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MATLAB\2021_Data_Simulator\"/>
    </mc:Choice>
  </mc:AlternateContent>
  <xr:revisionPtr revIDLastSave="0" documentId="8_{1BDC3591-44B2-43D5-9B5A-1E302C7D9E00}" xr6:coauthVersionLast="47" xr6:coauthVersionMax="47" xr10:uidLastSave="{00000000-0000-0000-0000-000000000000}"/>
  <bookViews>
    <workbookView xWindow="28680" yWindow="690" windowWidth="19440" windowHeight="15000" xr2:uid="{180D3CE9-5AF0-4BB0-98C9-EEE728B923A1}"/>
  </bookViews>
  <sheets>
    <sheet name="GA_GoldStandar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53" i="1" l="1"/>
  <c r="BY53" i="1"/>
  <c r="BV53" i="1"/>
  <c r="CH53" i="1" s="1"/>
  <c r="BU53" i="1"/>
  <c r="CG53" i="1" s="1"/>
  <c r="BT53" i="1"/>
  <c r="CF53" i="1" s="1"/>
  <c r="BS53" i="1"/>
  <c r="CE53" i="1" s="1"/>
  <c r="BR53" i="1"/>
  <c r="CD53" i="1" s="1"/>
  <c r="BQ53" i="1"/>
  <c r="CC53" i="1" s="1"/>
  <c r="BP53" i="1"/>
  <c r="BO53" i="1"/>
  <c r="CA53" i="1" s="1"/>
  <c r="BN53" i="1"/>
  <c r="BZ53" i="1" s="1"/>
  <c r="BM53" i="1"/>
  <c r="Z53" i="1"/>
  <c r="Y53" i="1"/>
  <c r="X53" i="1"/>
  <c r="W53" i="1"/>
  <c r="V53" i="1"/>
  <c r="U53" i="1"/>
  <c r="T53" i="1"/>
  <c r="S53" i="1"/>
  <c r="R53" i="1"/>
  <c r="Q53" i="1"/>
  <c r="CH52" i="1"/>
  <c r="CE52" i="1"/>
  <c r="CB52" i="1"/>
  <c r="BY52" i="1"/>
  <c r="BV52" i="1"/>
  <c r="BU52" i="1"/>
  <c r="CG52" i="1" s="1"/>
  <c r="BT52" i="1"/>
  <c r="CF52" i="1" s="1"/>
  <c r="BS52" i="1"/>
  <c r="BR52" i="1"/>
  <c r="CD52" i="1" s="1"/>
  <c r="BQ52" i="1"/>
  <c r="CC52" i="1" s="1"/>
  <c r="BP52" i="1"/>
  <c r="BO52" i="1"/>
  <c r="CA52" i="1" s="1"/>
  <c r="BN52" i="1"/>
  <c r="BZ52" i="1" s="1"/>
  <c r="BM52" i="1"/>
  <c r="Z52" i="1"/>
  <c r="Y52" i="1"/>
  <c r="X52" i="1"/>
  <c r="W52" i="1"/>
  <c r="V52" i="1"/>
  <c r="U52" i="1"/>
  <c r="T52" i="1"/>
  <c r="S52" i="1"/>
  <c r="R52" i="1"/>
  <c r="Q52" i="1"/>
  <c r="CH51" i="1"/>
  <c r="CE51" i="1"/>
  <c r="CB51" i="1"/>
  <c r="BY51" i="1"/>
  <c r="BV51" i="1"/>
  <c r="BU51" i="1"/>
  <c r="CG51" i="1" s="1"/>
  <c r="BT51" i="1"/>
  <c r="CF51" i="1" s="1"/>
  <c r="BS51" i="1"/>
  <c r="BR51" i="1"/>
  <c r="CD51" i="1" s="1"/>
  <c r="BQ51" i="1"/>
  <c r="CC51" i="1" s="1"/>
  <c r="BP51" i="1"/>
  <c r="BO51" i="1"/>
  <c r="CA51" i="1" s="1"/>
  <c r="BN51" i="1"/>
  <c r="BZ51" i="1" s="1"/>
  <c r="BM51" i="1"/>
  <c r="Z51" i="1"/>
  <c r="Y51" i="1"/>
  <c r="X51" i="1"/>
  <c r="W51" i="1"/>
  <c r="V51" i="1"/>
  <c r="U51" i="1"/>
  <c r="T51" i="1"/>
  <c r="S51" i="1"/>
  <c r="R51" i="1"/>
  <c r="Q51" i="1"/>
  <c r="CH50" i="1"/>
  <c r="CE50" i="1"/>
  <c r="CB50" i="1"/>
  <c r="BY50" i="1"/>
  <c r="BV50" i="1"/>
  <c r="BU50" i="1"/>
  <c r="CG50" i="1" s="1"/>
  <c r="BT50" i="1"/>
  <c r="CF50" i="1" s="1"/>
  <c r="BS50" i="1"/>
  <c r="BR50" i="1"/>
  <c r="CD50" i="1" s="1"/>
  <c r="BQ50" i="1"/>
  <c r="CC50" i="1" s="1"/>
  <c r="BP50" i="1"/>
  <c r="BO50" i="1"/>
  <c r="CA50" i="1" s="1"/>
  <c r="BN50" i="1"/>
  <c r="BZ50" i="1" s="1"/>
  <c r="BM50" i="1"/>
  <c r="Z50" i="1"/>
  <c r="Y50" i="1"/>
  <c r="X50" i="1"/>
  <c r="W50" i="1"/>
  <c r="V50" i="1"/>
  <c r="U50" i="1"/>
  <c r="T50" i="1"/>
  <c r="S50" i="1"/>
  <c r="R50" i="1"/>
  <c r="Q50" i="1"/>
  <c r="CH49" i="1"/>
  <c r="CE49" i="1"/>
  <c r="CB49" i="1"/>
  <c r="BY49" i="1"/>
  <c r="BV49" i="1"/>
  <c r="BU49" i="1"/>
  <c r="CG49" i="1" s="1"/>
  <c r="BT49" i="1"/>
  <c r="CF49" i="1" s="1"/>
  <c r="BS49" i="1"/>
  <c r="BR49" i="1"/>
  <c r="CD49" i="1" s="1"/>
  <c r="BQ49" i="1"/>
  <c r="CC49" i="1" s="1"/>
  <c r="BP49" i="1"/>
  <c r="BO49" i="1"/>
  <c r="CA49" i="1" s="1"/>
  <c r="BN49" i="1"/>
  <c r="BZ49" i="1" s="1"/>
  <c r="BM49" i="1"/>
  <c r="Z49" i="1"/>
  <c r="Y49" i="1"/>
  <c r="X49" i="1"/>
  <c r="W49" i="1"/>
  <c r="V49" i="1"/>
  <c r="U49" i="1"/>
  <c r="T49" i="1"/>
  <c r="S49" i="1"/>
  <c r="R49" i="1"/>
  <c r="Q49" i="1"/>
  <c r="CH46" i="1"/>
  <c r="CE46" i="1"/>
  <c r="CB46" i="1"/>
  <c r="BY46" i="1"/>
  <c r="BV46" i="1"/>
  <c r="BU46" i="1"/>
  <c r="CG46" i="1" s="1"/>
  <c r="BT46" i="1"/>
  <c r="CF46" i="1" s="1"/>
  <c r="BS46" i="1"/>
  <c r="BR46" i="1"/>
  <c r="CD46" i="1" s="1"/>
  <c r="BQ46" i="1"/>
  <c r="CC46" i="1" s="1"/>
  <c r="BP46" i="1"/>
  <c r="BO46" i="1"/>
  <c r="CA46" i="1" s="1"/>
  <c r="BN46" i="1"/>
  <c r="BZ46" i="1" s="1"/>
  <c r="BM46" i="1"/>
  <c r="Z46" i="1"/>
  <c r="Y46" i="1"/>
  <c r="X46" i="1"/>
  <c r="W46" i="1"/>
  <c r="V46" i="1"/>
  <c r="U46" i="1"/>
  <c r="T46" i="1"/>
  <c r="S46" i="1"/>
  <c r="R46" i="1"/>
  <c r="Q46" i="1"/>
  <c r="CH45" i="1"/>
  <c r="CE45" i="1"/>
  <c r="CB45" i="1"/>
  <c r="BY45" i="1"/>
  <c r="BV45" i="1"/>
  <c r="BU45" i="1"/>
  <c r="CG45" i="1" s="1"/>
  <c r="BT45" i="1"/>
  <c r="CF45" i="1" s="1"/>
  <c r="BS45" i="1"/>
  <c r="BR45" i="1"/>
  <c r="CD45" i="1" s="1"/>
  <c r="BQ45" i="1"/>
  <c r="CC45" i="1" s="1"/>
  <c r="BP45" i="1"/>
  <c r="BO45" i="1"/>
  <c r="CA45" i="1" s="1"/>
  <c r="BN45" i="1"/>
  <c r="BZ45" i="1" s="1"/>
  <c r="BM45" i="1"/>
  <c r="Z45" i="1"/>
  <c r="Y45" i="1"/>
  <c r="X45" i="1"/>
  <c r="W45" i="1"/>
  <c r="V45" i="1"/>
  <c r="U45" i="1"/>
  <c r="T45" i="1"/>
  <c r="S45" i="1"/>
  <c r="R45" i="1"/>
  <c r="Q45" i="1"/>
  <c r="CH44" i="1"/>
  <c r="CE44" i="1"/>
  <c r="CB44" i="1"/>
  <c r="BY44" i="1"/>
  <c r="BV44" i="1"/>
  <c r="BU44" i="1"/>
  <c r="CG44" i="1" s="1"/>
  <c r="BT44" i="1"/>
  <c r="CF44" i="1" s="1"/>
  <c r="BS44" i="1"/>
  <c r="BR44" i="1"/>
  <c r="CD44" i="1" s="1"/>
  <c r="BQ44" i="1"/>
  <c r="CC44" i="1" s="1"/>
  <c r="BP44" i="1"/>
  <c r="BO44" i="1"/>
  <c r="CA44" i="1" s="1"/>
  <c r="BN44" i="1"/>
  <c r="BZ44" i="1" s="1"/>
  <c r="BM44" i="1"/>
  <c r="Z44" i="1"/>
  <c r="Y44" i="1"/>
  <c r="X44" i="1"/>
  <c r="W44" i="1"/>
  <c r="V44" i="1"/>
  <c r="U44" i="1"/>
  <c r="T44" i="1"/>
  <c r="S44" i="1"/>
  <c r="R44" i="1"/>
  <c r="Q44" i="1"/>
  <c r="CH43" i="1"/>
  <c r="CE43" i="1"/>
  <c r="CB43" i="1"/>
  <c r="BY43" i="1"/>
  <c r="BV43" i="1"/>
  <c r="BU43" i="1"/>
  <c r="CG43" i="1" s="1"/>
  <c r="BT43" i="1"/>
  <c r="CF43" i="1" s="1"/>
  <c r="BS43" i="1"/>
  <c r="BR43" i="1"/>
  <c r="CD43" i="1" s="1"/>
  <c r="BQ43" i="1"/>
  <c r="CC43" i="1" s="1"/>
  <c r="BP43" i="1"/>
  <c r="BO43" i="1"/>
  <c r="CA43" i="1" s="1"/>
  <c r="BN43" i="1"/>
  <c r="BZ43" i="1" s="1"/>
  <c r="BM43" i="1"/>
  <c r="Z43" i="1"/>
  <c r="Y43" i="1"/>
  <c r="X43" i="1"/>
  <c r="W43" i="1"/>
  <c r="V43" i="1"/>
  <c r="U43" i="1"/>
  <c r="T43" i="1"/>
  <c r="S43" i="1"/>
  <c r="R43" i="1"/>
  <c r="Q43" i="1"/>
  <c r="CH42" i="1"/>
  <c r="CE42" i="1"/>
  <c r="CB42" i="1"/>
  <c r="BY42" i="1"/>
  <c r="BV42" i="1"/>
  <c r="BU42" i="1"/>
  <c r="CG42" i="1" s="1"/>
  <c r="BT42" i="1"/>
  <c r="CF42" i="1" s="1"/>
  <c r="BS42" i="1"/>
  <c r="BR42" i="1"/>
  <c r="CD42" i="1" s="1"/>
  <c r="BQ42" i="1"/>
  <c r="CC42" i="1" s="1"/>
  <c r="BP42" i="1"/>
  <c r="BO42" i="1"/>
  <c r="CA42" i="1" s="1"/>
  <c r="BN42" i="1"/>
  <c r="BZ42" i="1" s="1"/>
  <c r="BM42" i="1"/>
  <c r="Z42" i="1"/>
  <c r="Y42" i="1"/>
  <c r="X42" i="1"/>
  <c r="W42" i="1"/>
  <c r="V42" i="1"/>
  <c r="U42" i="1"/>
  <c r="T42" i="1"/>
  <c r="S42" i="1"/>
  <c r="R42" i="1"/>
  <c r="Q42" i="1"/>
  <c r="CH39" i="1"/>
  <c r="CE39" i="1"/>
  <c r="CB39" i="1"/>
  <c r="BY39" i="1"/>
  <c r="BV39" i="1"/>
  <c r="BU39" i="1"/>
  <c r="CG39" i="1" s="1"/>
  <c r="BT39" i="1"/>
  <c r="CF39" i="1" s="1"/>
  <c r="BS39" i="1"/>
  <c r="BR39" i="1"/>
  <c r="CD39" i="1" s="1"/>
  <c r="BQ39" i="1"/>
  <c r="CC39" i="1" s="1"/>
  <c r="BP39" i="1"/>
  <c r="BO39" i="1"/>
  <c r="CA39" i="1" s="1"/>
  <c r="BN39" i="1"/>
  <c r="BZ39" i="1" s="1"/>
  <c r="BM39" i="1"/>
  <c r="Z39" i="1"/>
  <c r="Y39" i="1"/>
  <c r="X39" i="1"/>
  <c r="W39" i="1"/>
  <c r="V39" i="1"/>
  <c r="U39" i="1"/>
  <c r="T39" i="1"/>
  <c r="S39" i="1"/>
  <c r="R39" i="1"/>
  <c r="Q39" i="1"/>
  <c r="CH38" i="1"/>
  <c r="CE38" i="1"/>
  <c r="CB38" i="1"/>
  <c r="BY38" i="1"/>
  <c r="BV38" i="1"/>
  <c r="BU38" i="1"/>
  <c r="CG38" i="1" s="1"/>
  <c r="BT38" i="1"/>
  <c r="CF38" i="1" s="1"/>
  <c r="BS38" i="1"/>
  <c r="BR38" i="1"/>
  <c r="CD38" i="1" s="1"/>
  <c r="BQ38" i="1"/>
  <c r="CC38" i="1" s="1"/>
  <c r="BP38" i="1"/>
  <c r="BO38" i="1"/>
  <c r="CA38" i="1" s="1"/>
  <c r="BN38" i="1"/>
  <c r="BZ38" i="1" s="1"/>
  <c r="BM38" i="1"/>
  <c r="Z38" i="1"/>
  <c r="Y38" i="1"/>
  <c r="X38" i="1"/>
  <c r="W38" i="1"/>
  <c r="V38" i="1"/>
  <c r="U38" i="1"/>
  <c r="T38" i="1"/>
  <c r="S38" i="1"/>
  <c r="R38" i="1"/>
  <c r="Q38" i="1"/>
  <c r="CH37" i="1"/>
  <c r="CE37" i="1"/>
  <c r="CB37" i="1"/>
  <c r="BY37" i="1"/>
  <c r="BV37" i="1"/>
  <c r="BU37" i="1"/>
  <c r="CG37" i="1" s="1"/>
  <c r="BT37" i="1"/>
  <c r="CF37" i="1" s="1"/>
  <c r="BS37" i="1"/>
  <c r="BR37" i="1"/>
  <c r="CD37" i="1" s="1"/>
  <c r="BQ37" i="1"/>
  <c r="CC37" i="1" s="1"/>
  <c r="BP37" i="1"/>
  <c r="BO37" i="1"/>
  <c r="CA37" i="1" s="1"/>
  <c r="BN37" i="1"/>
  <c r="BZ37" i="1" s="1"/>
  <c r="BM37" i="1"/>
  <c r="Z37" i="1"/>
  <c r="Y37" i="1"/>
  <c r="X37" i="1"/>
  <c r="W37" i="1"/>
  <c r="V37" i="1"/>
  <c r="U37" i="1"/>
  <c r="T37" i="1"/>
  <c r="S37" i="1"/>
  <c r="R37" i="1"/>
  <c r="Q37" i="1"/>
  <c r="CH36" i="1"/>
  <c r="CE36" i="1"/>
  <c r="CB36" i="1"/>
  <c r="BY36" i="1"/>
  <c r="BV36" i="1"/>
  <c r="BU36" i="1"/>
  <c r="CG36" i="1" s="1"/>
  <c r="BT36" i="1"/>
  <c r="CF36" i="1" s="1"/>
  <c r="BS36" i="1"/>
  <c r="BR36" i="1"/>
  <c r="CD36" i="1" s="1"/>
  <c r="BQ36" i="1"/>
  <c r="CC36" i="1" s="1"/>
  <c r="BP36" i="1"/>
  <c r="BO36" i="1"/>
  <c r="CA36" i="1" s="1"/>
  <c r="BN36" i="1"/>
  <c r="BZ36" i="1" s="1"/>
  <c r="BM36" i="1"/>
  <c r="Z36" i="1"/>
  <c r="Y36" i="1"/>
  <c r="X36" i="1"/>
  <c r="W36" i="1"/>
  <c r="V36" i="1"/>
  <c r="U36" i="1"/>
  <c r="T36" i="1"/>
  <c r="S36" i="1"/>
  <c r="R36" i="1"/>
  <c r="Q36" i="1"/>
  <c r="CH35" i="1"/>
  <c r="CE35" i="1"/>
  <c r="CB35" i="1"/>
  <c r="BY35" i="1"/>
  <c r="BV35" i="1"/>
  <c r="BU35" i="1"/>
  <c r="CG35" i="1" s="1"/>
  <c r="BT35" i="1"/>
  <c r="CF35" i="1" s="1"/>
  <c r="BS35" i="1"/>
  <c r="BR35" i="1"/>
  <c r="CD35" i="1" s="1"/>
  <c r="BQ35" i="1"/>
  <c r="CC35" i="1" s="1"/>
  <c r="BP35" i="1"/>
  <c r="BO35" i="1"/>
  <c r="CA35" i="1" s="1"/>
  <c r="BN35" i="1"/>
  <c r="BZ35" i="1" s="1"/>
  <c r="BM35" i="1"/>
  <c r="Z35" i="1"/>
  <c r="Y35" i="1"/>
  <c r="X35" i="1"/>
  <c r="W35" i="1"/>
  <c r="V35" i="1"/>
  <c r="U35" i="1"/>
  <c r="T35" i="1"/>
  <c r="S35" i="1"/>
  <c r="R35" i="1"/>
  <c r="Q35" i="1"/>
  <c r="CH32" i="1"/>
  <c r="CE32" i="1"/>
  <c r="CB32" i="1"/>
  <c r="BY32" i="1"/>
  <c r="BV32" i="1"/>
  <c r="BU32" i="1"/>
  <c r="CG32" i="1" s="1"/>
  <c r="BT32" i="1"/>
  <c r="CF32" i="1" s="1"/>
  <c r="BS32" i="1"/>
  <c r="BR32" i="1"/>
  <c r="CD32" i="1" s="1"/>
  <c r="BQ32" i="1"/>
  <c r="CC32" i="1" s="1"/>
  <c r="BP32" i="1"/>
  <c r="BO32" i="1"/>
  <c r="CA32" i="1" s="1"/>
  <c r="BN32" i="1"/>
  <c r="BZ32" i="1" s="1"/>
  <c r="BM32" i="1"/>
  <c r="Z32" i="1"/>
  <c r="Y32" i="1"/>
  <c r="X32" i="1"/>
  <c r="W32" i="1"/>
  <c r="V32" i="1"/>
  <c r="U32" i="1"/>
  <c r="T32" i="1"/>
  <c r="S32" i="1"/>
  <c r="R32" i="1"/>
  <c r="Q32" i="1"/>
  <c r="CH31" i="1"/>
  <c r="CE31" i="1"/>
  <c r="CB31" i="1"/>
  <c r="BY31" i="1"/>
  <c r="BV31" i="1"/>
  <c r="BU31" i="1"/>
  <c r="CG31" i="1" s="1"/>
  <c r="BT31" i="1"/>
  <c r="CF31" i="1" s="1"/>
  <c r="BS31" i="1"/>
  <c r="BR31" i="1"/>
  <c r="CD31" i="1" s="1"/>
  <c r="BQ31" i="1"/>
  <c r="CC31" i="1" s="1"/>
  <c r="BP31" i="1"/>
  <c r="BO31" i="1"/>
  <c r="CA31" i="1" s="1"/>
  <c r="BN31" i="1"/>
  <c r="BZ31" i="1" s="1"/>
  <c r="BM31" i="1"/>
  <c r="Z31" i="1"/>
  <c r="Y31" i="1"/>
  <c r="X31" i="1"/>
  <c r="W31" i="1"/>
  <c r="V31" i="1"/>
  <c r="U31" i="1"/>
  <c r="T31" i="1"/>
  <c r="S31" i="1"/>
  <c r="R31" i="1"/>
  <c r="Q31" i="1"/>
  <c r="CH30" i="1"/>
  <c r="CE30" i="1"/>
  <c r="CB30" i="1"/>
  <c r="BY30" i="1"/>
  <c r="BV30" i="1"/>
  <c r="BU30" i="1"/>
  <c r="CG30" i="1" s="1"/>
  <c r="BT30" i="1"/>
  <c r="CF30" i="1" s="1"/>
  <c r="BS30" i="1"/>
  <c r="BR30" i="1"/>
  <c r="CD30" i="1" s="1"/>
  <c r="BQ30" i="1"/>
  <c r="CC30" i="1" s="1"/>
  <c r="BP30" i="1"/>
  <c r="BO30" i="1"/>
  <c r="CA30" i="1" s="1"/>
  <c r="BN30" i="1"/>
  <c r="BZ30" i="1" s="1"/>
  <c r="BM30" i="1"/>
  <c r="Z30" i="1"/>
  <c r="Y30" i="1"/>
  <c r="X30" i="1"/>
  <c r="W30" i="1"/>
  <c r="V30" i="1"/>
  <c r="U30" i="1"/>
  <c r="T30" i="1"/>
  <c r="S30" i="1"/>
  <c r="R30" i="1"/>
  <c r="Q30" i="1"/>
  <c r="CH29" i="1"/>
  <c r="CE29" i="1"/>
  <c r="CB29" i="1"/>
  <c r="BY29" i="1"/>
  <c r="BV29" i="1"/>
  <c r="BU29" i="1"/>
  <c r="CG29" i="1" s="1"/>
  <c r="BT29" i="1"/>
  <c r="CF29" i="1" s="1"/>
  <c r="BS29" i="1"/>
  <c r="BR29" i="1"/>
  <c r="CD29" i="1" s="1"/>
  <c r="BQ29" i="1"/>
  <c r="CC29" i="1" s="1"/>
  <c r="BP29" i="1"/>
  <c r="BO29" i="1"/>
  <c r="CA29" i="1" s="1"/>
  <c r="BN29" i="1"/>
  <c r="BZ29" i="1" s="1"/>
  <c r="BM29" i="1"/>
  <c r="Z29" i="1"/>
  <c r="Y29" i="1"/>
  <c r="X29" i="1"/>
  <c r="W29" i="1"/>
  <c r="V29" i="1"/>
  <c r="U29" i="1"/>
  <c r="T29" i="1"/>
  <c r="S29" i="1"/>
  <c r="R29" i="1"/>
  <c r="Q29" i="1"/>
  <c r="CH28" i="1"/>
  <c r="CE28" i="1"/>
  <c r="CB28" i="1"/>
  <c r="BY28" i="1"/>
  <c r="BV28" i="1"/>
  <c r="BU28" i="1"/>
  <c r="CG28" i="1" s="1"/>
  <c r="BT28" i="1"/>
  <c r="CF28" i="1" s="1"/>
  <c r="BS28" i="1"/>
  <c r="BR28" i="1"/>
  <c r="CD28" i="1" s="1"/>
  <c r="BQ28" i="1"/>
  <c r="CC28" i="1" s="1"/>
  <c r="BP28" i="1"/>
  <c r="BO28" i="1"/>
  <c r="CA28" i="1" s="1"/>
  <c r="BN28" i="1"/>
  <c r="BZ28" i="1" s="1"/>
  <c r="BM28" i="1"/>
  <c r="Z28" i="1"/>
  <c r="Y28" i="1"/>
  <c r="X28" i="1"/>
  <c r="W28" i="1"/>
  <c r="V28" i="1"/>
  <c r="U28" i="1"/>
  <c r="T28" i="1"/>
  <c r="S28" i="1"/>
  <c r="R28" i="1"/>
  <c r="Q28" i="1"/>
  <c r="CH25" i="1"/>
  <c r="CE25" i="1"/>
  <c r="CB25" i="1"/>
  <c r="BY25" i="1"/>
  <c r="BV25" i="1"/>
  <c r="BU25" i="1"/>
  <c r="CG25" i="1" s="1"/>
  <c r="BT25" i="1"/>
  <c r="CF25" i="1" s="1"/>
  <c r="BS25" i="1"/>
  <c r="BR25" i="1"/>
  <c r="CD25" i="1" s="1"/>
  <c r="BQ25" i="1"/>
  <c r="CC25" i="1" s="1"/>
  <c r="BP25" i="1"/>
  <c r="BO25" i="1"/>
  <c r="CA25" i="1" s="1"/>
  <c r="BN25" i="1"/>
  <c r="BZ25" i="1" s="1"/>
  <c r="BM25" i="1"/>
  <c r="Z25" i="1"/>
  <c r="Y25" i="1"/>
  <c r="X25" i="1"/>
  <c r="W25" i="1"/>
  <c r="V25" i="1"/>
  <c r="U25" i="1"/>
  <c r="T25" i="1"/>
  <c r="S25" i="1"/>
  <c r="R25" i="1"/>
  <c r="Q25" i="1"/>
  <c r="CH24" i="1"/>
  <c r="CE24" i="1"/>
  <c r="CB24" i="1"/>
  <c r="BY24" i="1"/>
  <c r="BV24" i="1"/>
  <c r="BU24" i="1"/>
  <c r="CG24" i="1" s="1"/>
  <c r="BT24" i="1"/>
  <c r="CF24" i="1" s="1"/>
  <c r="BS24" i="1"/>
  <c r="BR24" i="1"/>
  <c r="CD24" i="1" s="1"/>
  <c r="BQ24" i="1"/>
  <c r="CC24" i="1" s="1"/>
  <c r="BP24" i="1"/>
  <c r="BO24" i="1"/>
  <c r="CA24" i="1" s="1"/>
  <c r="BN24" i="1"/>
  <c r="BZ24" i="1" s="1"/>
  <c r="BM24" i="1"/>
  <c r="Z24" i="1"/>
  <c r="Y24" i="1"/>
  <c r="X24" i="1"/>
  <c r="W24" i="1"/>
  <c r="V24" i="1"/>
  <c r="U24" i="1"/>
  <c r="T24" i="1"/>
  <c r="S24" i="1"/>
  <c r="R24" i="1"/>
  <c r="Q24" i="1"/>
  <c r="CH23" i="1"/>
  <c r="CE23" i="1"/>
  <c r="CB23" i="1"/>
  <c r="BY23" i="1"/>
  <c r="BV23" i="1"/>
  <c r="BU23" i="1"/>
  <c r="CG23" i="1" s="1"/>
  <c r="BT23" i="1"/>
  <c r="CF23" i="1" s="1"/>
  <c r="BS23" i="1"/>
  <c r="BR23" i="1"/>
  <c r="CD23" i="1" s="1"/>
  <c r="BQ23" i="1"/>
  <c r="CC23" i="1" s="1"/>
  <c r="BP23" i="1"/>
  <c r="BO23" i="1"/>
  <c r="CA23" i="1" s="1"/>
  <c r="BN23" i="1"/>
  <c r="BZ23" i="1" s="1"/>
  <c r="BM23" i="1"/>
  <c r="Z23" i="1"/>
  <c r="Y23" i="1"/>
  <c r="X23" i="1"/>
  <c r="W23" i="1"/>
  <c r="V23" i="1"/>
  <c r="U23" i="1"/>
  <c r="T23" i="1"/>
  <c r="S23" i="1"/>
  <c r="R23" i="1"/>
  <c r="Q23" i="1"/>
  <c r="CH22" i="1"/>
  <c r="CE22" i="1"/>
  <c r="CB22" i="1"/>
  <c r="BY22" i="1"/>
  <c r="BV22" i="1"/>
  <c r="BU22" i="1"/>
  <c r="CG22" i="1" s="1"/>
  <c r="BT22" i="1"/>
  <c r="CF22" i="1" s="1"/>
  <c r="BS22" i="1"/>
  <c r="BR22" i="1"/>
  <c r="CD22" i="1" s="1"/>
  <c r="BQ22" i="1"/>
  <c r="CC22" i="1" s="1"/>
  <c r="BP22" i="1"/>
  <c r="BO22" i="1"/>
  <c r="CA22" i="1" s="1"/>
  <c r="BN22" i="1"/>
  <c r="BZ22" i="1" s="1"/>
  <c r="BM22" i="1"/>
  <c r="Z22" i="1"/>
  <c r="Y22" i="1"/>
  <c r="X22" i="1"/>
  <c r="W22" i="1"/>
  <c r="V22" i="1"/>
  <c r="U22" i="1"/>
  <c r="T22" i="1"/>
  <c r="S22" i="1"/>
  <c r="R22" i="1"/>
  <c r="Q22" i="1"/>
  <c r="CH21" i="1"/>
  <c r="CE21" i="1"/>
  <c r="CB21" i="1"/>
  <c r="BY21" i="1"/>
  <c r="BV21" i="1"/>
  <c r="BU21" i="1"/>
  <c r="CG21" i="1" s="1"/>
  <c r="BT21" i="1"/>
  <c r="CF21" i="1" s="1"/>
  <c r="BS21" i="1"/>
  <c r="BR21" i="1"/>
  <c r="CD21" i="1" s="1"/>
  <c r="BQ21" i="1"/>
  <c r="CC21" i="1" s="1"/>
  <c r="BP21" i="1"/>
  <c r="BO21" i="1"/>
  <c r="CA21" i="1" s="1"/>
  <c r="BN21" i="1"/>
  <c r="BZ21" i="1" s="1"/>
  <c r="BM21" i="1"/>
  <c r="Z21" i="1"/>
  <c r="Y21" i="1"/>
  <c r="X21" i="1"/>
  <c r="W21" i="1"/>
  <c r="V21" i="1"/>
  <c r="U21" i="1"/>
  <c r="T21" i="1"/>
  <c r="S21" i="1"/>
  <c r="R21" i="1"/>
  <c r="Q21" i="1"/>
  <c r="CE18" i="1"/>
  <c r="CB18" i="1"/>
  <c r="BY18" i="1"/>
  <c r="BV18" i="1"/>
  <c r="CH18" i="1" s="1"/>
  <c r="BU18" i="1"/>
  <c r="CG18" i="1" s="1"/>
  <c r="BT18" i="1"/>
  <c r="CF18" i="1" s="1"/>
  <c r="BS18" i="1"/>
  <c r="BR18" i="1"/>
  <c r="CD18" i="1" s="1"/>
  <c r="BQ18" i="1"/>
  <c r="CC18" i="1" s="1"/>
  <c r="BP18" i="1"/>
  <c r="BO18" i="1"/>
  <c r="CA18" i="1" s="1"/>
  <c r="BN18" i="1"/>
  <c r="BZ18" i="1" s="1"/>
  <c r="BM18" i="1"/>
  <c r="Z18" i="1"/>
  <c r="Y18" i="1"/>
  <c r="X18" i="1"/>
  <c r="W18" i="1"/>
  <c r="V18" i="1"/>
  <c r="U18" i="1"/>
  <c r="T18" i="1"/>
  <c r="S18" i="1"/>
  <c r="R18" i="1"/>
  <c r="Q18" i="1"/>
  <c r="CH17" i="1"/>
  <c r="CE17" i="1"/>
  <c r="CB17" i="1"/>
  <c r="BY17" i="1"/>
  <c r="BV17" i="1"/>
  <c r="BU17" i="1"/>
  <c r="CG17" i="1" s="1"/>
  <c r="BT17" i="1"/>
  <c r="CF17" i="1" s="1"/>
  <c r="BS17" i="1"/>
  <c r="BR17" i="1"/>
  <c r="CD17" i="1" s="1"/>
  <c r="BQ17" i="1"/>
  <c r="CC17" i="1" s="1"/>
  <c r="BP17" i="1"/>
  <c r="BO17" i="1"/>
  <c r="CA17" i="1" s="1"/>
  <c r="BN17" i="1"/>
  <c r="BZ17" i="1" s="1"/>
  <c r="BM17" i="1"/>
  <c r="Z17" i="1"/>
  <c r="Y17" i="1"/>
  <c r="X17" i="1"/>
  <c r="W17" i="1"/>
  <c r="V17" i="1"/>
  <c r="U17" i="1"/>
  <c r="T17" i="1"/>
  <c r="S17" i="1"/>
  <c r="R17" i="1"/>
  <c r="Q17" i="1"/>
  <c r="CE16" i="1"/>
  <c r="BY16" i="1"/>
  <c r="BV16" i="1"/>
  <c r="CH16" i="1" s="1"/>
  <c r="BU16" i="1"/>
  <c r="CG16" i="1" s="1"/>
  <c r="BT16" i="1"/>
  <c r="CF16" i="1" s="1"/>
  <c r="BS16" i="1"/>
  <c r="BR16" i="1"/>
  <c r="CD16" i="1" s="1"/>
  <c r="BQ16" i="1"/>
  <c r="CC16" i="1" s="1"/>
  <c r="BP16" i="1"/>
  <c r="CB16" i="1" s="1"/>
  <c r="BO16" i="1"/>
  <c r="CA16" i="1" s="1"/>
  <c r="BN16" i="1"/>
  <c r="BZ16" i="1" s="1"/>
  <c r="BM16" i="1"/>
  <c r="Z16" i="1"/>
  <c r="Y16" i="1"/>
  <c r="X16" i="1"/>
  <c r="W16" i="1"/>
  <c r="V16" i="1"/>
  <c r="U16" i="1"/>
  <c r="T16" i="1"/>
  <c r="S16" i="1"/>
  <c r="R16" i="1"/>
  <c r="Q16" i="1"/>
  <c r="CE15" i="1"/>
  <c r="BY15" i="1"/>
  <c r="BV15" i="1"/>
  <c r="CH15" i="1" s="1"/>
  <c r="BU15" i="1"/>
  <c r="CG15" i="1" s="1"/>
  <c r="BT15" i="1"/>
  <c r="CF15" i="1" s="1"/>
  <c r="BS15" i="1"/>
  <c r="BR15" i="1"/>
  <c r="CD15" i="1" s="1"/>
  <c r="BQ15" i="1"/>
  <c r="CC15" i="1" s="1"/>
  <c r="BP15" i="1"/>
  <c r="CB15" i="1" s="1"/>
  <c r="BO15" i="1"/>
  <c r="CA15" i="1" s="1"/>
  <c r="BN15" i="1"/>
  <c r="BZ15" i="1" s="1"/>
  <c r="BM15" i="1"/>
  <c r="Z15" i="1"/>
  <c r="Y15" i="1"/>
  <c r="X15" i="1"/>
  <c r="W15" i="1"/>
  <c r="V15" i="1"/>
  <c r="U15" i="1"/>
  <c r="T15" i="1"/>
  <c r="S15" i="1"/>
  <c r="R15" i="1"/>
  <c r="Q15" i="1"/>
  <c r="CE14" i="1"/>
  <c r="BY14" i="1"/>
  <c r="BV14" i="1"/>
  <c r="CH14" i="1" s="1"/>
  <c r="BU14" i="1"/>
  <c r="CG14" i="1" s="1"/>
  <c r="BT14" i="1"/>
  <c r="CF14" i="1" s="1"/>
  <c r="BS14" i="1"/>
  <c r="BR14" i="1"/>
  <c r="CD14" i="1" s="1"/>
  <c r="BQ14" i="1"/>
  <c r="CC14" i="1" s="1"/>
  <c r="BP14" i="1"/>
  <c r="CB14" i="1" s="1"/>
  <c r="BO14" i="1"/>
  <c r="CA14" i="1" s="1"/>
  <c r="BN14" i="1"/>
  <c r="BZ14" i="1" s="1"/>
  <c r="BM14" i="1"/>
  <c r="Z14" i="1"/>
  <c r="Y14" i="1"/>
  <c r="X14" i="1"/>
  <c r="W14" i="1"/>
  <c r="V14" i="1"/>
  <c r="U14" i="1"/>
  <c r="T14" i="1"/>
  <c r="S14" i="1"/>
  <c r="R14" i="1"/>
  <c r="Q14" i="1"/>
  <c r="CE11" i="1"/>
  <c r="BY11" i="1"/>
  <c r="BV11" i="1"/>
  <c r="CH11" i="1" s="1"/>
  <c r="BU11" i="1"/>
  <c r="CG11" i="1" s="1"/>
  <c r="BT11" i="1"/>
  <c r="CF11" i="1" s="1"/>
  <c r="BS11" i="1"/>
  <c r="BR11" i="1"/>
  <c r="CD11" i="1" s="1"/>
  <c r="BQ11" i="1"/>
  <c r="CC11" i="1" s="1"/>
  <c r="BP11" i="1"/>
  <c r="CB11" i="1" s="1"/>
  <c r="BO11" i="1"/>
  <c r="CA11" i="1" s="1"/>
  <c r="BN11" i="1"/>
  <c r="BZ11" i="1" s="1"/>
  <c r="BM11" i="1"/>
  <c r="Z11" i="1"/>
  <c r="Y11" i="1"/>
  <c r="X11" i="1"/>
  <c r="W11" i="1"/>
  <c r="V11" i="1"/>
  <c r="U11" i="1"/>
  <c r="T11" i="1"/>
  <c r="S11" i="1"/>
  <c r="R11" i="1"/>
  <c r="Q11" i="1"/>
  <c r="CE10" i="1"/>
  <c r="BY10" i="1"/>
  <c r="BV10" i="1"/>
  <c r="CH10" i="1" s="1"/>
  <c r="BU10" i="1"/>
  <c r="CG10" i="1" s="1"/>
  <c r="BT10" i="1"/>
  <c r="CF10" i="1" s="1"/>
  <c r="BS10" i="1"/>
  <c r="BR10" i="1"/>
  <c r="CD10" i="1" s="1"/>
  <c r="BQ10" i="1"/>
  <c r="CC10" i="1" s="1"/>
  <c r="BP10" i="1"/>
  <c r="CB10" i="1" s="1"/>
  <c r="BO10" i="1"/>
  <c r="CA10" i="1" s="1"/>
  <c r="BN10" i="1"/>
  <c r="BZ10" i="1" s="1"/>
  <c r="BM10" i="1"/>
  <c r="Z10" i="1"/>
  <c r="Y10" i="1"/>
  <c r="X10" i="1"/>
  <c r="W10" i="1"/>
  <c r="V10" i="1"/>
  <c r="U10" i="1"/>
  <c r="T10" i="1"/>
  <c r="S10" i="1"/>
  <c r="R10" i="1"/>
  <c r="Q10" i="1"/>
  <c r="CF9" i="1"/>
  <c r="CE9" i="1"/>
  <c r="BZ9" i="1"/>
  <c r="BY9" i="1"/>
  <c r="BV9" i="1"/>
  <c r="CH9" i="1" s="1"/>
  <c r="BU9" i="1"/>
  <c r="CG9" i="1" s="1"/>
  <c r="BT9" i="1"/>
  <c r="BS9" i="1"/>
  <c r="BR9" i="1"/>
  <c r="CD9" i="1" s="1"/>
  <c r="BQ9" i="1"/>
  <c r="CC9" i="1" s="1"/>
  <c r="BP9" i="1"/>
  <c r="CB9" i="1" s="1"/>
  <c r="BO9" i="1"/>
  <c r="CA9" i="1" s="1"/>
  <c r="BN9" i="1"/>
  <c r="BM9" i="1"/>
  <c r="Z9" i="1"/>
  <c r="Y9" i="1"/>
  <c r="X9" i="1"/>
  <c r="W9" i="1"/>
  <c r="V9" i="1"/>
  <c r="U9" i="1"/>
  <c r="T9" i="1"/>
  <c r="S9" i="1"/>
  <c r="R9" i="1"/>
  <c r="Q9" i="1"/>
  <c r="CF8" i="1"/>
  <c r="CE8" i="1"/>
  <c r="BZ8" i="1"/>
  <c r="BY8" i="1"/>
  <c r="BV8" i="1"/>
  <c r="CH8" i="1" s="1"/>
  <c r="BU8" i="1"/>
  <c r="CG8" i="1" s="1"/>
  <c r="BT8" i="1"/>
  <c r="BS8" i="1"/>
  <c r="BR8" i="1"/>
  <c r="CD8" i="1" s="1"/>
  <c r="BQ8" i="1"/>
  <c r="CC8" i="1" s="1"/>
  <c r="BP8" i="1"/>
  <c r="CB8" i="1" s="1"/>
  <c r="BO8" i="1"/>
  <c r="CA8" i="1" s="1"/>
  <c r="BN8" i="1"/>
  <c r="BM8" i="1"/>
  <c r="Z8" i="1"/>
  <c r="Y8" i="1"/>
  <c r="X8" i="1"/>
  <c r="W8" i="1"/>
  <c r="V8" i="1"/>
  <c r="U8" i="1"/>
  <c r="T8" i="1"/>
  <c r="S8" i="1"/>
  <c r="R8" i="1"/>
  <c r="Q8" i="1"/>
  <c r="CF7" i="1"/>
  <c r="CE7" i="1"/>
  <c r="BZ7" i="1"/>
  <c r="BY7" i="1"/>
  <c r="BV7" i="1"/>
  <c r="CH7" i="1" s="1"/>
  <c r="BU7" i="1"/>
  <c r="CG7" i="1" s="1"/>
  <c r="BT7" i="1"/>
  <c r="BS7" i="1"/>
  <c r="BR7" i="1"/>
  <c r="CD7" i="1" s="1"/>
  <c r="BQ7" i="1"/>
  <c r="CC7" i="1" s="1"/>
  <c r="BP7" i="1"/>
  <c r="CB7" i="1" s="1"/>
  <c r="BO7" i="1"/>
  <c r="CA7" i="1" s="1"/>
  <c r="BN7" i="1"/>
  <c r="BM7" i="1"/>
  <c r="Z7" i="1"/>
  <c r="Y7" i="1"/>
  <c r="X7" i="1"/>
  <c r="W7" i="1"/>
  <c r="V7" i="1"/>
  <c r="U7" i="1"/>
  <c r="T7" i="1"/>
  <c r="S7" i="1"/>
  <c r="R7" i="1"/>
  <c r="Q7" i="1"/>
</calcChain>
</file>

<file path=xl/sharedStrings.xml><?xml version="1.0" encoding="utf-8"?>
<sst xmlns="http://schemas.openxmlformats.org/spreadsheetml/2006/main" count="580" uniqueCount="58">
  <si>
    <t xml:space="preserve">Full Concentration Simultaneous Fitting Test Model </t>
  </si>
  <si>
    <t>Goal is to be the closest thing to a 'gold standard' comparison that I know how to generate</t>
  </si>
  <si>
    <t>Hopefully will be useful sorting through GS issues as well</t>
  </si>
  <si>
    <t>Base Values</t>
  </si>
  <si>
    <t>Randomized Values</t>
  </si>
  <si>
    <t>Average</t>
  </si>
  <si>
    <t>Std Dev</t>
  </si>
  <si>
    <t>Added Noise Parameters</t>
  </si>
  <si>
    <t>100-0</t>
  </si>
  <si>
    <t>G</t>
  </si>
  <si>
    <t>A</t>
  </si>
  <si>
    <t>GG</t>
  </si>
  <si>
    <t>AA</t>
  </si>
  <si>
    <t>GA/AG</t>
  </si>
  <si>
    <t>GGA/GAG/AGG</t>
  </si>
  <si>
    <t>GGG</t>
  </si>
  <si>
    <t>GGGG</t>
  </si>
  <si>
    <t>AAG/AGA/GAA</t>
  </si>
  <si>
    <t>AAA</t>
  </si>
  <si>
    <t>Std Dev of Noise</t>
  </si>
  <si>
    <t>Simulated data parameters</t>
  </si>
  <si>
    <t>tspan(start,end,num_steps)</t>
  </si>
  <si>
    <t>(0,10,5)</t>
  </si>
  <si>
    <t>Reaction Model</t>
  </si>
  <si>
    <t>TwoSpecies_toTrimers</t>
  </si>
  <si>
    <t>Order sensitive reactions?</t>
  </si>
  <si>
    <t>No</t>
  </si>
  <si>
    <t>Reaction Parameters</t>
  </si>
  <si>
    <t>90-10</t>
  </si>
  <si>
    <t>k1</t>
  </si>
  <si>
    <t>k2</t>
  </si>
  <si>
    <t>k3</t>
  </si>
  <si>
    <t>k4</t>
  </si>
  <si>
    <t>k5</t>
  </si>
  <si>
    <t>k6</t>
  </si>
  <si>
    <t>k7</t>
  </si>
  <si>
    <t>75-25</t>
  </si>
  <si>
    <t>k8</t>
  </si>
  <si>
    <t>k9</t>
  </si>
  <si>
    <t>k10</t>
  </si>
  <si>
    <t>k11</t>
  </si>
  <si>
    <t>k12</t>
  </si>
  <si>
    <t>k13</t>
  </si>
  <si>
    <t>k14</t>
  </si>
  <si>
    <t>50-50</t>
  </si>
  <si>
    <t>k15</t>
  </si>
  <si>
    <t>k16</t>
  </si>
  <si>
    <t>k17</t>
  </si>
  <si>
    <t>k18</t>
  </si>
  <si>
    <t>k19</t>
  </si>
  <si>
    <t>k20</t>
  </si>
  <si>
    <t>k21</t>
  </si>
  <si>
    <t>25-75</t>
  </si>
  <si>
    <t>k22</t>
  </si>
  <si>
    <t>Initial Conditions</t>
  </si>
  <si>
    <t>Various - Marked by datasets</t>
  </si>
  <si>
    <t>10-90</t>
  </si>
  <si>
    <t>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</si>
</sst>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0" fillId="0" borderId="1" xfId="0" applyBorder="1"/>
    <xf numFmtId="11" fontId="0" fillId="0" borderId="0" xfId="0" applyNumberFormat="1"/>
    <xf numFmtId="0" fontId="1" fillId="2" borderId="0" xfId="0" applyFont="1" applyFill="1" applyAlignment="1">
      <alignment horizontal="center"/>
    </xf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0BF79-0EE3-4FCA-8B67-B15E42F40756}">
  <dimension ref="A1:CH63"/>
  <sheetViews>
    <sheetView tabSelected="1" zoomScale="50" zoomScaleNormal="50" workbookViewId="0">
      <selection activeCell="P5" sqref="P5:Z53"/>
    </sheetView>
  </sheetViews>
  <sheetFormatPr defaultRowHeight="15" x14ac:dyDescent="0.25"/>
  <cols>
    <col min="1" max="1" width="30" customWidth="1"/>
    <col min="7" max="7" width="15" customWidth="1"/>
  </cols>
  <sheetData>
    <row r="1" spans="1:86" x14ac:dyDescent="0.25">
      <c r="A1" s="1" t="s">
        <v>0</v>
      </c>
    </row>
    <row r="2" spans="1:86" x14ac:dyDescent="0.25">
      <c r="A2" s="2">
        <v>44383</v>
      </c>
    </row>
    <row r="3" spans="1:86" x14ac:dyDescent="0.25">
      <c r="A3" t="s">
        <v>1</v>
      </c>
    </row>
    <row r="4" spans="1:86" x14ac:dyDescent="0.25">
      <c r="A4" t="s">
        <v>2</v>
      </c>
    </row>
    <row r="5" spans="1:86" x14ac:dyDescent="0.25">
      <c r="D5" s="1" t="s">
        <v>3</v>
      </c>
      <c r="P5" s="1" t="s">
        <v>4</v>
      </c>
      <c r="BL5" s="1" t="s">
        <v>5</v>
      </c>
      <c r="BX5" s="1" t="s">
        <v>6</v>
      </c>
    </row>
    <row r="6" spans="1:86" x14ac:dyDescent="0.25">
      <c r="A6" s="3" t="s">
        <v>7</v>
      </c>
      <c r="B6" s="4"/>
      <c r="D6" s="5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  <c r="M6" t="s">
        <v>17</v>
      </c>
      <c r="N6" t="s">
        <v>18</v>
      </c>
      <c r="P6" s="5" t="s">
        <v>8</v>
      </c>
      <c r="Q6" t="s">
        <v>9</v>
      </c>
      <c r="R6" t="s">
        <v>10</v>
      </c>
      <c r="S6" t="s">
        <v>11</v>
      </c>
      <c r="T6" t="s">
        <v>12</v>
      </c>
      <c r="U6" t="s">
        <v>13</v>
      </c>
      <c r="V6" t="s">
        <v>14</v>
      </c>
      <c r="W6" t="s">
        <v>15</v>
      </c>
      <c r="X6" t="s">
        <v>16</v>
      </c>
      <c r="Y6" t="s">
        <v>17</v>
      </c>
      <c r="Z6" t="s">
        <v>18</v>
      </c>
      <c r="AB6" t="s">
        <v>8</v>
      </c>
      <c r="AC6" t="s">
        <v>9</v>
      </c>
      <c r="AD6" t="s">
        <v>10</v>
      </c>
      <c r="AE6" t="s">
        <v>11</v>
      </c>
      <c r="AF6" t="s">
        <v>12</v>
      </c>
      <c r="AG6" t="s">
        <v>13</v>
      </c>
      <c r="AH6" t="s">
        <v>14</v>
      </c>
      <c r="AI6" t="s">
        <v>15</v>
      </c>
      <c r="AJ6" t="s">
        <v>16</v>
      </c>
      <c r="AK6" t="s">
        <v>17</v>
      </c>
      <c r="AL6" t="s">
        <v>18</v>
      </c>
      <c r="AN6" t="s">
        <v>8</v>
      </c>
      <c r="AO6" t="s">
        <v>9</v>
      </c>
      <c r="AP6" t="s">
        <v>10</v>
      </c>
      <c r="AQ6" t="s">
        <v>11</v>
      </c>
      <c r="AR6" t="s">
        <v>12</v>
      </c>
      <c r="AS6" t="s">
        <v>13</v>
      </c>
      <c r="AT6" t="s">
        <v>14</v>
      </c>
      <c r="AU6" t="s">
        <v>15</v>
      </c>
      <c r="AV6" t="s">
        <v>16</v>
      </c>
      <c r="AW6" t="s">
        <v>17</v>
      </c>
      <c r="AX6" t="s">
        <v>18</v>
      </c>
      <c r="AZ6" s="5" t="s">
        <v>8</v>
      </c>
      <c r="BA6" t="s">
        <v>9</v>
      </c>
      <c r="BB6" t="s">
        <v>10</v>
      </c>
      <c r="BC6" t="s">
        <v>11</v>
      </c>
      <c r="BD6" t="s">
        <v>12</v>
      </c>
      <c r="BE6" t="s">
        <v>13</v>
      </c>
      <c r="BF6" t="s">
        <v>14</v>
      </c>
      <c r="BG6" t="s">
        <v>15</v>
      </c>
      <c r="BH6" t="s">
        <v>16</v>
      </c>
      <c r="BI6" t="s">
        <v>17</v>
      </c>
      <c r="BJ6" t="s">
        <v>18</v>
      </c>
      <c r="BL6" s="5" t="s">
        <v>8</v>
      </c>
      <c r="BM6" t="s">
        <v>9</v>
      </c>
      <c r="BN6" t="s">
        <v>10</v>
      </c>
      <c r="BO6" t="s">
        <v>11</v>
      </c>
      <c r="BP6" t="s">
        <v>12</v>
      </c>
      <c r="BQ6" t="s">
        <v>13</v>
      </c>
      <c r="BR6" t="s">
        <v>14</v>
      </c>
      <c r="BS6" t="s">
        <v>15</v>
      </c>
      <c r="BT6" t="s">
        <v>16</v>
      </c>
      <c r="BU6" t="s">
        <v>17</v>
      </c>
      <c r="BV6" t="s">
        <v>18</v>
      </c>
      <c r="BX6" s="5" t="s">
        <v>8</v>
      </c>
      <c r="BY6" t="s">
        <v>9</v>
      </c>
      <c r="BZ6" t="s">
        <v>10</v>
      </c>
      <c r="CA6" t="s">
        <v>11</v>
      </c>
      <c r="CB6" t="s">
        <v>12</v>
      </c>
      <c r="CC6" t="s">
        <v>13</v>
      </c>
      <c r="CD6" t="s">
        <v>14</v>
      </c>
      <c r="CE6" t="s">
        <v>15</v>
      </c>
      <c r="CF6" t="s">
        <v>16</v>
      </c>
      <c r="CG6" t="s">
        <v>17</v>
      </c>
      <c r="CH6" t="s">
        <v>18</v>
      </c>
    </row>
    <row r="7" spans="1:86" x14ac:dyDescent="0.25">
      <c r="A7" t="s">
        <v>19</v>
      </c>
      <c r="B7" s="6">
        <v>0.2</v>
      </c>
      <c r="D7">
        <v>0</v>
      </c>
      <c r="E7">
        <v>0.1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P7">
        <v>0</v>
      </c>
      <c r="Q7">
        <f ca="1">MAX(E7+E7*_xlfn.NORM.INV(RAND(),0,0.2),0)</f>
        <v>9.492872975282253E-2</v>
      </c>
      <c r="R7">
        <f t="shared" ref="R7:Z11" ca="1" si="0">MAX(F7+F7*_xlfn.NORM.INV(RAND(),0,0.2),0)</f>
        <v>0</v>
      </c>
      <c r="S7">
        <f t="shared" ca="1" si="0"/>
        <v>0</v>
      </c>
      <c r="T7">
        <f t="shared" ca="1" si="0"/>
        <v>0</v>
      </c>
      <c r="U7">
        <f t="shared" ca="1" si="0"/>
        <v>0</v>
      </c>
      <c r="V7">
        <f t="shared" ca="1" si="0"/>
        <v>0</v>
      </c>
      <c r="W7">
        <f t="shared" ca="1" si="0"/>
        <v>0</v>
      </c>
      <c r="X7">
        <f t="shared" ca="1" si="0"/>
        <v>0</v>
      </c>
      <c r="Y7">
        <f t="shared" ca="1" si="0"/>
        <v>0</v>
      </c>
      <c r="Z7">
        <f t="shared" ca="1" si="0"/>
        <v>0</v>
      </c>
      <c r="AB7">
        <v>0</v>
      </c>
      <c r="AC7">
        <v>0.10127254497406642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N7">
        <v>0</v>
      </c>
      <c r="AO7">
        <v>6.5219179552311851E-2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Z7">
        <v>0</v>
      </c>
      <c r="BA7">
        <v>0.12682887485004274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L7">
        <v>0</v>
      </c>
      <c r="BM7">
        <f>AVERAGE(AC7,AO7,BA7)</f>
        <v>9.7773533125473669E-2</v>
      </c>
      <c r="BN7">
        <f t="shared" ref="BN7:BV11" si="1">AVERAGE(AD7,AP7,BB7)</f>
        <v>0</v>
      </c>
      <c r="BO7">
        <f t="shared" si="1"/>
        <v>0</v>
      </c>
      <c r="BP7">
        <f t="shared" si="1"/>
        <v>0</v>
      </c>
      <c r="BQ7">
        <f t="shared" si="1"/>
        <v>0</v>
      </c>
      <c r="BR7">
        <f t="shared" si="1"/>
        <v>0</v>
      </c>
      <c r="BS7">
        <f t="shared" si="1"/>
        <v>0</v>
      </c>
      <c r="BT7">
        <f t="shared" si="1"/>
        <v>0</v>
      </c>
      <c r="BU7">
        <f t="shared" si="1"/>
        <v>0</v>
      </c>
      <c r="BV7">
        <f t="shared" si="1"/>
        <v>0</v>
      </c>
      <c r="BX7">
        <v>0</v>
      </c>
      <c r="BY7">
        <f>_xlfn.STDEV.S(AO7,BA7,BM7)</f>
        <v>3.0821403207233426E-2</v>
      </c>
      <c r="BZ7">
        <f t="shared" ref="BZ7:CH11" si="2">_xlfn.STDEV.S(AP7,BB7,BN7)</f>
        <v>0</v>
      </c>
      <c r="CA7">
        <f t="shared" si="2"/>
        <v>0</v>
      </c>
      <c r="CB7">
        <f t="shared" si="2"/>
        <v>0</v>
      </c>
      <c r="CC7">
        <f t="shared" si="2"/>
        <v>0</v>
      </c>
      <c r="CD7">
        <f t="shared" si="2"/>
        <v>0</v>
      </c>
      <c r="CE7">
        <f t="shared" si="2"/>
        <v>0</v>
      </c>
      <c r="CF7">
        <f t="shared" si="2"/>
        <v>0</v>
      </c>
      <c r="CG7">
        <f t="shared" si="2"/>
        <v>0</v>
      </c>
      <c r="CH7">
        <f t="shared" si="2"/>
        <v>0</v>
      </c>
    </row>
    <row r="8" spans="1:86" x14ac:dyDescent="0.25">
      <c r="B8" s="6"/>
      <c r="D8">
        <v>1</v>
      </c>
      <c r="E8">
        <v>6.8516000203224306E-2</v>
      </c>
      <c r="F8">
        <v>0</v>
      </c>
      <c r="G8">
        <v>1.27507084370255E-2</v>
      </c>
      <c r="H8">
        <v>0</v>
      </c>
      <c r="I8">
        <v>0</v>
      </c>
      <c r="J8">
        <v>0</v>
      </c>
      <c r="K8">
        <v>1.20706304767544E-3</v>
      </c>
      <c r="L8">
        <v>5.9034801817357395E-4</v>
      </c>
      <c r="M8">
        <v>0</v>
      </c>
      <c r="N8">
        <v>0</v>
      </c>
      <c r="P8">
        <v>1</v>
      </c>
      <c r="Q8">
        <f t="shared" ref="Q8:Q11" ca="1" si="3">MAX(E8+E8*_xlfn.NORM.INV(RAND(),0,0.2),0)</f>
        <v>7.6450628502341189E-2</v>
      </c>
      <c r="R8">
        <f t="shared" ca="1" si="0"/>
        <v>0</v>
      </c>
      <c r="S8">
        <f t="shared" ca="1" si="0"/>
        <v>1.4014796630478341E-2</v>
      </c>
      <c r="T8">
        <f t="shared" ca="1" si="0"/>
        <v>0</v>
      </c>
      <c r="U8">
        <f t="shared" ca="1" si="0"/>
        <v>0</v>
      </c>
      <c r="V8">
        <f t="shared" ca="1" si="0"/>
        <v>0</v>
      </c>
      <c r="W8">
        <f t="shared" ca="1" si="0"/>
        <v>1.0489558716414151E-3</v>
      </c>
      <c r="X8">
        <f t="shared" ca="1" si="0"/>
        <v>5.2743898638629022E-4</v>
      </c>
      <c r="Y8">
        <f t="shared" ca="1" si="0"/>
        <v>0</v>
      </c>
      <c r="Z8">
        <f t="shared" ca="1" si="0"/>
        <v>0</v>
      </c>
      <c r="AB8">
        <v>1</v>
      </c>
      <c r="AC8">
        <v>6.6049797116855158E-2</v>
      </c>
      <c r="AD8">
        <v>0</v>
      </c>
      <c r="AE8">
        <v>8.5580906558164211E-3</v>
      </c>
      <c r="AF8">
        <v>0</v>
      </c>
      <c r="AG8">
        <v>0</v>
      </c>
      <c r="AH8">
        <v>0</v>
      </c>
      <c r="AI8">
        <v>5.9697433950003909E-4</v>
      </c>
      <c r="AJ8">
        <v>5.328258263223659E-4</v>
      </c>
      <c r="AK8">
        <v>0</v>
      </c>
      <c r="AL8">
        <v>0</v>
      </c>
      <c r="AN8">
        <v>1</v>
      </c>
      <c r="AO8">
        <v>8.223122737518869E-2</v>
      </c>
      <c r="AP8">
        <v>0</v>
      </c>
      <c r="AQ8">
        <v>1.3200157423352425E-2</v>
      </c>
      <c r="AR8">
        <v>0</v>
      </c>
      <c r="AS8">
        <v>0</v>
      </c>
      <c r="AT8">
        <v>0</v>
      </c>
      <c r="AU8">
        <v>5.9813986834683999E-4</v>
      </c>
      <c r="AV8">
        <v>6.3043611122079045E-4</v>
      </c>
      <c r="AW8">
        <v>0</v>
      </c>
      <c r="AX8">
        <v>0</v>
      </c>
      <c r="AZ8">
        <v>1</v>
      </c>
      <c r="BA8">
        <v>6.6276185067009524E-2</v>
      </c>
      <c r="BB8">
        <v>0</v>
      </c>
      <c r="BC8">
        <v>1.0241448221880266E-2</v>
      </c>
      <c r="BD8">
        <v>0</v>
      </c>
      <c r="BE8">
        <v>0</v>
      </c>
      <c r="BF8">
        <v>0</v>
      </c>
      <c r="BG8">
        <v>1.5931324952302827E-3</v>
      </c>
      <c r="BH8">
        <v>6.1874228142613785E-4</v>
      </c>
      <c r="BI8">
        <v>0</v>
      </c>
      <c r="BJ8">
        <v>0</v>
      </c>
      <c r="BL8">
        <v>1</v>
      </c>
      <c r="BM8">
        <f t="shared" ref="BM8:BM11" si="4">AVERAGE(AC8,AO8,BA8)</f>
        <v>7.1519069853017786E-2</v>
      </c>
      <c r="BN8">
        <f t="shared" si="1"/>
        <v>0</v>
      </c>
      <c r="BO8">
        <f t="shared" si="1"/>
        <v>1.0666565433683037E-2</v>
      </c>
      <c r="BP8">
        <f t="shared" si="1"/>
        <v>0</v>
      </c>
      <c r="BQ8">
        <f t="shared" si="1"/>
        <v>0</v>
      </c>
      <c r="BR8">
        <f t="shared" si="1"/>
        <v>0</v>
      </c>
      <c r="BS8">
        <f t="shared" si="1"/>
        <v>9.294155676923873E-4</v>
      </c>
      <c r="BT8">
        <f t="shared" si="1"/>
        <v>5.9400140632309814E-4</v>
      </c>
      <c r="BU8">
        <f t="shared" si="1"/>
        <v>0</v>
      </c>
      <c r="BV8">
        <f t="shared" si="1"/>
        <v>0</v>
      </c>
      <c r="BX8">
        <v>1</v>
      </c>
      <c r="BY8">
        <f t="shared" ref="BY8:BY11" si="5">_xlfn.STDEV.S(AO8,BA8,BM8)</f>
        <v>8.1322560903575696E-3</v>
      </c>
      <c r="BZ8">
        <f t="shared" si="2"/>
        <v>0</v>
      </c>
      <c r="CA8">
        <f t="shared" si="2"/>
        <v>1.5996756521643105E-3</v>
      </c>
      <c r="CB8">
        <f t="shared" si="2"/>
        <v>0</v>
      </c>
      <c r="CC8">
        <f t="shared" si="2"/>
        <v>0</v>
      </c>
      <c r="CD8">
        <f t="shared" si="2"/>
        <v>0</v>
      </c>
      <c r="CE8">
        <f t="shared" si="2"/>
        <v>5.0666788537621617E-4</v>
      </c>
      <c r="CF8">
        <f t="shared" si="2"/>
        <v>1.8602617544817176E-5</v>
      </c>
      <c r="CG8">
        <f t="shared" si="2"/>
        <v>0</v>
      </c>
      <c r="CH8">
        <f t="shared" si="2"/>
        <v>0</v>
      </c>
    </row>
    <row r="9" spans="1:86" x14ac:dyDescent="0.25">
      <c r="A9" s="3" t="s">
        <v>20</v>
      </c>
      <c r="B9" s="3"/>
      <c r="D9">
        <v>2</v>
      </c>
      <c r="E9">
        <v>6.8512553602937495E-2</v>
      </c>
      <c r="F9">
        <v>0</v>
      </c>
      <c r="G9">
        <v>1.27498867277903E-2</v>
      </c>
      <c r="H9">
        <v>0</v>
      </c>
      <c r="I9">
        <v>0</v>
      </c>
      <c r="J9">
        <v>0</v>
      </c>
      <c r="K9">
        <v>1.2073235370302501E-3</v>
      </c>
      <c r="L9">
        <v>5.9142493817988698E-4</v>
      </c>
      <c r="M9">
        <v>0</v>
      </c>
      <c r="N9">
        <v>0</v>
      </c>
      <c r="P9">
        <v>2</v>
      </c>
      <c r="Q9">
        <f t="shared" ca="1" si="3"/>
        <v>6.6136151921843328E-2</v>
      </c>
      <c r="R9">
        <f t="shared" ca="1" si="0"/>
        <v>0</v>
      </c>
      <c r="S9">
        <f t="shared" ca="1" si="0"/>
        <v>1.8460109159283457E-2</v>
      </c>
      <c r="T9">
        <f t="shared" ca="1" si="0"/>
        <v>0</v>
      </c>
      <c r="U9">
        <f t="shared" ca="1" si="0"/>
        <v>0</v>
      </c>
      <c r="V9">
        <f t="shared" ca="1" si="0"/>
        <v>0</v>
      </c>
      <c r="W9">
        <f t="shared" ca="1" si="0"/>
        <v>8.8825957489816572E-4</v>
      </c>
      <c r="X9">
        <f t="shared" ca="1" si="0"/>
        <v>7.4385866135292687E-4</v>
      </c>
      <c r="Y9">
        <f t="shared" ca="1" si="0"/>
        <v>0</v>
      </c>
      <c r="Z9">
        <f t="shared" ca="1" si="0"/>
        <v>0</v>
      </c>
      <c r="AB9">
        <v>2</v>
      </c>
      <c r="AC9">
        <v>7.0596362324079343E-2</v>
      </c>
      <c r="AD9">
        <v>0</v>
      </c>
      <c r="AE9">
        <v>1.2834264304766642E-2</v>
      </c>
      <c r="AF9">
        <v>0</v>
      </c>
      <c r="AG9">
        <v>0</v>
      </c>
      <c r="AH9">
        <v>0</v>
      </c>
      <c r="AI9">
        <v>8.5184550159251552E-4</v>
      </c>
      <c r="AJ9">
        <v>5.6779839961837507E-4</v>
      </c>
      <c r="AK9">
        <v>0</v>
      </c>
      <c r="AL9">
        <v>0</v>
      </c>
      <c r="AN9">
        <v>2</v>
      </c>
      <c r="AO9">
        <v>3.9025160951266694E-2</v>
      </c>
      <c r="AP9">
        <v>0</v>
      </c>
      <c r="AQ9">
        <v>1.195362422677722E-2</v>
      </c>
      <c r="AR9">
        <v>0</v>
      </c>
      <c r="AS9">
        <v>0</v>
      </c>
      <c r="AT9">
        <v>0</v>
      </c>
      <c r="AU9">
        <v>1.38572138756567E-3</v>
      </c>
      <c r="AV9">
        <v>6.6912776852431531E-4</v>
      </c>
      <c r="AW9">
        <v>0</v>
      </c>
      <c r="AX9">
        <v>0</v>
      </c>
      <c r="AZ9">
        <v>2</v>
      </c>
      <c r="BA9">
        <v>6.0469726308168548E-2</v>
      </c>
      <c r="BB9">
        <v>0</v>
      </c>
      <c r="BC9">
        <v>1.2779617848896196E-2</v>
      </c>
      <c r="BD9">
        <v>0</v>
      </c>
      <c r="BE9">
        <v>0</v>
      </c>
      <c r="BF9">
        <v>0</v>
      </c>
      <c r="BG9">
        <v>1.0369253719267626E-3</v>
      </c>
      <c r="BH9">
        <v>6.8323860450054204E-4</v>
      </c>
      <c r="BI9">
        <v>0</v>
      </c>
      <c r="BJ9">
        <v>0</v>
      </c>
      <c r="BL9">
        <v>2</v>
      </c>
      <c r="BM9">
        <f t="shared" si="4"/>
        <v>5.6697083194504859E-2</v>
      </c>
      <c r="BN9">
        <f t="shared" si="1"/>
        <v>0</v>
      </c>
      <c r="BO9">
        <f t="shared" si="1"/>
        <v>1.2522502126813351E-2</v>
      </c>
      <c r="BP9">
        <f t="shared" si="1"/>
        <v>0</v>
      </c>
      <c r="BQ9">
        <f t="shared" si="1"/>
        <v>0</v>
      </c>
      <c r="BR9">
        <f t="shared" si="1"/>
        <v>0</v>
      </c>
      <c r="BS9">
        <f t="shared" si="1"/>
        <v>1.0914974203616492E-3</v>
      </c>
      <c r="BT9">
        <f t="shared" si="1"/>
        <v>6.4005492421441088E-4</v>
      </c>
      <c r="BU9">
        <f t="shared" si="1"/>
        <v>0</v>
      </c>
      <c r="BV9">
        <f t="shared" si="1"/>
        <v>0</v>
      </c>
      <c r="BX9">
        <v>2</v>
      </c>
      <c r="BY9">
        <f t="shared" si="5"/>
        <v>1.1448428241324709E-2</v>
      </c>
      <c r="BZ9">
        <f t="shared" si="2"/>
        <v>0</v>
      </c>
      <c r="CA9">
        <f t="shared" si="2"/>
        <v>4.2268901560385357E-4</v>
      </c>
      <c r="CB9">
        <f t="shared" si="2"/>
        <v>0</v>
      </c>
      <c r="CC9">
        <f t="shared" si="2"/>
        <v>0</v>
      </c>
      <c r="CD9">
        <f t="shared" si="2"/>
        <v>0</v>
      </c>
      <c r="CE9">
        <f t="shared" si="2"/>
        <v>1.8761863441266047E-4</v>
      </c>
      <c r="CF9">
        <f t="shared" si="2"/>
        <v>2.2019598131629282E-5</v>
      </c>
      <c r="CG9">
        <f t="shared" si="2"/>
        <v>0</v>
      </c>
      <c r="CH9">
        <f t="shared" si="2"/>
        <v>0</v>
      </c>
    </row>
    <row r="10" spans="1:86" x14ac:dyDescent="0.25">
      <c r="A10" s="1" t="s">
        <v>21</v>
      </c>
      <c r="B10" s="6" t="s">
        <v>22</v>
      </c>
      <c r="D10">
        <v>3</v>
      </c>
      <c r="E10">
        <v>6.8512653086939101E-2</v>
      </c>
      <c r="F10">
        <v>0</v>
      </c>
      <c r="G10">
        <v>1.2749946305923901E-2</v>
      </c>
      <c r="H10">
        <v>0</v>
      </c>
      <c r="I10">
        <v>0</v>
      </c>
      <c r="J10">
        <v>0</v>
      </c>
      <c r="K10">
        <v>1.2072947744439101E-3</v>
      </c>
      <c r="L10">
        <v>5.91391929496638E-4</v>
      </c>
      <c r="M10">
        <v>0</v>
      </c>
      <c r="N10">
        <v>0</v>
      </c>
      <c r="P10">
        <v>3</v>
      </c>
      <c r="Q10">
        <f t="shared" ca="1" si="3"/>
        <v>6.275237550039485E-2</v>
      </c>
      <c r="R10">
        <f t="shared" ca="1" si="0"/>
        <v>0</v>
      </c>
      <c r="S10">
        <f t="shared" ca="1" si="0"/>
        <v>1.0076307888031774E-2</v>
      </c>
      <c r="T10">
        <f t="shared" ca="1" si="0"/>
        <v>0</v>
      </c>
      <c r="U10">
        <f t="shared" ca="1" si="0"/>
        <v>0</v>
      </c>
      <c r="V10">
        <f t="shared" ca="1" si="0"/>
        <v>0</v>
      </c>
      <c r="W10">
        <f t="shared" ca="1" si="0"/>
        <v>1.0072607609297143E-3</v>
      </c>
      <c r="X10">
        <f t="shared" ca="1" si="0"/>
        <v>6.4428582864701274E-4</v>
      </c>
      <c r="Y10">
        <f t="shared" ca="1" si="0"/>
        <v>0</v>
      </c>
      <c r="Z10">
        <f t="shared" ca="1" si="0"/>
        <v>0</v>
      </c>
      <c r="AB10">
        <v>3</v>
      </c>
      <c r="AC10">
        <v>9.3004465775395187E-2</v>
      </c>
      <c r="AD10">
        <v>0</v>
      </c>
      <c r="AE10">
        <v>1.6639459508650357E-2</v>
      </c>
      <c r="AF10">
        <v>0</v>
      </c>
      <c r="AG10">
        <v>0</v>
      </c>
      <c r="AH10">
        <v>0</v>
      </c>
      <c r="AI10">
        <v>1.2159668906931021E-3</v>
      </c>
      <c r="AJ10">
        <v>6.6860293154341252E-4</v>
      </c>
      <c r="AK10">
        <v>0</v>
      </c>
      <c r="AL10">
        <v>0</v>
      </c>
      <c r="AN10">
        <v>3</v>
      </c>
      <c r="AO10">
        <v>2.8382008929794721E-2</v>
      </c>
      <c r="AP10">
        <v>0</v>
      </c>
      <c r="AQ10">
        <v>1.4857761086968234E-2</v>
      </c>
      <c r="AR10">
        <v>0</v>
      </c>
      <c r="AS10">
        <v>0</v>
      </c>
      <c r="AT10">
        <v>0</v>
      </c>
      <c r="AU10">
        <v>1.2911240593247908E-3</v>
      </c>
      <c r="AV10">
        <v>7.1209927413575934E-4</v>
      </c>
      <c r="AW10">
        <v>0</v>
      </c>
      <c r="AX10">
        <v>0</v>
      </c>
      <c r="AZ10">
        <v>3</v>
      </c>
      <c r="BA10">
        <v>6.6170646114965134E-2</v>
      </c>
      <c r="BB10">
        <v>0</v>
      </c>
      <c r="BC10">
        <v>1.6056475273423659E-2</v>
      </c>
      <c r="BD10">
        <v>0</v>
      </c>
      <c r="BE10">
        <v>0</v>
      </c>
      <c r="BF10">
        <v>0</v>
      </c>
      <c r="BG10">
        <v>1.1516066310886921E-3</v>
      </c>
      <c r="BH10">
        <v>5.3740763176861653E-4</v>
      </c>
      <c r="BI10">
        <v>0</v>
      </c>
      <c r="BJ10">
        <v>0</v>
      </c>
      <c r="BL10">
        <v>3</v>
      </c>
      <c r="BM10">
        <f t="shared" si="4"/>
        <v>6.2519040273385007E-2</v>
      </c>
      <c r="BN10">
        <f t="shared" si="1"/>
        <v>0</v>
      </c>
      <c r="BO10">
        <f t="shared" si="1"/>
        <v>1.5851231956347415E-2</v>
      </c>
      <c r="BP10">
        <f t="shared" si="1"/>
        <v>0</v>
      </c>
      <c r="BQ10">
        <f t="shared" si="1"/>
        <v>0</v>
      </c>
      <c r="BR10">
        <f t="shared" si="1"/>
        <v>0</v>
      </c>
      <c r="BS10">
        <f t="shared" si="1"/>
        <v>1.2195658603688616E-3</v>
      </c>
      <c r="BT10">
        <f t="shared" si="1"/>
        <v>6.3936994581592947E-4</v>
      </c>
      <c r="BU10">
        <f t="shared" si="1"/>
        <v>0</v>
      </c>
      <c r="BV10">
        <f t="shared" si="1"/>
        <v>0</v>
      </c>
      <c r="BX10">
        <v>3</v>
      </c>
      <c r="BY10">
        <f t="shared" si="5"/>
        <v>2.0843273233379863E-2</v>
      </c>
      <c r="BZ10">
        <f t="shared" si="2"/>
        <v>0</v>
      </c>
      <c r="CA10">
        <f t="shared" si="2"/>
        <v>6.4109605212726373E-4</v>
      </c>
      <c r="CB10">
        <f t="shared" si="2"/>
        <v>0</v>
      </c>
      <c r="CC10">
        <f t="shared" si="2"/>
        <v>0</v>
      </c>
      <c r="CD10">
        <f t="shared" si="2"/>
        <v>0</v>
      </c>
      <c r="CE10">
        <f t="shared" si="2"/>
        <v>6.9766450227151875E-5</v>
      </c>
      <c r="CF10">
        <f t="shared" si="2"/>
        <v>8.7752529495039051E-5</v>
      </c>
      <c r="CG10">
        <f t="shared" si="2"/>
        <v>0</v>
      </c>
      <c r="CH10">
        <f t="shared" si="2"/>
        <v>0</v>
      </c>
    </row>
    <row r="11" spans="1:86" x14ac:dyDescent="0.25">
      <c r="A11" s="1" t="s">
        <v>23</v>
      </c>
      <c r="B11" s="6" t="s">
        <v>24</v>
      </c>
      <c r="D11">
        <v>4</v>
      </c>
      <c r="E11">
        <v>6.8512610062050394E-2</v>
      </c>
      <c r="F11">
        <v>0</v>
      </c>
      <c r="G11">
        <v>1.27499595710087E-2</v>
      </c>
      <c r="H11">
        <v>0</v>
      </c>
      <c r="I11">
        <v>0</v>
      </c>
      <c r="J11">
        <v>0</v>
      </c>
      <c r="K11">
        <v>1.2072972070315199E-3</v>
      </c>
      <c r="L11">
        <v>5.9139422207477596E-4</v>
      </c>
      <c r="M11">
        <v>0</v>
      </c>
      <c r="N11">
        <v>0</v>
      </c>
      <c r="P11">
        <v>4</v>
      </c>
      <c r="Q11">
        <f t="shared" ca="1" si="3"/>
        <v>6.2945607998440165E-2</v>
      </c>
      <c r="R11">
        <f t="shared" ca="1" si="0"/>
        <v>0</v>
      </c>
      <c r="S11">
        <f t="shared" ca="1" si="0"/>
        <v>1.5418747580385589E-2</v>
      </c>
      <c r="T11">
        <f t="shared" ca="1" si="0"/>
        <v>0</v>
      </c>
      <c r="U11">
        <f t="shared" ca="1" si="0"/>
        <v>0</v>
      </c>
      <c r="V11">
        <f t="shared" ca="1" si="0"/>
        <v>0</v>
      </c>
      <c r="W11">
        <f t="shared" ca="1" si="0"/>
        <v>1.214109794627323E-3</v>
      </c>
      <c r="X11">
        <f t="shared" ca="1" si="0"/>
        <v>2.179973943428934E-4</v>
      </c>
      <c r="Y11">
        <f t="shared" ca="1" si="0"/>
        <v>0</v>
      </c>
      <c r="Z11">
        <f t="shared" ca="1" si="0"/>
        <v>0</v>
      </c>
      <c r="AB11">
        <v>4</v>
      </c>
      <c r="AC11">
        <v>5.608519165466172E-2</v>
      </c>
      <c r="AD11">
        <v>0</v>
      </c>
      <c r="AE11">
        <v>1.4016921521271583E-2</v>
      </c>
      <c r="AF11">
        <v>0</v>
      </c>
      <c r="AG11">
        <v>0</v>
      </c>
      <c r="AH11">
        <v>0</v>
      </c>
      <c r="AI11">
        <v>1.2084689880676191E-3</v>
      </c>
      <c r="AJ11">
        <v>6.8716818820368608E-4</v>
      </c>
      <c r="AK11">
        <v>0</v>
      </c>
      <c r="AL11">
        <v>0</v>
      </c>
      <c r="AN11">
        <v>4</v>
      </c>
      <c r="AO11">
        <v>6.2141097138569031E-2</v>
      </c>
      <c r="AP11">
        <v>0</v>
      </c>
      <c r="AQ11">
        <v>1.335642529140332E-2</v>
      </c>
      <c r="AR11">
        <v>0</v>
      </c>
      <c r="AS11">
        <v>0</v>
      </c>
      <c r="AT11">
        <v>0</v>
      </c>
      <c r="AU11">
        <v>1.5255409915565532E-3</v>
      </c>
      <c r="AV11">
        <v>4.5377107211508544E-4</v>
      </c>
      <c r="AW11">
        <v>0</v>
      </c>
      <c r="AX11">
        <v>0</v>
      </c>
      <c r="AZ11">
        <v>4</v>
      </c>
      <c r="BA11">
        <v>7.6799073597638892E-2</v>
      </c>
      <c r="BB11">
        <v>0</v>
      </c>
      <c r="BC11">
        <v>7.6017993988110226E-3</v>
      </c>
      <c r="BD11">
        <v>0</v>
      </c>
      <c r="BE11">
        <v>0</v>
      </c>
      <c r="BF11">
        <v>0</v>
      </c>
      <c r="BG11">
        <v>1.0459532503381769E-3</v>
      </c>
      <c r="BH11">
        <v>6.145357972058966E-4</v>
      </c>
      <c r="BI11">
        <v>0</v>
      </c>
      <c r="BJ11">
        <v>0</v>
      </c>
      <c r="BL11">
        <v>4</v>
      </c>
      <c r="BM11">
        <f t="shared" si="4"/>
        <v>6.5008454130289883E-2</v>
      </c>
      <c r="BN11">
        <f t="shared" si="1"/>
        <v>0</v>
      </c>
      <c r="BO11">
        <f t="shared" si="1"/>
        <v>1.1658382070495308E-2</v>
      </c>
      <c r="BP11">
        <f t="shared" si="1"/>
        <v>0</v>
      </c>
      <c r="BQ11">
        <f t="shared" si="1"/>
        <v>0</v>
      </c>
      <c r="BR11">
        <f t="shared" si="1"/>
        <v>0</v>
      </c>
      <c r="BS11">
        <f t="shared" si="1"/>
        <v>1.2599877433207831E-3</v>
      </c>
      <c r="BT11">
        <f t="shared" si="1"/>
        <v>5.8515835250822271E-4</v>
      </c>
      <c r="BU11">
        <f t="shared" si="1"/>
        <v>0</v>
      </c>
      <c r="BV11">
        <f t="shared" si="1"/>
        <v>0</v>
      </c>
      <c r="BX11">
        <v>4</v>
      </c>
      <c r="BY11">
        <f t="shared" si="5"/>
        <v>7.7684910312583247E-3</v>
      </c>
      <c r="BZ11">
        <f t="shared" si="2"/>
        <v>0</v>
      </c>
      <c r="CA11">
        <f t="shared" si="2"/>
        <v>2.9567699977051131E-3</v>
      </c>
      <c r="CB11">
        <f t="shared" si="2"/>
        <v>0</v>
      </c>
      <c r="CC11">
        <f t="shared" si="2"/>
        <v>0</v>
      </c>
      <c r="CD11">
        <f t="shared" si="2"/>
        <v>0</v>
      </c>
      <c r="CE11">
        <f t="shared" si="2"/>
        <v>2.4025461957467609E-4</v>
      </c>
      <c r="CF11">
        <f t="shared" si="2"/>
        <v>8.5606608525660221E-5</v>
      </c>
      <c r="CG11">
        <f t="shared" si="2"/>
        <v>0</v>
      </c>
      <c r="CH11">
        <f t="shared" si="2"/>
        <v>0</v>
      </c>
    </row>
    <row r="12" spans="1:86" x14ac:dyDescent="0.25">
      <c r="A12" s="1" t="s">
        <v>25</v>
      </c>
      <c r="B12" s="6" t="s">
        <v>26</v>
      </c>
    </row>
    <row r="13" spans="1:86" x14ac:dyDescent="0.25">
      <c r="A13" s="1" t="s">
        <v>27</v>
      </c>
      <c r="B13" s="6"/>
      <c r="D13" s="5" t="s">
        <v>28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  <c r="K13" t="s">
        <v>15</v>
      </c>
      <c r="L13" t="s">
        <v>16</v>
      </c>
      <c r="M13" t="s">
        <v>17</v>
      </c>
      <c r="N13" t="s">
        <v>18</v>
      </c>
      <c r="P13" s="5" t="s">
        <v>28</v>
      </c>
      <c r="Q13" t="s">
        <v>9</v>
      </c>
      <c r="R13" t="s">
        <v>10</v>
      </c>
      <c r="S13" t="s">
        <v>11</v>
      </c>
      <c r="T13" t="s">
        <v>12</v>
      </c>
      <c r="U13" t="s">
        <v>13</v>
      </c>
      <c r="V13" t="s">
        <v>14</v>
      </c>
      <c r="W13" t="s">
        <v>15</v>
      </c>
      <c r="X13" t="s">
        <v>16</v>
      </c>
      <c r="Y13" t="s">
        <v>17</v>
      </c>
      <c r="Z13" t="s">
        <v>18</v>
      </c>
      <c r="AB13" t="s">
        <v>28</v>
      </c>
      <c r="AC13" t="s">
        <v>9</v>
      </c>
      <c r="AD13" t="s">
        <v>10</v>
      </c>
      <c r="AE13" t="s">
        <v>11</v>
      </c>
      <c r="AF13" t="s">
        <v>12</v>
      </c>
      <c r="AG13" t="s">
        <v>13</v>
      </c>
      <c r="AH13" t="s">
        <v>14</v>
      </c>
      <c r="AI13" t="s">
        <v>15</v>
      </c>
      <c r="AJ13" t="s">
        <v>16</v>
      </c>
      <c r="AK13" t="s">
        <v>17</v>
      </c>
      <c r="AL13" t="s">
        <v>18</v>
      </c>
      <c r="AN13" t="s">
        <v>28</v>
      </c>
      <c r="AO13" t="s">
        <v>9</v>
      </c>
      <c r="AP13" t="s">
        <v>10</v>
      </c>
      <c r="AQ13" t="s">
        <v>11</v>
      </c>
      <c r="AR13" t="s">
        <v>12</v>
      </c>
      <c r="AS13" t="s">
        <v>13</v>
      </c>
      <c r="AT13" t="s">
        <v>14</v>
      </c>
      <c r="AU13" t="s">
        <v>15</v>
      </c>
      <c r="AV13" t="s">
        <v>16</v>
      </c>
      <c r="AW13" t="s">
        <v>17</v>
      </c>
      <c r="AX13" t="s">
        <v>18</v>
      </c>
      <c r="AZ13" s="5" t="s">
        <v>28</v>
      </c>
      <c r="BA13" t="s">
        <v>9</v>
      </c>
      <c r="BB13" t="s">
        <v>10</v>
      </c>
      <c r="BC13" t="s">
        <v>11</v>
      </c>
      <c r="BD13" t="s">
        <v>12</v>
      </c>
      <c r="BE13" t="s">
        <v>13</v>
      </c>
      <c r="BF13" t="s">
        <v>14</v>
      </c>
      <c r="BG13" t="s">
        <v>15</v>
      </c>
      <c r="BH13" t="s">
        <v>16</v>
      </c>
      <c r="BI13" t="s">
        <v>17</v>
      </c>
      <c r="BJ13" t="s">
        <v>18</v>
      </c>
      <c r="BL13" s="5" t="s">
        <v>28</v>
      </c>
      <c r="BM13" t="s">
        <v>9</v>
      </c>
      <c r="BN13" t="s">
        <v>10</v>
      </c>
      <c r="BO13" t="s">
        <v>11</v>
      </c>
      <c r="BP13" t="s">
        <v>12</v>
      </c>
      <c r="BQ13" t="s">
        <v>13</v>
      </c>
      <c r="BR13" t="s">
        <v>14</v>
      </c>
      <c r="BS13" t="s">
        <v>15</v>
      </c>
      <c r="BT13" t="s">
        <v>16</v>
      </c>
      <c r="BU13" t="s">
        <v>17</v>
      </c>
      <c r="BV13" t="s">
        <v>18</v>
      </c>
      <c r="BX13" s="5" t="s">
        <v>28</v>
      </c>
      <c r="BY13" t="s">
        <v>9</v>
      </c>
      <c r="BZ13" t="s">
        <v>10</v>
      </c>
      <c r="CA13" t="s">
        <v>11</v>
      </c>
      <c r="CB13" t="s">
        <v>12</v>
      </c>
      <c r="CC13" t="s">
        <v>13</v>
      </c>
      <c r="CD13" t="s">
        <v>14</v>
      </c>
      <c r="CE13" t="s">
        <v>15</v>
      </c>
      <c r="CF13" t="s">
        <v>16</v>
      </c>
      <c r="CG13" t="s">
        <v>17</v>
      </c>
      <c r="CH13" t="s">
        <v>18</v>
      </c>
    </row>
    <row r="14" spans="1:86" x14ac:dyDescent="0.25">
      <c r="A14" t="s">
        <v>29</v>
      </c>
      <c r="B14" s="6">
        <v>9.75</v>
      </c>
      <c r="D14">
        <v>0</v>
      </c>
      <c r="E14">
        <v>0.09</v>
      </c>
      <c r="F14">
        <v>0.01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P14">
        <v>0</v>
      </c>
      <c r="Q14">
        <f ca="1">MAX(E14+E14*_xlfn.NORM.INV(RAND(),0,0.2),0)</f>
        <v>6.6427050297281423E-2</v>
      </c>
      <c r="R14">
        <f t="shared" ref="R14:Z18" ca="1" si="6">MAX(F14+F14*_xlfn.NORM.INV(RAND(),0,0.2),0)</f>
        <v>1.2005093564716319E-2</v>
      </c>
      <c r="S14">
        <f t="shared" ca="1" si="6"/>
        <v>0</v>
      </c>
      <c r="T14">
        <f t="shared" ca="1" si="6"/>
        <v>0</v>
      </c>
      <c r="U14">
        <f t="shared" ca="1" si="6"/>
        <v>0</v>
      </c>
      <c r="V14">
        <f t="shared" ca="1" si="6"/>
        <v>0</v>
      </c>
      <c r="W14">
        <f t="shared" ca="1" si="6"/>
        <v>0</v>
      </c>
      <c r="X14">
        <f t="shared" ca="1" si="6"/>
        <v>0</v>
      </c>
      <c r="Y14">
        <f t="shared" ca="1" si="6"/>
        <v>0</v>
      </c>
      <c r="Z14">
        <f t="shared" ca="1" si="6"/>
        <v>0</v>
      </c>
      <c r="AB14">
        <v>0</v>
      </c>
      <c r="AC14">
        <v>5.9042829635688611E-2</v>
      </c>
      <c r="AD14">
        <v>1.1853445716989354E-2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N14">
        <v>0</v>
      </c>
      <c r="AO14">
        <v>0.11325813282010937</v>
      </c>
      <c r="AP14">
        <v>9.2927670739573771E-3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Z14">
        <v>0</v>
      </c>
      <c r="BA14">
        <v>0.10953806869622087</v>
      </c>
      <c r="BB14">
        <v>7.9753829066427431E-3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L14">
        <v>0</v>
      </c>
      <c r="BM14">
        <f>AVERAGE(AC14,AO14,BA14)</f>
        <v>9.394634371733962E-2</v>
      </c>
      <c r="BN14">
        <f t="shared" ref="BN14:BV18" si="7">AVERAGE(AD14,AP14,BB14)</f>
        <v>9.7071985658631569E-3</v>
      </c>
      <c r="BO14">
        <f t="shared" si="7"/>
        <v>0</v>
      </c>
      <c r="BP14">
        <f t="shared" si="7"/>
        <v>0</v>
      </c>
      <c r="BQ14">
        <f t="shared" si="7"/>
        <v>0</v>
      </c>
      <c r="BR14">
        <f t="shared" si="7"/>
        <v>0</v>
      </c>
      <c r="BS14">
        <f t="shared" si="7"/>
        <v>0</v>
      </c>
      <c r="BT14">
        <f t="shared" si="7"/>
        <v>0</v>
      </c>
      <c r="BU14">
        <f t="shared" si="7"/>
        <v>0</v>
      </c>
      <c r="BV14">
        <f t="shared" si="7"/>
        <v>0</v>
      </c>
      <c r="BX14">
        <v>0</v>
      </c>
      <c r="BY14">
        <f>_xlfn.STDEV.S(AO14,BA14,BM14)</f>
        <v>1.0246023320072104E-2</v>
      </c>
      <c r="BZ14">
        <f t="shared" ref="BZ14:CH18" si="8">_xlfn.STDEV.S(AP14,BB14,BN14)</f>
        <v>9.0428977502564204E-4</v>
      </c>
      <c r="CA14">
        <f t="shared" si="8"/>
        <v>0</v>
      </c>
      <c r="CB14">
        <f t="shared" si="8"/>
        <v>0</v>
      </c>
      <c r="CC14">
        <f t="shared" si="8"/>
        <v>0</v>
      </c>
      <c r="CD14">
        <f t="shared" si="8"/>
        <v>0</v>
      </c>
      <c r="CE14">
        <f t="shared" si="8"/>
        <v>0</v>
      </c>
      <c r="CF14">
        <f t="shared" si="8"/>
        <v>0</v>
      </c>
      <c r="CG14">
        <f t="shared" si="8"/>
        <v>0</v>
      </c>
      <c r="CH14">
        <f t="shared" si="8"/>
        <v>0</v>
      </c>
    </row>
    <row r="15" spans="1:86" x14ac:dyDescent="0.25">
      <c r="A15" t="s">
        <v>30</v>
      </c>
      <c r="B15" s="6">
        <v>3.5</v>
      </c>
      <c r="D15">
        <v>1</v>
      </c>
      <c r="E15">
        <v>6.2530283984068402E-2</v>
      </c>
      <c r="F15">
        <v>7.9734456763653396E-3</v>
      </c>
      <c r="G15">
        <v>1.04362523985367E-2</v>
      </c>
      <c r="H15">
        <v>1.00516813993129E-4</v>
      </c>
      <c r="I15">
        <v>1.2492671055464801E-3</v>
      </c>
      <c r="J15">
        <v>5.37070579861022E-4</v>
      </c>
      <c r="K15">
        <v>8.9069598847896605E-4</v>
      </c>
      <c r="L15">
        <v>3.9561109309931898E-4</v>
      </c>
      <c r="M15" s="7">
        <v>1.92676702225913E-5</v>
      </c>
      <c r="N15" s="7">
        <v>2.1589996933652501E-7</v>
      </c>
      <c r="O15" s="7"/>
      <c r="P15">
        <v>1</v>
      </c>
      <c r="Q15">
        <f t="shared" ref="Q15:Q18" ca="1" si="9">MAX(E15+E15*_xlfn.NORM.INV(RAND(),0,0.2),0)</f>
        <v>8.4334068137824209E-2</v>
      </c>
      <c r="R15">
        <f t="shared" ca="1" si="6"/>
        <v>8.5565329020292832E-3</v>
      </c>
      <c r="S15">
        <f t="shared" ca="1" si="6"/>
        <v>1.1181106269985256E-2</v>
      </c>
      <c r="T15">
        <f t="shared" ca="1" si="6"/>
        <v>1.0547746569174717E-4</v>
      </c>
      <c r="U15">
        <f t="shared" ca="1" si="6"/>
        <v>9.7455670356590195E-4</v>
      </c>
      <c r="V15">
        <f t="shared" ca="1" si="6"/>
        <v>4.6366662389315768E-4</v>
      </c>
      <c r="W15">
        <f t="shared" ca="1" si="6"/>
        <v>9.0133488808167997E-4</v>
      </c>
      <c r="X15">
        <f t="shared" ca="1" si="6"/>
        <v>2.642595015312262E-4</v>
      </c>
      <c r="Y15">
        <f t="shared" ca="1" si="6"/>
        <v>2.0421046037580872E-5</v>
      </c>
      <c r="Z15">
        <f t="shared" ca="1" si="6"/>
        <v>1.1630278289077642E-7</v>
      </c>
      <c r="AB15">
        <v>1</v>
      </c>
      <c r="AC15">
        <v>5.9771100770075455E-2</v>
      </c>
      <c r="AD15">
        <v>6.5828393257431157E-3</v>
      </c>
      <c r="AE15">
        <v>6.9561730489938103E-3</v>
      </c>
      <c r="AF15">
        <v>7.4204688253718065E-5</v>
      </c>
      <c r="AG15">
        <v>1.1544288028665917E-3</v>
      </c>
      <c r="AH15">
        <v>6.9043385673679572E-4</v>
      </c>
      <c r="AI15">
        <v>1.0504049578490974E-3</v>
      </c>
      <c r="AJ15">
        <v>5.6132775572925947E-4</v>
      </c>
      <c r="AK15">
        <v>2.0196186483536483E-5</v>
      </c>
      <c r="AL15">
        <v>2.4536259183316278E-7</v>
      </c>
      <c r="AN15">
        <v>1</v>
      </c>
      <c r="AO15">
        <v>3.2242031949587815E-2</v>
      </c>
      <c r="AP15">
        <v>7.2979164942316007E-3</v>
      </c>
      <c r="AQ15">
        <v>7.8977590873469897E-3</v>
      </c>
      <c r="AR15">
        <v>7.0553157307127638E-5</v>
      </c>
      <c r="AS15">
        <v>1.1411171354994407E-3</v>
      </c>
      <c r="AT15">
        <v>4.7127245132736958E-4</v>
      </c>
      <c r="AU15">
        <v>9.1994013223999711E-4</v>
      </c>
      <c r="AV15">
        <v>3.5380007869333026E-4</v>
      </c>
      <c r="AW15">
        <v>2.3138277106026914E-5</v>
      </c>
      <c r="AX15">
        <v>2.0591148141327896E-7</v>
      </c>
      <c r="AZ15">
        <v>1</v>
      </c>
      <c r="BA15">
        <v>5.1004221049881532E-2</v>
      </c>
      <c r="BB15">
        <v>7.3336705599645639E-3</v>
      </c>
      <c r="BC15">
        <v>2.1107735733730398E-3</v>
      </c>
      <c r="BD15">
        <v>1.0333711860860108E-4</v>
      </c>
      <c r="BE15">
        <v>1.0609254721701247E-3</v>
      </c>
      <c r="BF15">
        <v>6.1061271034269489E-4</v>
      </c>
      <c r="BG15">
        <v>1.2853014695786368E-3</v>
      </c>
      <c r="BH15">
        <v>3.1500104131089858E-4</v>
      </c>
      <c r="BI15">
        <v>2.2016469157510005E-5</v>
      </c>
      <c r="BJ15">
        <v>2.3953263162831267E-7</v>
      </c>
      <c r="BL15">
        <v>1</v>
      </c>
      <c r="BM15">
        <f t="shared" ref="BM15:BM18" si="10">AVERAGE(AC15,AO15,BA15)</f>
        <v>4.7672451256514932E-2</v>
      </c>
      <c r="BN15">
        <f t="shared" si="7"/>
        <v>7.0714754599797598E-3</v>
      </c>
      <c r="BO15">
        <f t="shared" si="7"/>
        <v>5.6549019032379466E-3</v>
      </c>
      <c r="BP15">
        <f t="shared" si="7"/>
        <v>8.2698321389815599E-5</v>
      </c>
      <c r="BQ15">
        <f t="shared" si="7"/>
        <v>1.1188238035120524E-3</v>
      </c>
      <c r="BR15">
        <f t="shared" si="7"/>
        <v>5.9077300613562006E-4</v>
      </c>
      <c r="BS15">
        <f t="shared" si="7"/>
        <v>1.0852155198892437E-3</v>
      </c>
      <c r="BT15">
        <f t="shared" si="7"/>
        <v>4.1004295857782947E-4</v>
      </c>
      <c r="BU15">
        <f t="shared" si="7"/>
        <v>2.1783644249024467E-5</v>
      </c>
      <c r="BV15">
        <f t="shared" si="7"/>
        <v>2.3026890162491814E-7</v>
      </c>
      <c r="BX15">
        <v>1</v>
      </c>
      <c r="BY15">
        <f t="shared" ref="BY15:BY18" si="11">_xlfn.STDEV.S(AO15,BA15,BM15)</f>
        <v>1.0010147099974394E-2</v>
      </c>
      <c r="BZ15">
        <f t="shared" si="8"/>
        <v>1.4218542216973924E-4</v>
      </c>
      <c r="CA15">
        <f t="shared" si="8"/>
        <v>2.9177747030286914E-3</v>
      </c>
      <c r="CB15">
        <f t="shared" si="8"/>
        <v>1.6574343022927883E-5</v>
      </c>
      <c r="CC15">
        <f t="shared" si="8"/>
        <v>4.139225428910165E-5</v>
      </c>
      <c r="CD15">
        <f t="shared" si="8"/>
        <v>7.5376504125359301E-5</v>
      </c>
      <c r="CE15">
        <f t="shared" si="8"/>
        <v>1.8295684730175875E-4</v>
      </c>
      <c r="CF15">
        <f t="shared" si="8"/>
        <v>4.7787015107453044E-5</v>
      </c>
      <c r="CG15">
        <f t="shared" si="8"/>
        <v>7.2430319257403373E-7</v>
      </c>
      <c r="CH15">
        <f t="shared" si="8"/>
        <v>1.7366070149979343E-8</v>
      </c>
    </row>
    <row r="16" spans="1:86" x14ac:dyDescent="0.25">
      <c r="A16" t="s">
        <v>31</v>
      </c>
      <c r="B16" s="6">
        <v>8</v>
      </c>
      <c r="D16">
        <v>2</v>
      </c>
      <c r="E16">
        <v>6.2528018892568302E-2</v>
      </c>
      <c r="F16">
        <v>7.9723447372755298E-3</v>
      </c>
      <c r="G16">
        <v>1.04350971537518E-2</v>
      </c>
      <c r="H16">
        <v>1.00451889193067E-4</v>
      </c>
      <c r="I16">
        <v>1.2497686732835999E-3</v>
      </c>
      <c r="J16">
        <v>5.3782370021242698E-4</v>
      </c>
      <c r="K16">
        <v>8.9079223201233399E-4</v>
      </c>
      <c r="L16">
        <v>3.96183878224388E-4</v>
      </c>
      <c r="M16" s="7">
        <v>1.92561439680171E-5</v>
      </c>
      <c r="N16" s="7">
        <v>2.1561064077980601E-7</v>
      </c>
      <c r="O16" s="7"/>
      <c r="P16">
        <v>2</v>
      </c>
      <c r="Q16">
        <f t="shared" ca="1" si="9"/>
        <v>3.239178983536653E-2</v>
      </c>
      <c r="R16">
        <f t="shared" ca="1" si="6"/>
        <v>5.2120921286619697E-3</v>
      </c>
      <c r="S16">
        <f t="shared" ca="1" si="6"/>
        <v>8.8716425861558833E-3</v>
      </c>
      <c r="T16">
        <f t="shared" ca="1" si="6"/>
        <v>8.3611443107772435E-5</v>
      </c>
      <c r="U16">
        <f t="shared" ca="1" si="6"/>
        <v>1.0901242044779338E-3</v>
      </c>
      <c r="V16">
        <f t="shared" ca="1" si="6"/>
        <v>5.1476786428829671E-4</v>
      </c>
      <c r="W16">
        <f t="shared" ca="1" si="6"/>
        <v>9.1621994395717319E-4</v>
      </c>
      <c r="X16">
        <f t="shared" ca="1" si="6"/>
        <v>4.208459805055223E-4</v>
      </c>
      <c r="Y16">
        <f t="shared" ca="1" si="6"/>
        <v>2.1425722316924476E-5</v>
      </c>
      <c r="Z16">
        <f t="shared" ca="1" si="6"/>
        <v>2.1428947705888475E-7</v>
      </c>
      <c r="AB16">
        <v>2</v>
      </c>
      <c r="AC16">
        <v>6.9357786292246482E-2</v>
      </c>
      <c r="AD16">
        <v>9.377406228980768E-3</v>
      </c>
      <c r="AE16">
        <v>8.8891192647442187E-3</v>
      </c>
      <c r="AF16">
        <v>1.2210816093175534E-4</v>
      </c>
      <c r="AG16">
        <v>1.7105835329084172E-3</v>
      </c>
      <c r="AH16">
        <v>4.5684369904856851E-4</v>
      </c>
      <c r="AI16">
        <v>9.4703479685791833E-4</v>
      </c>
      <c r="AJ16">
        <v>3.7574963960635652E-4</v>
      </c>
      <c r="AK16">
        <v>2.3454591245662078E-5</v>
      </c>
      <c r="AL16">
        <v>1.964634365336852E-7</v>
      </c>
      <c r="AN16">
        <v>2</v>
      </c>
      <c r="AO16">
        <v>6.0076702779301348E-2</v>
      </c>
      <c r="AP16">
        <v>6.7050265529979827E-3</v>
      </c>
      <c r="AQ16">
        <v>1.0045388375350427E-2</v>
      </c>
      <c r="AR16">
        <v>8.9329574901535419E-5</v>
      </c>
      <c r="AS16">
        <v>9.3166350786361846E-4</v>
      </c>
      <c r="AT16">
        <v>5.2794516475410938E-4</v>
      </c>
      <c r="AU16">
        <v>1.1195531229830978E-3</v>
      </c>
      <c r="AV16">
        <v>3.6746474143045638E-4</v>
      </c>
      <c r="AW16">
        <v>1.7145944057822475E-5</v>
      </c>
      <c r="AX16">
        <v>1.2272631654123141E-7</v>
      </c>
      <c r="AZ16">
        <v>2</v>
      </c>
      <c r="BA16">
        <v>5.2328527367250528E-2</v>
      </c>
      <c r="BB16">
        <v>7.7801459993319735E-3</v>
      </c>
      <c r="BC16">
        <v>7.0897323278665365E-3</v>
      </c>
      <c r="BD16">
        <v>7.9564669642975618E-5</v>
      </c>
      <c r="BE16">
        <v>1.2716141788555238E-3</v>
      </c>
      <c r="BF16">
        <v>7.0108408101092088E-4</v>
      </c>
      <c r="BG16">
        <v>8.4053798456580847E-4</v>
      </c>
      <c r="BH16">
        <v>4.3450873243456505E-4</v>
      </c>
      <c r="BI16">
        <v>2.7684411675562459E-5</v>
      </c>
      <c r="BJ16">
        <v>2.7457289323751292E-7</v>
      </c>
      <c r="BL16">
        <v>2</v>
      </c>
      <c r="BM16">
        <f t="shared" si="10"/>
        <v>6.0587672146266119E-2</v>
      </c>
      <c r="BN16">
        <f t="shared" si="7"/>
        <v>7.954192927103575E-3</v>
      </c>
      <c r="BO16">
        <f t="shared" si="7"/>
        <v>8.6747466559870621E-3</v>
      </c>
      <c r="BP16">
        <f t="shared" si="7"/>
        <v>9.7000801825422126E-5</v>
      </c>
      <c r="BQ16">
        <f t="shared" si="7"/>
        <v>1.3046204065425197E-3</v>
      </c>
      <c r="BR16">
        <f t="shared" si="7"/>
        <v>5.6195764827119961E-4</v>
      </c>
      <c r="BS16">
        <f t="shared" si="7"/>
        <v>9.6904196813560816E-4</v>
      </c>
      <c r="BT16">
        <f t="shared" si="7"/>
        <v>3.92574371157126E-4</v>
      </c>
      <c r="BU16">
        <f t="shared" si="7"/>
        <v>2.2761648993015671E-5</v>
      </c>
      <c r="BV16">
        <f t="shared" si="7"/>
        <v>1.9792088210414319E-7</v>
      </c>
      <c r="BX16">
        <v>2</v>
      </c>
      <c r="BY16">
        <f t="shared" si="11"/>
        <v>4.6279726373187387E-3</v>
      </c>
      <c r="BZ16">
        <f t="shared" si="8"/>
        <v>6.7658342515272436E-4</v>
      </c>
      <c r="CA16">
        <f t="shared" si="8"/>
        <v>1.479123153213575E-3</v>
      </c>
      <c r="CB16">
        <f t="shared" si="8"/>
        <v>8.7389911956907241E-6</v>
      </c>
      <c r="CC16">
        <f t="shared" si="8"/>
        <v>2.0645932531056279E-4</v>
      </c>
      <c r="CD16">
        <f t="shared" si="8"/>
        <v>9.1733397811687343E-5</v>
      </c>
      <c r="CE16">
        <f t="shared" si="8"/>
        <v>1.396521446265992E-4</v>
      </c>
      <c r="CF16">
        <f t="shared" si="8"/>
        <v>3.3872016204423169E-5</v>
      </c>
      <c r="CG16">
        <f t="shared" si="8"/>
        <v>5.2730293961817729E-6</v>
      </c>
      <c r="CH16">
        <f t="shared" si="8"/>
        <v>7.5924454070438748E-8</v>
      </c>
    </row>
    <row r="17" spans="1:86" x14ac:dyDescent="0.25">
      <c r="A17" t="s">
        <v>32</v>
      </c>
      <c r="B17" s="6">
        <v>4.5</v>
      </c>
      <c r="D17">
        <v>3</v>
      </c>
      <c r="E17">
        <v>6.2527715257612804E-2</v>
      </c>
      <c r="F17">
        <v>7.9723490003695396E-3</v>
      </c>
      <c r="G17">
        <v>1.04352211054346E-2</v>
      </c>
      <c r="H17">
        <v>1.00453354958792E-4</v>
      </c>
      <c r="I17">
        <v>1.2497872419462699E-3</v>
      </c>
      <c r="J17">
        <v>5.3779758968811899E-4</v>
      </c>
      <c r="K17">
        <v>8.9079106806074805E-4</v>
      </c>
      <c r="L17">
        <v>3.9620704144076302E-4</v>
      </c>
      <c r="M17" s="7">
        <v>1.9256313272999701E-5</v>
      </c>
      <c r="N17" s="7">
        <v>2.15613068556933E-7</v>
      </c>
      <c r="O17" s="7"/>
      <c r="P17">
        <v>3</v>
      </c>
      <c r="Q17">
        <f t="shared" ca="1" si="9"/>
        <v>7.3268391719882836E-2</v>
      </c>
      <c r="R17">
        <f t="shared" ca="1" si="6"/>
        <v>8.9520123557708421E-3</v>
      </c>
      <c r="S17">
        <f t="shared" ca="1" si="6"/>
        <v>9.6708690289488992E-3</v>
      </c>
      <c r="T17">
        <f t="shared" ca="1" si="6"/>
        <v>8.2744539789037503E-5</v>
      </c>
      <c r="U17">
        <f t="shared" ca="1" si="6"/>
        <v>1.3822724988659734E-3</v>
      </c>
      <c r="V17">
        <f t="shared" ca="1" si="6"/>
        <v>1.8889448152540321E-4</v>
      </c>
      <c r="W17">
        <f t="shared" ca="1" si="6"/>
        <v>7.0457171105573336E-4</v>
      </c>
      <c r="X17">
        <f t="shared" ca="1" si="6"/>
        <v>3.6150902221128851E-4</v>
      </c>
      <c r="Y17">
        <f t="shared" ca="1" si="6"/>
        <v>6.517766501539449E-6</v>
      </c>
      <c r="Z17">
        <f t="shared" ca="1" si="6"/>
        <v>2.0486523852090916E-7</v>
      </c>
      <c r="AB17">
        <v>3</v>
      </c>
      <c r="AC17">
        <v>6.6206069187475722E-2</v>
      </c>
      <c r="AD17">
        <v>7.8860302662734135E-3</v>
      </c>
      <c r="AE17">
        <v>9.2071433351454072E-3</v>
      </c>
      <c r="AF17">
        <v>1.2533541759074564E-4</v>
      </c>
      <c r="AG17">
        <v>1.4362731488384384E-3</v>
      </c>
      <c r="AH17">
        <v>6.5540294365594117E-4</v>
      </c>
      <c r="AI17">
        <v>1.1376332803047385E-3</v>
      </c>
      <c r="AJ17">
        <v>3.5646688197003184E-4</v>
      </c>
      <c r="AK17">
        <v>1.9733517103615477E-5</v>
      </c>
      <c r="AL17">
        <v>2.0302002261908569E-7</v>
      </c>
      <c r="AN17">
        <v>3</v>
      </c>
      <c r="AO17">
        <v>4.6257703491346711E-2</v>
      </c>
      <c r="AP17">
        <v>9.0283513474219215E-3</v>
      </c>
      <c r="AQ17">
        <v>1.2910821606986866E-2</v>
      </c>
      <c r="AR17">
        <v>1.2921161455065863E-4</v>
      </c>
      <c r="AS17">
        <v>1.0850506132790766E-3</v>
      </c>
      <c r="AT17">
        <v>5.2240117419422407E-4</v>
      </c>
      <c r="AU17">
        <v>7.8290348622842606E-4</v>
      </c>
      <c r="AV17">
        <v>2.978283348462488E-4</v>
      </c>
      <c r="AW17">
        <v>1.9133162973296494E-5</v>
      </c>
      <c r="AX17">
        <v>2.5052721147306594E-7</v>
      </c>
      <c r="AZ17">
        <v>3</v>
      </c>
      <c r="BA17">
        <v>4.7879650674832061E-2</v>
      </c>
      <c r="BB17">
        <v>1.0422621818613255E-2</v>
      </c>
      <c r="BC17">
        <v>1.0264783156195931E-2</v>
      </c>
      <c r="BD17">
        <v>1.1493790432536905E-4</v>
      </c>
      <c r="BE17">
        <v>1.1505217017918647E-3</v>
      </c>
      <c r="BF17">
        <v>4.3812836087296853E-4</v>
      </c>
      <c r="BG17">
        <v>1.0310593046322638E-3</v>
      </c>
      <c r="BH17">
        <v>3.7774533109987849E-4</v>
      </c>
      <c r="BI17">
        <v>2.1326429618435891E-5</v>
      </c>
      <c r="BJ17">
        <v>2.7461783659927104E-7</v>
      </c>
      <c r="BL17">
        <v>3</v>
      </c>
      <c r="BM17">
        <f t="shared" si="10"/>
        <v>5.3447807784551493E-2</v>
      </c>
      <c r="BN17">
        <f t="shared" si="7"/>
        <v>9.1123344774361962E-3</v>
      </c>
      <c r="BO17">
        <f t="shared" si="7"/>
        <v>1.07942493661094E-2</v>
      </c>
      <c r="BP17">
        <f t="shared" si="7"/>
        <v>1.2316164548892443E-4</v>
      </c>
      <c r="BQ17">
        <f t="shared" si="7"/>
        <v>1.2239484879697931E-3</v>
      </c>
      <c r="BR17">
        <f t="shared" si="7"/>
        <v>5.3864415957437792E-4</v>
      </c>
      <c r="BS17">
        <f t="shared" si="7"/>
        <v>9.8386535705514283E-4</v>
      </c>
      <c r="BT17">
        <f t="shared" si="7"/>
        <v>3.4401351597205306E-4</v>
      </c>
      <c r="BU17">
        <f t="shared" si="7"/>
        <v>2.0064369898449286E-5</v>
      </c>
      <c r="BV17">
        <f t="shared" si="7"/>
        <v>2.4272169023047421E-7</v>
      </c>
      <c r="BX17">
        <v>3</v>
      </c>
      <c r="BY17">
        <f t="shared" si="11"/>
        <v>3.771221862378668E-3</v>
      </c>
      <c r="BZ17">
        <f t="shared" si="8"/>
        <v>7.8186702081320977E-4</v>
      </c>
      <c r="CA17">
        <f t="shared" si="8"/>
        <v>1.4001030915232213E-3</v>
      </c>
      <c r="CB17">
        <f t="shared" si="8"/>
        <v>7.1643893432335714E-6</v>
      </c>
      <c r="CC17">
        <f t="shared" si="8"/>
        <v>6.9486900387850763E-5</v>
      </c>
      <c r="CD17">
        <f t="shared" si="8"/>
        <v>5.3958575820903777E-5</v>
      </c>
      <c r="CE17">
        <f t="shared" si="8"/>
        <v>1.3177901478217521E-4</v>
      </c>
      <c r="CF17">
        <f t="shared" si="8"/>
        <v>4.0119888246861229E-5</v>
      </c>
      <c r="CG17">
        <f t="shared" si="8"/>
        <v>1.1007845422656674E-6</v>
      </c>
      <c r="CH17">
        <f t="shared" si="8"/>
        <v>1.6626527669257975E-8</v>
      </c>
    </row>
    <row r="18" spans="1:86" x14ac:dyDescent="0.25">
      <c r="A18" t="s">
        <v>33</v>
      </c>
      <c r="B18" s="6">
        <v>9.5</v>
      </c>
      <c r="D18">
        <v>4</v>
      </c>
      <c r="E18">
        <v>6.25277312589302E-2</v>
      </c>
      <c r="F18">
        <v>7.9723486612800799E-3</v>
      </c>
      <c r="G18">
        <v>1.04352145727358E-2</v>
      </c>
      <c r="H18">
        <v>1.00453318295897E-4</v>
      </c>
      <c r="I18">
        <v>1.2497868163485299E-3</v>
      </c>
      <c r="J18">
        <v>5.3779834992847999E-4</v>
      </c>
      <c r="K18">
        <v>8.9079259756303199E-4</v>
      </c>
      <c r="L18">
        <v>3.9620487254592802E-4</v>
      </c>
      <c r="M18" s="7">
        <v>1.9256352039702199E-5</v>
      </c>
      <c r="N18" s="7">
        <v>2.15613165816395E-7</v>
      </c>
      <c r="O18" s="7"/>
      <c r="P18">
        <v>4</v>
      </c>
      <c r="Q18">
        <f t="shared" ca="1" si="9"/>
        <v>9.1007997156780887E-2</v>
      </c>
      <c r="R18">
        <f t="shared" ca="1" si="6"/>
        <v>8.4268211534183277E-3</v>
      </c>
      <c r="S18">
        <f t="shared" ca="1" si="6"/>
        <v>6.5409749237396019E-3</v>
      </c>
      <c r="T18">
        <f t="shared" ca="1" si="6"/>
        <v>1.31432817148086E-4</v>
      </c>
      <c r="U18">
        <f t="shared" ca="1" si="6"/>
        <v>6.8850995979110284E-4</v>
      </c>
      <c r="V18">
        <f t="shared" ca="1" si="6"/>
        <v>4.7500830514305185E-4</v>
      </c>
      <c r="W18">
        <f t="shared" ca="1" si="6"/>
        <v>9.4161152391128422E-4</v>
      </c>
      <c r="X18">
        <f t="shared" ca="1" si="6"/>
        <v>4.0477026261891169E-4</v>
      </c>
      <c r="Y18">
        <f t="shared" ca="1" si="6"/>
        <v>2.0036771695916711E-5</v>
      </c>
      <c r="Z18">
        <f t="shared" ca="1" si="6"/>
        <v>2.6240013408317914E-7</v>
      </c>
      <c r="AB18">
        <v>4</v>
      </c>
      <c r="AC18">
        <v>6.337315320202036E-2</v>
      </c>
      <c r="AD18">
        <v>9.4732308669658524E-3</v>
      </c>
      <c r="AE18">
        <v>1.155256807984498E-2</v>
      </c>
      <c r="AF18">
        <v>1.1956639616815633E-4</v>
      </c>
      <c r="AG18">
        <v>9.5196908425110988E-4</v>
      </c>
      <c r="AH18">
        <v>5.3611967626304301E-4</v>
      </c>
      <c r="AI18">
        <v>7.9723725628184125E-4</v>
      </c>
      <c r="AJ18">
        <v>3.8755791228907763E-4</v>
      </c>
      <c r="AK18">
        <v>2.314201729691634E-5</v>
      </c>
      <c r="AL18">
        <v>2.6088314382653259E-7</v>
      </c>
      <c r="AN18">
        <v>4</v>
      </c>
      <c r="AO18">
        <v>5.5775480874106477E-2</v>
      </c>
      <c r="AP18">
        <v>6.8176511529387121E-3</v>
      </c>
      <c r="AQ18">
        <v>1.2546406594190719E-2</v>
      </c>
      <c r="AR18">
        <v>1.1460828709574476E-4</v>
      </c>
      <c r="AS18">
        <v>1.0006778217628697E-3</v>
      </c>
      <c r="AT18">
        <v>6.0771697937287263E-4</v>
      </c>
      <c r="AU18">
        <v>9.646986774842067E-4</v>
      </c>
      <c r="AV18">
        <v>4.3765899824429089E-4</v>
      </c>
      <c r="AW18">
        <v>1.8055133275302635E-5</v>
      </c>
      <c r="AX18">
        <v>2.553215192323991E-7</v>
      </c>
      <c r="AZ18">
        <v>4</v>
      </c>
      <c r="BA18">
        <v>6.6087698086990165E-2</v>
      </c>
      <c r="BB18">
        <v>8.6142035100459802E-3</v>
      </c>
      <c r="BC18">
        <v>7.3087263439833364E-3</v>
      </c>
      <c r="BD18">
        <v>1.1141286701707345E-4</v>
      </c>
      <c r="BE18">
        <v>1.2512026944111214E-3</v>
      </c>
      <c r="BF18">
        <v>6.9833552688938305E-4</v>
      </c>
      <c r="BG18">
        <v>1.0101029874131377E-3</v>
      </c>
      <c r="BH18">
        <v>3.9548169902548701E-4</v>
      </c>
      <c r="BI18">
        <v>1.5095447033954225E-5</v>
      </c>
      <c r="BJ18">
        <v>2.8300165461819021E-7</v>
      </c>
      <c r="BL18">
        <v>4</v>
      </c>
      <c r="BM18">
        <f t="shared" si="10"/>
        <v>6.174544405437233E-2</v>
      </c>
      <c r="BN18">
        <f t="shared" si="7"/>
        <v>8.3016951766501802E-3</v>
      </c>
      <c r="BO18">
        <f t="shared" si="7"/>
        <v>1.0469233672673011E-2</v>
      </c>
      <c r="BP18">
        <f t="shared" si="7"/>
        <v>1.1519585009365818E-4</v>
      </c>
      <c r="BQ18">
        <f t="shared" si="7"/>
        <v>1.0679498668083669E-3</v>
      </c>
      <c r="BR18">
        <f t="shared" si="7"/>
        <v>6.1405739417509956E-4</v>
      </c>
      <c r="BS18">
        <f t="shared" si="7"/>
        <v>9.2401297372639529E-4</v>
      </c>
      <c r="BT18">
        <f t="shared" si="7"/>
        <v>4.0689953651961851E-4</v>
      </c>
      <c r="BU18">
        <f t="shared" si="7"/>
        <v>1.8764199202057734E-5</v>
      </c>
      <c r="BV18">
        <f t="shared" si="7"/>
        <v>2.6640210589237395E-7</v>
      </c>
      <c r="BX18">
        <v>4</v>
      </c>
      <c r="BY18">
        <f t="shared" si="11"/>
        <v>5.1774745179352074E-3</v>
      </c>
      <c r="BZ18">
        <f t="shared" si="8"/>
        <v>9.5983058353920161E-4</v>
      </c>
      <c r="CA18">
        <f t="shared" si="8"/>
        <v>2.6374466289702755E-3</v>
      </c>
      <c r="CB18">
        <f t="shared" si="8"/>
        <v>2.0358004450919415E-6</v>
      </c>
      <c r="CC18">
        <f t="shared" si="8"/>
        <v>1.296597076224472E-4</v>
      </c>
      <c r="CD18">
        <f t="shared" si="8"/>
        <v>5.0587754888037105E-5</v>
      </c>
      <c r="CE18">
        <f t="shared" si="8"/>
        <v>4.3066553741417307E-5</v>
      </c>
      <c r="CF18">
        <f t="shared" si="8"/>
        <v>2.1815270141296648E-5</v>
      </c>
      <c r="CG18">
        <f t="shared" si="8"/>
        <v>1.9460326995658089E-6</v>
      </c>
      <c r="CH18">
        <f t="shared" si="8"/>
        <v>1.3931465067762293E-8</v>
      </c>
    </row>
    <row r="19" spans="1:86" x14ac:dyDescent="0.25">
      <c r="A19" t="s">
        <v>34</v>
      </c>
      <c r="B19" s="6">
        <v>4.5</v>
      </c>
    </row>
    <row r="20" spans="1:86" x14ac:dyDescent="0.25">
      <c r="A20" t="s">
        <v>35</v>
      </c>
      <c r="B20" s="6">
        <v>10</v>
      </c>
      <c r="D20" s="5" t="s">
        <v>36</v>
      </c>
      <c r="E20" t="s">
        <v>9</v>
      </c>
      <c r="F20" t="s">
        <v>10</v>
      </c>
      <c r="G20" t="s">
        <v>11</v>
      </c>
      <c r="H20" t="s">
        <v>12</v>
      </c>
      <c r="I20" t="s">
        <v>13</v>
      </c>
      <c r="J20" t="s">
        <v>14</v>
      </c>
      <c r="K20" t="s">
        <v>15</v>
      </c>
      <c r="L20" t="s">
        <v>16</v>
      </c>
      <c r="M20" t="s">
        <v>17</v>
      </c>
      <c r="N20" t="s">
        <v>18</v>
      </c>
      <c r="P20" s="5" t="s">
        <v>36</v>
      </c>
      <c r="Q20" t="s">
        <v>9</v>
      </c>
      <c r="R20" t="s">
        <v>10</v>
      </c>
      <c r="S20" t="s">
        <v>11</v>
      </c>
      <c r="T20" t="s">
        <v>12</v>
      </c>
      <c r="U20" t="s">
        <v>13</v>
      </c>
      <c r="V20" t="s">
        <v>14</v>
      </c>
      <c r="W20" t="s">
        <v>15</v>
      </c>
      <c r="X20" t="s">
        <v>16</v>
      </c>
      <c r="Y20" t="s">
        <v>17</v>
      </c>
      <c r="Z20" t="s">
        <v>18</v>
      </c>
      <c r="AB20" t="s">
        <v>36</v>
      </c>
      <c r="AC20" t="s">
        <v>9</v>
      </c>
      <c r="AD20" t="s">
        <v>10</v>
      </c>
      <c r="AE20" t="s">
        <v>11</v>
      </c>
      <c r="AF20" t="s">
        <v>12</v>
      </c>
      <c r="AG20" t="s">
        <v>13</v>
      </c>
      <c r="AH20" t="s">
        <v>14</v>
      </c>
      <c r="AI20" t="s">
        <v>15</v>
      </c>
      <c r="AJ20" t="s">
        <v>16</v>
      </c>
      <c r="AK20" t="s">
        <v>17</v>
      </c>
      <c r="AL20" t="s">
        <v>18</v>
      </c>
      <c r="AN20" t="s">
        <v>36</v>
      </c>
      <c r="AO20" t="s">
        <v>9</v>
      </c>
      <c r="AP20" t="s">
        <v>10</v>
      </c>
      <c r="AQ20" t="s">
        <v>11</v>
      </c>
      <c r="AR20" t="s">
        <v>12</v>
      </c>
      <c r="AS20" t="s">
        <v>13</v>
      </c>
      <c r="AT20" t="s">
        <v>14</v>
      </c>
      <c r="AU20" t="s">
        <v>15</v>
      </c>
      <c r="AV20" t="s">
        <v>16</v>
      </c>
      <c r="AW20" t="s">
        <v>17</v>
      </c>
      <c r="AX20" t="s">
        <v>18</v>
      </c>
      <c r="AZ20" s="5" t="s">
        <v>36</v>
      </c>
      <c r="BA20" t="s">
        <v>9</v>
      </c>
      <c r="BB20" t="s">
        <v>10</v>
      </c>
      <c r="BC20" t="s">
        <v>11</v>
      </c>
      <c r="BD20" t="s">
        <v>12</v>
      </c>
      <c r="BE20" t="s">
        <v>13</v>
      </c>
      <c r="BF20" t="s">
        <v>14</v>
      </c>
      <c r="BG20" t="s">
        <v>15</v>
      </c>
      <c r="BH20" t="s">
        <v>16</v>
      </c>
      <c r="BI20" t="s">
        <v>17</v>
      </c>
      <c r="BJ20" t="s">
        <v>18</v>
      </c>
      <c r="BL20" s="5" t="s">
        <v>36</v>
      </c>
      <c r="BM20" t="s">
        <v>9</v>
      </c>
      <c r="BN20" t="s">
        <v>10</v>
      </c>
      <c r="BO20" t="s">
        <v>11</v>
      </c>
      <c r="BP20" t="s">
        <v>12</v>
      </c>
      <c r="BQ20" t="s">
        <v>13</v>
      </c>
      <c r="BR20" t="s">
        <v>14</v>
      </c>
      <c r="BS20" t="s">
        <v>15</v>
      </c>
      <c r="BT20" t="s">
        <v>16</v>
      </c>
      <c r="BU20" t="s">
        <v>17</v>
      </c>
      <c r="BV20" t="s">
        <v>18</v>
      </c>
      <c r="BX20" s="5" t="s">
        <v>36</v>
      </c>
      <c r="BY20" t="s">
        <v>9</v>
      </c>
      <c r="BZ20" t="s">
        <v>10</v>
      </c>
      <c r="CA20" t="s">
        <v>11</v>
      </c>
      <c r="CB20" t="s">
        <v>12</v>
      </c>
      <c r="CC20" t="s">
        <v>13</v>
      </c>
      <c r="CD20" t="s">
        <v>14</v>
      </c>
      <c r="CE20" t="s">
        <v>15</v>
      </c>
      <c r="CF20" t="s">
        <v>16</v>
      </c>
      <c r="CG20" t="s">
        <v>17</v>
      </c>
      <c r="CH20" t="s">
        <v>18</v>
      </c>
    </row>
    <row r="21" spans="1:86" x14ac:dyDescent="0.25">
      <c r="A21" t="s">
        <v>37</v>
      </c>
      <c r="B21" s="6">
        <v>3</v>
      </c>
      <c r="D21">
        <v>0</v>
      </c>
      <c r="E21">
        <v>7.4999999999999997E-2</v>
      </c>
      <c r="F21">
        <v>2.5000000000000001E-2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P21">
        <v>0</v>
      </c>
      <c r="Q21">
        <f ca="1">MAX(E21+E21*_xlfn.NORM.INV(RAND(),0,0.2),0)</f>
        <v>8.1159041074803082E-2</v>
      </c>
      <c r="R21">
        <f t="shared" ref="R21:Z25" ca="1" si="12">MAX(F21+F21*_xlfn.NORM.INV(RAND(),0,0.2),0)</f>
        <v>1.9243786905682639E-2</v>
      </c>
      <c r="S21">
        <f t="shared" ca="1" si="12"/>
        <v>0</v>
      </c>
      <c r="T21">
        <f t="shared" ca="1" si="12"/>
        <v>0</v>
      </c>
      <c r="U21">
        <f t="shared" ca="1" si="12"/>
        <v>0</v>
      </c>
      <c r="V21">
        <f t="shared" ca="1" si="12"/>
        <v>0</v>
      </c>
      <c r="W21">
        <f t="shared" ca="1" si="12"/>
        <v>0</v>
      </c>
      <c r="X21">
        <f t="shared" ca="1" si="12"/>
        <v>0</v>
      </c>
      <c r="Y21">
        <f t="shared" ca="1" si="12"/>
        <v>0</v>
      </c>
      <c r="Z21">
        <f t="shared" ca="1" si="12"/>
        <v>0</v>
      </c>
      <c r="AB21">
        <v>0</v>
      </c>
      <c r="AC21">
        <v>8.3717079654173743E-2</v>
      </c>
      <c r="AD21">
        <v>2.3086281243840639E-2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N21">
        <v>0</v>
      </c>
      <c r="AO21">
        <v>8.2750584418673112E-2</v>
      </c>
      <c r="AP21">
        <v>2.5296893593891309E-2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Z21">
        <v>0</v>
      </c>
      <c r="BA21">
        <v>8.9871772675221173E-2</v>
      </c>
      <c r="BB21">
        <v>1.5206105691434803E-2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L21">
        <v>0</v>
      </c>
      <c r="BM21">
        <f>AVERAGE(AC21,AO21,BA21)</f>
        <v>8.5446478916022681E-2</v>
      </c>
      <c r="BN21">
        <f t="shared" ref="BN21:BV25" si="13">AVERAGE(AD21,AP21,BB21)</f>
        <v>2.1196426843055585E-2</v>
      </c>
      <c r="BO21">
        <f t="shared" si="13"/>
        <v>0</v>
      </c>
      <c r="BP21">
        <f t="shared" si="13"/>
        <v>0</v>
      </c>
      <c r="BQ21">
        <f t="shared" si="13"/>
        <v>0</v>
      </c>
      <c r="BR21">
        <f t="shared" si="13"/>
        <v>0</v>
      </c>
      <c r="BS21">
        <f t="shared" si="13"/>
        <v>0</v>
      </c>
      <c r="BT21">
        <f t="shared" si="13"/>
        <v>0</v>
      </c>
      <c r="BU21">
        <f t="shared" si="13"/>
        <v>0</v>
      </c>
      <c r="BV21">
        <f t="shared" si="13"/>
        <v>0</v>
      </c>
      <c r="BX21">
        <v>0</v>
      </c>
      <c r="BY21">
        <f>_xlfn.STDEV.S(AO21,BA21,BM21)</f>
        <v>3.5954228815082566E-3</v>
      </c>
      <c r="BZ21">
        <f t="shared" ref="BZ21:CH25" si="14">_xlfn.STDEV.S(AP21,BB21,BN21)</f>
        <v>5.0748033716691409E-3</v>
      </c>
      <c r="CA21">
        <f t="shared" si="14"/>
        <v>0</v>
      </c>
      <c r="CB21">
        <f t="shared" si="14"/>
        <v>0</v>
      </c>
      <c r="CC21">
        <f t="shared" si="14"/>
        <v>0</v>
      </c>
      <c r="CD21">
        <f t="shared" si="14"/>
        <v>0</v>
      </c>
      <c r="CE21">
        <f t="shared" si="14"/>
        <v>0</v>
      </c>
      <c r="CF21">
        <f t="shared" si="14"/>
        <v>0</v>
      </c>
      <c r="CG21">
        <f t="shared" si="14"/>
        <v>0</v>
      </c>
      <c r="CH21">
        <f t="shared" si="14"/>
        <v>0</v>
      </c>
    </row>
    <row r="22" spans="1:86" x14ac:dyDescent="0.25">
      <c r="A22" t="s">
        <v>38</v>
      </c>
      <c r="B22" s="6">
        <v>9.75</v>
      </c>
      <c r="D22">
        <v>1</v>
      </c>
      <c r="E22">
        <v>5.3246277353630099E-2</v>
      </c>
      <c r="F22">
        <v>1.99208365444675E-2</v>
      </c>
      <c r="G22">
        <v>7.3703765095971497E-3</v>
      </c>
      <c r="H22" s="7">
        <v>6.3780824548333702E-4</v>
      </c>
      <c r="I22" s="7">
        <v>2.6319549238904599E-3</v>
      </c>
      <c r="J22">
        <v>9.5526721233669997E-4</v>
      </c>
      <c r="K22">
        <v>5.2591153014731602E-4</v>
      </c>
      <c r="L22">
        <v>1.9742957923042E-4</v>
      </c>
      <c r="M22">
        <v>1.03029388561767E-4</v>
      </c>
      <c r="N22" s="7">
        <v>3.4219661680309799E-6</v>
      </c>
      <c r="O22" s="7"/>
      <c r="P22">
        <v>1</v>
      </c>
      <c r="Q22">
        <f t="shared" ref="Q22:Q25" ca="1" si="15">MAX(E22+E22*_xlfn.NORM.INV(RAND(),0,0.2),0)</f>
        <v>5.1370803344247838E-2</v>
      </c>
      <c r="R22">
        <f t="shared" ca="1" si="12"/>
        <v>1.607228402306406E-2</v>
      </c>
      <c r="S22">
        <f t="shared" ca="1" si="12"/>
        <v>7.9748776895383205E-3</v>
      </c>
      <c r="T22">
        <f t="shared" ca="1" si="12"/>
        <v>6.4522789818790465E-4</v>
      </c>
      <c r="U22">
        <f t="shared" ca="1" si="12"/>
        <v>1.5465716681815535E-3</v>
      </c>
      <c r="V22">
        <f t="shared" ca="1" si="12"/>
        <v>7.2098883194922033E-4</v>
      </c>
      <c r="W22">
        <f t="shared" ca="1" si="12"/>
        <v>5.3746107557559291E-4</v>
      </c>
      <c r="X22">
        <f t="shared" ca="1" si="12"/>
        <v>1.504513532481451E-4</v>
      </c>
      <c r="Y22">
        <f t="shared" ca="1" si="12"/>
        <v>1.3942535943885218E-4</v>
      </c>
      <c r="Z22">
        <f t="shared" ca="1" si="12"/>
        <v>2.3145604803724358E-6</v>
      </c>
      <c r="AB22">
        <v>1</v>
      </c>
      <c r="AC22">
        <v>3.8120802868200888E-2</v>
      </c>
      <c r="AD22">
        <v>1.9963682269376063E-2</v>
      </c>
      <c r="AE22">
        <v>5.2911150770472183E-3</v>
      </c>
      <c r="AF22">
        <v>7.8075473192705048E-4</v>
      </c>
      <c r="AG22">
        <v>2.5806540460180951E-3</v>
      </c>
      <c r="AH22">
        <v>1.2818355105353404E-3</v>
      </c>
      <c r="AI22">
        <v>6.0151471398345205E-4</v>
      </c>
      <c r="AJ22">
        <v>2.3506426842360891E-4</v>
      </c>
      <c r="AK22">
        <v>1.1767770473875014E-4</v>
      </c>
      <c r="AL22">
        <v>3.6606608272982507E-6</v>
      </c>
      <c r="AN22">
        <v>1</v>
      </c>
      <c r="AO22">
        <v>5.634150738931426E-2</v>
      </c>
      <c r="AP22">
        <v>2.2323545931274134E-2</v>
      </c>
      <c r="AQ22">
        <v>6.9623900059449127E-3</v>
      </c>
      <c r="AR22">
        <v>6.0238168924711644E-4</v>
      </c>
      <c r="AS22">
        <v>2.4104597061352824E-3</v>
      </c>
      <c r="AT22">
        <v>1.1146711416124874E-3</v>
      </c>
      <c r="AU22">
        <v>4.0401026081094912E-4</v>
      </c>
      <c r="AV22">
        <v>1.8182234555775331E-4</v>
      </c>
      <c r="AW22">
        <v>1.4291376280160264E-4</v>
      </c>
      <c r="AX22">
        <v>3.7762630109409211E-6</v>
      </c>
      <c r="AZ22">
        <v>1</v>
      </c>
      <c r="BA22">
        <v>5.3128062480013935E-2</v>
      </c>
      <c r="BB22">
        <v>2.1240045522274438E-2</v>
      </c>
      <c r="BC22">
        <v>8.7440596982663061E-3</v>
      </c>
      <c r="BD22">
        <v>8.234424359696166E-4</v>
      </c>
      <c r="BE22">
        <v>2.3441824339063807E-3</v>
      </c>
      <c r="BF22">
        <v>8.735267222611308E-4</v>
      </c>
      <c r="BG22">
        <v>5.8837936981158661E-4</v>
      </c>
      <c r="BH22">
        <v>2.3677978802998245E-4</v>
      </c>
      <c r="BI22">
        <v>1.3140579096960301E-4</v>
      </c>
      <c r="BJ22">
        <v>3.4584249893354065E-6</v>
      </c>
      <c r="BL22">
        <v>1</v>
      </c>
      <c r="BM22">
        <f t="shared" ref="BM22:BM25" si="16">AVERAGE(AC22,AO22,BA22)</f>
        <v>4.919679091250969E-2</v>
      </c>
      <c r="BN22">
        <f t="shared" si="13"/>
        <v>2.1175757907641545E-2</v>
      </c>
      <c r="BO22">
        <f t="shared" si="13"/>
        <v>6.9991882604194785E-3</v>
      </c>
      <c r="BP22">
        <f t="shared" si="13"/>
        <v>7.3552628571459447E-4</v>
      </c>
      <c r="BQ22">
        <f t="shared" si="13"/>
        <v>2.445098728686586E-3</v>
      </c>
      <c r="BR22">
        <f t="shared" si="13"/>
        <v>1.090011124802986E-3</v>
      </c>
      <c r="BS22">
        <f t="shared" si="13"/>
        <v>5.31301448201996E-4</v>
      </c>
      <c r="BT22">
        <f t="shared" si="13"/>
        <v>2.1788880067044822E-4</v>
      </c>
      <c r="BU22">
        <f t="shared" si="13"/>
        <v>1.3066575283665193E-4</v>
      </c>
      <c r="BV22">
        <f t="shared" si="13"/>
        <v>3.6317829425248592E-6</v>
      </c>
      <c r="BX22">
        <v>1</v>
      </c>
      <c r="BY22">
        <f t="shared" ref="BY22:BY25" si="17">_xlfn.STDEV.S(AO22,BA22,BM22)</f>
        <v>3.5783631699539704E-3</v>
      </c>
      <c r="BZ22">
        <f t="shared" si="14"/>
        <v>6.4491903637744867E-4</v>
      </c>
      <c r="CA22">
        <f t="shared" si="14"/>
        <v>1.018190988852504E-3</v>
      </c>
      <c r="CB22">
        <f t="shared" si="14"/>
        <v>1.1129883706015722E-4</v>
      </c>
      <c r="CC22">
        <f t="shared" si="14"/>
        <v>5.1278061016349836E-5</v>
      </c>
      <c r="CD22">
        <f t="shared" si="14"/>
        <v>1.3268021954889118E-4</v>
      </c>
      <c r="CE22">
        <f t="shared" si="14"/>
        <v>9.4386531415930074E-5</v>
      </c>
      <c r="CF22">
        <f t="shared" si="14"/>
        <v>2.7922449363975024E-5</v>
      </c>
      <c r="CG22">
        <f t="shared" si="14"/>
        <v>6.867736408087824E-6</v>
      </c>
      <c r="CH22">
        <f t="shared" si="14"/>
        <v>1.5913750766850132E-7</v>
      </c>
    </row>
    <row r="23" spans="1:86" x14ac:dyDescent="0.25">
      <c r="A23" t="s">
        <v>39</v>
      </c>
      <c r="B23" s="6">
        <v>8</v>
      </c>
      <c r="D23">
        <v>2</v>
      </c>
      <c r="E23">
        <v>5.3244499303904701E-2</v>
      </c>
      <c r="F23">
        <v>1.9919003019777198E-2</v>
      </c>
      <c r="G23">
        <v>7.3690573379912097E-3</v>
      </c>
      <c r="H23" s="7">
        <v>6.3753074823475701E-4</v>
      </c>
      <c r="I23" s="7">
        <v>2.6330341307708701E-3</v>
      </c>
      <c r="J23">
        <v>9.5664133882130905E-4</v>
      </c>
      <c r="K23">
        <v>5.2585420288914404E-4</v>
      </c>
      <c r="L23">
        <v>1.9762645266816099E-4</v>
      </c>
      <c r="M23">
        <v>1.03001335438486E-4</v>
      </c>
      <c r="N23" s="7">
        <v>3.41894593940004E-6</v>
      </c>
      <c r="O23" s="7"/>
      <c r="P23">
        <v>2</v>
      </c>
      <c r="Q23">
        <f t="shared" ca="1" si="15"/>
        <v>3.9352411055924283E-2</v>
      </c>
      <c r="R23">
        <f t="shared" ca="1" si="12"/>
        <v>1.5476017817293467E-2</v>
      </c>
      <c r="S23">
        <f t="shared" ca="1" si="12"/>
        <v>5.610930404215465E-3</v>
      </c>
      <c r="T23">
        <f t="shared" ca="1" si="12"/>
        <v>5.4040259742786894E-4</v>
      </c>
      <c r="U23">
        <f t="shared" ca="1" si="12"/>
        <v>3.5889078479866623E-3</v>
      </c>
      <c r="V23">
        <f t="shared" ca="1" si="12"/>
        <v>7.7247980715260914E-4</v>
      </c>
      <c r="W23">
        <f t="shared" ca="1" si="12"/>
        <v>3.9086902299041471E-4</v>
      </c>
      <c r="X23">
        <f t="shared" ca="1" si="12"/>
        <v>1.5152994693181103E-4</v>
      </c>
      <c r="Y23">
        <f t="shared" ca="1" si="12"/>
        <v>1.0642205806604373E-4</v>
      </c>
      <c r="Z23">
        <f t="shared" ca="1" si="12"/>
        <v>3.1936973383797612E-6</v>
      </c>
      <c r="AB23">
        <v>2</v>
      </c>
      <c r="AC23">
        <v>4.5820564314438351E-2</v>
      </c>
      <c r="AD23">
        <v>1.7736473518165399E-2</v>
      </c>
      <c r="AE23">
        <v>7.8228302231333723E-3</v>
      </c>
      <c r="AF23">
        <v>5.5696176672133748E-4</v>
      </c>
      <c r="AG23">
        <v>2.9294819356948834E-3</v>
      </c>
      <c r="AH23">
        <v>8.4752327490698204E-4</v>
      </c>
      <c r="AI23">
        <v>5.1093645782707641E-4</v>
      </c>
      <c r="AJ23">
        <v>1.8351546941670899E-4</v>
      </c>
      <c r="AK23">
        <v>9.9254220995457511E-5</v>
      </c>
      <c r="AL23">
        <v>3.5244055825871745E-6</v>
      </c>
      <c r="AN23">
        <v>2</v>
      </c>
      <c r="AO23">
        <v>4.830853086788707E-2</v>
      </c>
      <c r="AP23">
        <v>1.8706491631928612E-2</v>
      </c>
      <c r="AQ23">
        <v>5.9875168609295195E-3</v>
      </c>
      <c r="AR23">
        <v>7.6173548101015525E-4</v>
      </c>
      <c r="AS23">
        <v>2.5411888917885989E-3</v>
      </c>
      <c r="AT23">
        <v>1.0888285811856901E-3</v>
      </c>
      <c r="AU23">
        <v>7.1248504245573609E-4</v>
      </c>
      <c r="AV23">
        <v>1.6865108700948124E-4</v>
      </c>
      <c r="AW23">
        <v>7.3950366631691107E-5</v>
      </c>
      <c r="AX23">
        <v>4.5222635909915962E-6</v>
      </c>
      <c r="AZ23">
        <v>2</v>
      </c>
      <c r="BA23">
        <v>4.3406656700698105E-2</v>
      </c>
      <c r="BB23">
        <v>1.5035884157825689E-2</v>
      </c>
      <c r="BC23">
        <v>3.9334743743324584E-3</v>
      </c>
      <c r="BD23">
        <v>8.7075186229433566E-4</v>
      </c>
      <c r="BE23">
        <v>2.6755654659702563E-3</v>
      </c>
      <c r="BF23">
        <v>1.0779349180621894E-3</v>
      </c>
      <c r="BG23">
        <v>4.6248749297876765E-4</v>
      </c>
      <c r="BH23">
        <v>2.392336521695582E-4</v>
      </c>
      <c r="BI23">
        <v>1.147954156080008E-4</v>
      </c>
      <c r="BJ23">
        <v>3.0758985158562282E-6</v>
      </c>
      <c r="BL23">
        <v>2</v>
      </c>
      <c r="BM23">
        <f t="shared" si="16"/>
        <v>4.5845250627674507E-2</v>
      </c>
      <c r="BN23">
        <f t="shared" si="13"/>
        <v>1.7159616435973236E-2</v>
      </c>
      <c r="BO23">
        <f t="shared" si="13"/>
        <v>5.9146071527984498E-3</v>
      </c>
      <c r="BP23">
        <f t="shared" si="13"/>
        <v>7.2981637000860947E-4</v>
      </c>
      <c r="BQ23">
        <f t="shared" si="13"/>
        <v>2.7154120978179126E-3</v>
      </c>
      <c r="BR23">
        <f t="shared" si="13"/>
        <v>1.0047622580516204E-3</v>
      </c>
      <c r="BS23">
        <f t="shared" si="13"/>
        <v>5.6196966442052668E-4</v>
      </c>
      <c r="BT23">
        <f t="shared" si="13"/>
        <v>1.9713340286524949E-4</v>
      </c>
      <c r="BU23">
        <f t="shared" si="13"/>
        <v>9.600000107838314E-5</v>
      </c>
      <c r="BV23">
        <f t="shared" si="13"/>
        <v>3.7075225631449996E-6</v>
      </c>
      <c r="BX23">
        <v>2</v>
      </c>
      <c r="BY23">
        <f t="shared" si="17"/>
        <v>2.45094744379469E-3</v>
      </c>
      <c r="BZ23">
        <f t="shared" si="14"/>
        <v>1.8428429527068582E-3</v>
      </c>
      <c r="CA23">
        <f t="shared" si="14"/>
        <v>1.1654250618120679E-3</v>
      </c>
      <c r="CB23">
        <f t="shared" si="14"/>
        <v>7.3898820492669564E-5</v>
      </c>
      <c r="CC23">
        <f t="shared" si="14"/>
        <v>9.1285763108250531E-5</v>
      </c>
      <c r="CD23">
        <f t="shared" si="14"/>
        <v>4.5716621256301056E-5</v>
      </c>
      <c r="CE23">
        <f t="shared" si="14"/>
        <v>1.2586391871404796E-4</v>
      </c>
      <c r="CF23">
        <f t="shared" si="14"/>
        <v>3.5509556959052596E-5</v>
      </c>
      <c r="CG23">
        <f t="shared" si="14"/>
        <v>2.0444119009509996E-5</v>
      </c>
      <c r="CH23">
        <f t="shared" si="14"/>
        <v>7.2511192356092121E-7</v>
      </c>
    </row>
    <row r="24" spans="1:86" x14ac:dyDescent="0.25">
      <c r="A24" t="s">
        <v>40</v>
      </c>
      <c r="B24" s="6">
        <v>0.5</v>
      </c>
      <c r="D24">
        <v>3</v>
      </c>
      <c r="E24">
        <v>5.3244497921301898E-2</v>
      </c>
      <c r="F24">
        <v>1.9919048735449699E-2</v>
      </c>
      <c r="G24">
        <v>7.3691220449541104E-3</v>
      </c>
      <c r="H24" s="7">
        <v>6.3754009643871002E-4</v>
      </c>
      <c r="I24" s="7">
        <v>2.6330147627091202E-3</v>
      </c>
      <c r="J24">
        <v>9.5659638635771404E-4</v>
      </c>
      <c r="K24">
        <v>5.2585007348323503E-4</v>
      </c>
      <c r="L24">
        <v>1.9762493505185301E-4</v>
      </c>
      <c r="M24">
        <v>1.03001215407355E-4</v>
      </c>
      <c r="N24" s="7">
        <v>3.4190123197945801E-6</v>
      </c>
      <c r="O24" s="7"/>
      <c r="P24">
        <v>3</v>
      </c>
      <c r="Q24">
        <f t="shared" ca="1" si="15"/>
        <v>5.7723276185617116E-2</v>
      </c>
      <c r="R24">
        <f t="shared" ca="1" si="12"/>
        <v>1.9609766019652392E-2</v>
      </c>
      <c r="S24">
        <f t="shared" ca="1" si="12"/>
        <v>7.9295657434720942E-3</v>
      </c>
      <c r="T24">
        <f t="shared" ca="1" si="12"/>
        <v>4.5325903460338609E-4</v>
      </c>
      <c r="U24">
        <f t="shared" ca="1" si="12"/>
        <v>4.242479822945058E-3</v>
      </c>
      <c r="V24">
        <f t="shared" ca="1" si="12"/>
        <v>6.4955031979178749E-4</v>
      </c>
      <c r="W24">
        <f t="shared" ca="1" si="12"/>
        <v>5.6979406833502946E-4</v>
      </c>
      <c r="X24">
        <f t="shared" ca="1" si="12"/>
        <v>1.6553445497319188E-4</v>
      </c>
      <c r="Y24">
        <f t="shared" ca="1" si="12"/>
        <v>1.0670286894633543E-4</v>
      </c>
      <c r="Z24">
        <f t="shared" ca="1" si="12"/>
        <v>3.4666930815324356E-6</v>
      </c>
      <c r="AB24">
        <v>3</v>
      </c>
      <c r="AC24">
        <v>4.7684047292565465E-2</v>
      </c>
      <c r="AD24">
        <v>1.7316020851775214E-2</v>
      </c>
      <c r="AE24">
        <v>6.7300549376412009E-3</v>
      </c>
      <c r="AF24">
        <v>5.2975641728649631E-4</v>
      </c>
      <c r="AG24">
        <v>2.3657911729313436E-3</v>
      </c>
      <c r="AH24">
        <v>7.1631865506886511E-4</v>
      </c>
      <c r="AI24">
        <v>4.2909883514470832E-4</v>
      </c>
      <c r="AJ24">
        <v>2.3790920182095862E-4</v>
      </c>
      <c r="AK24">
        <v>8.1824778913806495E-5</v>
      </c>
      <c r="AL24">
        <v>3.5609210990935743E-6</v>
      </c>
      <c r="AN24">
        <v>3</v>
      </c>
      <c r="AO24">
        <v>5.7997641653314974E-2</v>
      </c>
      <c r="AP24">
        <v>1.2431937915415119E-2</v>
      </c>
      <c r="AQ24">
        <v>6.8339354073194873E-3</v>
      </c>
      <c r="AR24">
        <v>8.5791801905737617E-4</v>
      </c>
      <c r="AS24">
        <v>2.6224636986061202E-3</v>
      </c>
      <c r="AT24">
        <v>7.8629538620938663E-4</v>
      </c>
      <c r="AU24">
        <v>5.3615888842732824E-4</v>
      </c>
      <c r="AV24">
        <v>1.814713755887379E-4</v>
      </c>
      <c r="AW24">
        <v>6.300103583271718E-5</v>
      </c>
      <c r="AX24">
        <v>4.3677653515592358E-6</v>
      </c>
      <c r="AZ24">
        <v>3</v>
      </c>
      <c r="BA24">
        <v>4.1610807269999148E-2</v>
      </c>
      <c r="BB24">
        <v>1.8022032048568559E-2</v>
      </c>
      <c r="BC24">
        <v>7.3547183950234494E-3</v>
      </c>
      <c r="BD24">
        <v>5.7640698844156298E-4</v>
      </c>
      <c r="BE24">
        <v>2.6308384887892208E-3</v>
      </c>
      <c r="BF24">
        <v>1.0031929250215947E-3</v>
      </c>
      <c r="BG24">
        <v>6.0994483993549742E-4</v>
      </c>
      <c r="BH24">
        <v>2.1786651959953616E-4</v>
      </c>
      <c r="BI24">
        <v>1.1736609113389125E-4</v>
      </c>
      <c r="BJ24">
        <v>3.1846914532971569E-6</v>
      </c>
      <c r="BL24">
        <v>3</v>
      </c>
      <c r="BM24">
        <f t="shared" si="16"/>
        <v>4.9097498738626531E-2</v>
      </c>
      <c r="BN24">
        <f t="shared" si="13"/>
        <v>1.5923330271919629E-2</v>
      </c>
      <c r="BO24">
        <f t="shared" si="13"/>
        <v>6.9729029133280456E-3</v>
      </c>
      <c r="BP24">
        <f t="shared" si="13"/>
        <v>6.5469380826181178E-4</v>
      </c>
      <c r="BQ24">
        <f t="shared" si="13"/>
        <v>2.5396977867755614E-3</v>
      </c>
      <c r="BR24">
        <f t="shared" si="13"/>
        <v>8.3526898876661558E-4</v>
      </c>
      <c r="BS24">
        <f t="shared" si="13"/>
        <v>5.2506752116917796E-4</v>
      </c>
      <c r="BT24">
        <f t="shared" si="13"/>
        <v>2.1241569900307754E-4</v>
      </c>
      <c r="BU24">
        <f t="shared" si="13"/>
        <v>8.7397301960138294E-5</v>
      </c>
      <c r="BV24">
        <f t="shared" si="13"/>
        <v>3.7044593013166556E-6</v>
      </c>
      <c r="BX24">
        <v>3</v>
      </c>
      <c r="BY24">
        <f t="shared" si="17"/>
        <v>8.2035707078739282E-3</v>
      </c>
      <c r="BZ24">
        <f t="shared" si="14"/>
        <v>2.8238130884758175E-3</v>
      </c>
      <c r="CA24">
        <f t="shared" si="14"/>
        <v>2.6966335496639667E-4</v>
      </c>
      <c r="CB24">
        <f t="shared" si="14"/>
        <v>1.4530276802216891E-4</v>
      </c>
      <c r="CC24">
        <f t="shared" si="14"/>
        <v>5.0376847915316309E-5</v>
      </c>
      <c r="CD24">
        <f t="shared" si="14"/>
        <v>1.1375514966921497E-4</v>
      </c>
      <c r="CE24">
        <f t="shared" si="14"/>
        <v>4.6136652653792996E-5</v>
      </c>
      <c r="CF24">
        <f t="shared" si="14"/>
        <v>1.9629353463256546E-5</v>
      </c>
      <c r="CG24">
        <f t="shared" si="14"/>
        <v>2.7230085577661221E-5</v>
      </c>
      <c r="CH24">
        <f t="shared" si="14"/>
        <v>5.9298642211440573E-7</v>
      </c>
    </row>
    <row r="25" spans="1:86" x14ac:dyDescent="0.25">
      <c r="A25" t="s">
        <v>41</v>
      </c>
      <c r="B25" s="6">
        <v>2</v>
      </c>
      <c r="D25">
        <v>4</v>
      </c>
      <c r="E25">
        <v>5.3244500539730101E-2</v>
      </c>
      <c r="F25">
        <v>1.9919043822031302E-2</v>
      </c>
      <c r="G25">
        <v>7.3691200685544597E-3</v>
      </c>
      <c r="H25" s="7">
        <v>6.37539653104982E-4</v>
      </c>
      <c r="I25" s="7">
        <v>2.6330181838195299E-3</v>
      </c>
      <c r="J25">
        <v>9.56598443167948E-4</v>
      </c>
      <c r="K25">
        <v>5.2585078688111497E-4</v>
      </c>
      <c r="L25">
        <v>1.97622811128292E-4</v>
      </c>
      <c r="M25">
        <v>1.03001380511938E-4</v>
      </c>
      <c r="N25" s="7">
        <v>3.4190100896818199E-6</v>
      </c>
      <c r="O25" s="7"/>
      <c r="P25">
        <v>4</v>
      </c>
      <c r="Q25">
        <f t="shared" ca="1" si="15"/>
        <v>5.6635817760762493E-2</v>
      </c>
      <c r="R25">
        <f t="shared" ca="1" si="12"/>
        <v>1.5382494101682851E-2</v>
      </c>
      <c r="S25">
        <f t="shared" ca="1" si="12"/>
        <v>8.9727278087083605E-3</v>
      </c>
      <c r="T25">
        <f t="shared" ca="1" si="12"/>
        <v>6.5168455337181325E-4</v>
      </c>
      <c r="U25">
        <f t="shared" ca="1" si="12"/>
        <v>2.5869753583267871E-3</v>
      </c>
      <c r="V25">
        <f t="shared" ca="1" si="12"/>
        <v>8.2203801777634049E-4</v>
      </c>
      <c r="W25">
        <f t="shared" ca="1" si="12"/>
        <v>4.5891972571458566E-4</v>
      </c>
      <c r="X25">
        <f t="shared" ca="1" si="12"/>
        <v>2.5539159682281691E-4</v>
      </c>
      <c r="Y25">
        <f t="shared" ca="1" si="12"/>
        <v>8.5365220988291516E-5</v>
      </c>
      <c r="Z25">
        <f t="shared" ca="1" si="12"/>
        <v>3.6983040704061662E-6</v>
      </c>
      <c r="AB25">
        <v>4</v>
      </c>
      <c r="AC25">
        <v>7.3978938805984953E-2</v>
      </c>
      <c r="AD25">
        <v>2.6182580614882142E-2</v>
      </c>
      <c r="AE25">
        <v>6.5057350695527033E-3</v>
      </c>
      <c r="AF25">
        <v>4.0442556700350917E-4</v>
      </c>
      <c r="AG25">
        <v>2.1430620187940859E-3</v>
      </c>
      <c r="AH25">
        <v>8.6357051362823611E-4</v>
      </c>
      <c r="AI25">
        <v>4.1389816372357062E-4</v>
      </c>
      <c r="AJ25">
        <v>2.148955875419328E-4</v>
      </c>
      <c r="AK25">
        <v>7.4843181602565168E-5</v>
      </c>
      <c r="AL25">
        <v>3.6196020531437887E-6</v>
      </c>
      <c r="AN25">
        <v>4</v>
      </c>
      <c r="AO25">
        <v>4.6091548574494996E-2</v>
      </c>
      <c r="AP25">
        <v>1.4548606153359532E-2</v>
      </c>
      <c r="AQ25">
        <v>7.5117893760829352E-3</v>
      </c>
      <c r="AR25">
        <v>5.5832821115750508E-4</v>
      </c>
      <c r="AS25">
        <v>2.4942585729638622E-3</v>
      </c>
      <c r="AT25">
        <v>1.043343897645608E-3</v>
      </c>
      <c r="AU25">
        <v>5.4970599958856822E-4</v>
      </c>
      <c r="AV25">
        <v>1.2779449088636598E-4</v>
      </c>
      <c r="AW25">
        <v>1.0775548474532937E-4</v>
      </c>
      <c r="AX25">
        <v>4.2713846078127155E-6</v>
      </c>
      <c r="AZ25">
        <v>4</v>
      </c>
      <c r="BA25">
        <v>5.2732191100539595E-2</v>
      </c>
      <c r="BB25">
        <v>2.0429740407739233E-2</v>
      </c>
      <c r="BC25">
        <v>5.8848266933044426E-3</v>
      </c>
      <c r="BD25">
        <v>4.7667026541122252E-4</v>
      </c>
      <c r="BE25">
        <v>2.6730207368075606E-3</v>
      </c>
      <c r="BF25">
        <v>9.7185011862548228E-4</v>
      </c>
      <c r="BG25">
        <v>4.6808261131390117E-4</v>
      </c>
      <c r="BH25">
        <v>2.6247527312675285E-4</v>
      </c>
      <c r="BI25">
        <v>9.4755304957233318E-5</v>
      </c>
      <c r="BJ25">
        <v>3.7592557635664307E-6</v>
      </c>
      <c r="BL25">
        <v>4</v>
      </c>
      <c r="BM25">
        <f t="shared" si="16"/>
        <v>5.7600892827006513E-2</v>
      </c>
      <c r="BN25">
        <f t="shared" si="13"/>
        <v>2.038697572532697E-2</v>
      </c>
      <c r="BO25">
        <f t="shared" si="13"/>
        <v>6.6341170463133604E-3</v>
      </c>
      <c r="BP25">
        <f t="shared" si="13"/>
        <v>4.7980801452407896E-4</v>
      </c>
      <c r="BQ25">
        <f t="shared" si="13"/>
        <v>2.43678044285517E-3</v>
      </c>
      <c r="BR25">
        <f t="shared" si="13"/>
        <v>9.5958817663310879E-4</v>
      </c>
      <c r="BS25">
        <f t="shared" si="13"/>
        <v>4.7722892487534672E-4</v>
      </c>
      <c r="BT25">
        <f t="shared" si="13"/>
        <v>2.0172178385168387E-4</v>
      </c>
      <c r="BU25">
        <f t="shared" si="13"/>
        <v>9.2451323768375946E-5</v>
      </c>
      <c r="BV25">
        <f t="shared" si="13"/>
        <v>3.883414141507645E-6</v>
      </c>
      <c r="BX25">
        <v>4</v>
      </c>
      <c r="BY25">
        <f t="shared" si="17"/>
        <v>5.7773609139876577E-3</v>
      </c>
      <c r="BZ25">
        <f t="shared" si="14"/>
        <v>3.3831969150241942E-3</v>
      </c>
      <c r="CA25">
        <f t="shared" si="14"/>
        <v>8.14325111437806E-4</v>
      </c>
      <c r="CB25">
        <f t="shared" si="14"/>
        <v>4.626605460513133E-5</v>
      </c>
      <c r="CC25">
        <f t="shared" si="14"/>
        <v>1.2319978567999822E-4</v>
      </c>
      <c r="CD25">
        <f t="shared" si="14"/>
        <v>4.5234088293244983E-5</v>
      </c>
      <c r="CE25">
        <f t="shared" si="14"/>
        <v>4.4719419577679427E-5</v>
      </c>
      <c r="CF25">
        <f t="shared" si="14"/>
        <v>6.7447688629977483E-5</v>
      </c>
      <c r="CG25">
        <f t="shared" si="14"/>
        <v>8.2515690129204467E-6</v>
      </c>
      <c r="CH25">
        <f t="shared" si="14"/>
        <v>2.6714925249349616E-7</v>
      </c>
    </row>
    <row r="26" spans="1:86" x14ac:dyDescent="0.25">
      <c r="A26" t="s">
        <v>42</v>
      </c>
      <c r="B26" s="6">
        <v>9.75</v>
      </c>
    </row>
    <row r="27" spans="1:86" x14ac:dyDescent="0.25">
      <c r="A27" t="s">
        <v>43</v>
      </c>
      <c r="B27" s="6">
        <v>0.75</v>
      </c>
      <c r="D27" s="5" t="s">
        <v>44</v>
      </c>
      <c r="E27" t="s">
        <v>9</v>
      </c>
      <c r="F27" t="s">
        <v>10</v>
      </c>
      <c r="G27" t="s">
        <v>11</v>
      </c>
      <c r="H27" t="s">
        <v>12</v>
      </c>
      <c r="I27" t="s">
        <v>13</v>
      </c>
      <c r="J27" t="s">
        <v>14</v>
      </c>
      <c r="K27" t="s">
        <v>15</v>
      </c>
      <c r="L27" t="s">
        <v>16</v>
      </c>
      <c r="M27" t="s">
        <v>17</v>
      </c>
      <c r="N27" t="s">
        <v>18</v>
      </c>
      <c r="P27" s="5" t="s">
        <v>44</v>
      </c>
      <c r="Q27" t="s">
        <v>9</v>
      </c>
      <c r="R27" t="s">
        <v>10</v>
      </c>
      <c r="S27" t="s">
        <v>11</v>
      </c>
      <c r="T27" t="s">
        <v>12</v>
      </c>
      <c r="U27" t="s">
        <v>13</v>
      </c>
      <c r="V27" t="s">
        <v>14</v>
      </c>
      <c r="W27" t="s">
        <v>15</v>
      </c>
      <c r="X27" t="s">
        <v>16</v>
      </c>
      <c r="Y27" t="s">
        <v>17</v>
      </c>
      <c r="Z27" t="s">
        <v>18</v>
      </c>
      <c r="AB27" t="s">
        <v>44</v>
      </c>
      <c r="AC27" t="s">
        <v>9</v>
      </c>
      <c r="AD27" t="s">
        <v>10</v>
      </c>
      <c r="AE27" t="s">
        <v>11</v>
      </c>
      <c r="AF27" t="s">
        <v>12</v>
      </c>
      <c r="AG27" t="s">
        <v>13</v>
      </c>
      <c r="AH27" t="s">
        <v>14</v>
      </c>
      <c r="AI27" t="s">
        <v>15</v>
      </c>
      <c r="AJ27" t="s">
        <v>16</v>
      </c>
      <c r="AK27" t="s">
        <v>17</v>
      </c>
      <c r="AL27" t="s">
        <v>18</v>
      </c>
      <c r="AN27" t="s">
        <v>44</v>
      </c>
      <c r="AO27" t="s">
        <v>9</v>
      </c>
      <c r="AP27" t="s">
        <v>10</v>
      </c>
      <c r="AQ27" t="s">
        <v>11</v>
      </c>
      <c r="AR27" t="s">
        <v>12</v>
      </c>
      <c r="AS27" t="s">
        <v>13</v>
      </c>
      <c r="AT27" t="s">
        <v>14</v>
      </c>
      <c r="AU27" t="s">
        <v>15</v>
      </c>
      <c r="AV27" t="s">
        <v>16</v>
      </c>
      <c r="AW27" t="s">
        <v>17</v>
      </c>
      <c r="AX27" t="s">
        <v>18</v>
      </c>
      <c r="AZ27" s="5" t="s">
        <v>44</v>
      </c>
      <c r="BA27" t="s">
        <v>9</v>
      </c>
      <c r="BB27" t="s">
        <v>10</v>
      </c>
      <c r="BC27" t="s">
        <v>11</v>
      </c>
      <c r="BD27" t="s">
        <v>12</v>
      </c>
      <c r="BE27" t="s">
        <v>13</v>
      </c>
      <c r="BF27" t="s">
        <v>14</v>
      </c>
      <c r="BG27" t="s">
        <v>15</v>
      </c>
      <c r="BH27" t="s">
        <v>16</v>
      </c>
      <c r="BI27" t="s">
        <v>17</v>
      </c>
      <c r="BJ27" t="s">
        <v>18</v>
      </c>
      <c r="BL27" s="5" t="s">
        <v>44</v>
      </c>
      <c r="BM27" t="s">
        <v>9</v>
      </c>
      <c r="BN27" t="s">
        <v>10</v>
      </c>
      <c r="BO27" t="s">
        <v>11</v>
      </c>
      <c r="BP27" t="s">
        <v>12</v>
      </c>
      <c r="BQ27" t="s">
        <v>13</v>
      </c>
      <c r="BR27" t="s">
        <v>14</v>
      </c>
      <c r="BS27" t="s">
        <v>15</v>
      </c>
      <c r="BT27" t="s">
        <v>16</v>
      </c>
      <c r="BU27" t="s">
        <v>17</v>
      </c>
      <c r="BV27" t="s">
        <v>18</v>
      </c>
      <c r="BX27" s="5" t="s">
        <v>44</v>
      </c>
      <c r="BY27" t="s">
        <v>9</v>
      </c>
      <c r="BZ27" t="s">
        <v>10</v>
      </c>
      <c r="CA27" t="s">
        <v>11</v>
      </c>
      <c r="CB27" t="s">
        <v>12</v>
      </c>
      <c r="CC27" t="s">
        <v>13</v>
      </c>
      <c r="CD27" t="s">
        <v>14</v>
      </c>
      <c r="CE27" t="s">
        <v>15</v>
      </c>
      <c r="CF27" t="s">
        <v>16</v>
      </c>
      <c r="CG27" t="s">
        <v>17</v>
      </c>
      <c r="CH27" t="s">
        <v>18</v>
      </c>
    </row>
    <row r="28" spans="1:86" x14ac:dyDescent="0.25">
      <c r="A28" t="s">
        <v>45</v>
      </c>
      <c r="B28" s="6">
        <v>10</v>
      </c>
      <c r="D28">
        <v>0</v>
      </c>
      <c r="E28">
        <v>0.05</v>
      </c>
      <c r="F28">
        <v>0.05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P28">
        <v>0</v>
      </c>
      <c r="Q28">
        <f ca="1">MAX(E28+E28*_xlfn.NORM.INV(RAND(),0,0.2),0)</f>
        <v>6.3903673125953256E-2</v>
      </c>
      <c r="R28">
        <f t="shared" ref="R28:Z32" ca="1" si="18">MAX(F28+F28*_xlfn.NORM.INV(RAND(),0,0.2),0)</f>
        <v>5.4975322561206137E-2</v>
      </c>
      <c r="S28">
        <f t="shared" ca="1" si="18"/>
        <v>0</v>
      </c>
      <c r="T28">
        <f t="shared" ca="1" si="18"/>
        <v>0</v>
      </c>
      <c r="U28">
        <f t="shared" ca="1" si="18"/>
        <v>0</v>
      </c>
      <c r="V28">
        <f t="shared" ca="1" si="18"/>
        <v>0</v>
      </c>
      <c r="W28">
        <f t="shared" ca="1" si="18"/>
        <v>0</v>
      </c>
      <c r="X28">
        <f t="shared" ca="1" si="18"/>
        <v>0</v>
      </c>
      <c r="Y28">
        <f t="shared" ca="1" si="18"/>
        <v>0</v>
      </c>
      <c r="Z28">
        <f t="shared" ca="1" si="18"/>
        <v>0</v>
      </c>
      <c r="AB28">
        <v>0</v>
      </c>
      <c r="AC28">
        <v>6.3232498753768018E-2</v>
      </c>
      <c r="AD28">
        <v>4.6321718814061441E-2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N28">
        <v>0</v>
      </c>
      <c r="AO28">
        <v>3.7410139480388113E-2</v>
      </c>
      <c r="AP28">
        <v>3.6603087255152107E-2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Z28">
        <v>0</v>
      </c>
      <c r="BA28">
        <v>4.6320663350327654E-2</v>
      </c>
      <c r="BB28">
        <v>5.1795715251643212E-2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L28">
        <v>0</v>
      </c>
      <c r="BM28">
        <f>AVERAGE(AC28,AO28,BA28)</f>
        <v>4.8987767194827926E-2</v>
      </c>
      <c r="BN28">
        <f t="shared" ref="BN28:BV32" si="19">AVERAGE(AD28,AP28,BB28)</f>
        <v>4.4906840440285589E-2</v>
      </c>
      <c r="BO28">
        <f t="shared" si="19"/>
        <v>0</v>
      </c>
      <c r="BP28">
        <f t="shared" si="19"/>
        <v>0</v>
      </c>
      <c r="BQ28">
        <f t="shared" si="19"/>
        <v>0</v>
      </c>
      <c r="BR28">
        <f t="shared" si="19"/>
        <v>0</v>
      </c>
      <c r="BS28">
        <f t="shared" si="19"/>
        <v>0</v>
      </c>
      <c r="BT28">
        <f t="shared" si="19"/>
        <v>0</v>
      </c>
      <c r="BU28">
        <f t="shared" si="19"/>
        <v>0</v>
      </c>
      <c r="BV28">
        <f t="shared" si="19"/>
        <v>0</v>
      </c>
      <c r="BX28">
        <v>0</v>
      </c>
      <c r="BY28">
        <f>_xlfn.STDEV.S(AO28,BA28,BM28)</f>
        <v>6.0628973003599975E-3</v>
      </c>
      <c r="BZ28">
        <f t="shared" ref="BZ28:CH32" si="20">_xlfn.STDEV.S(AP28,BB28,BN28)</f>
        <v>7.6072866227709203E-3</v>
      </c>
      <c r="CA28">
        <f t="shared" si="20"/>
        <v>0</v>
      </c>
      <c r="CB28">
        <f t="shared" si="20"/>
        <v>0</v>
      </c>
      <c r="CC28">
        <f t="shared" si="20"/>
        <v>0</v>
      </c>
      <c r="CD28">
        <f t="shared" si="20"/>
        <v>0</v>
      </c>
      <c r="CE28">
        <f t="shared" si="20"/>
        <v>0</v>
      </c>
      <c r="CF28">
        <f t="shared" si="20"/>
        <v>0</v>
      </c>
      <c r="CG28">
        <f t="shared" si="20"/>
        <v>0</v>
      </c>
      <c r="CH28">
        <f t="shared" si="20"/>
        <v>0</v>
      </c>
    </row>
    <row r="29" spans="1:86" x14ac:dyDescent="0.25">
      <c r="A29" t="s">
        <v>46</v>
      </c>
      <c r="B29" s="6">
        <v>0</v>
      </c>
      <c r="D29">
        <v>1</v>
      </c>
      <c r="E29">
        <v>3.69188923512591E-2</v>
      </c>
      <c r="F29">
        <v>3.9663750446363097E-2</v>
      </c>
      <c r="G29" s="7">
        <v>3.39056375777087E-3</v>
      </c>
      <c r="H29">
        <v>2.6047199596808202E-3</v>
      </c>
      <c r="I29">
        <v>3.5816041415719698E-3</v>
      </c>
      <c r="J29">
        <v>8.88116784083932E-4</v>
      </c>
      <c r="K29">
        <v>1.6265858631081499E-4</v>
      </c>
      <c r="L29" s="7">
        <v>4.1837103981016701E-5</v>
      </c>
      <c r="M29">
        <v>2.86816089738346E-4</v>
      </c>
      <c r="N29" s="7">
        <v>2.78186852055118E-5</v>
      </c>
      <c r="O29" s="7"/>
      <c r="P29">
        <v>1</v>
      </c>
      <c r="Q29">
        <f t="shared" ref="Q29:Q32" ca="1" si="21">MAX(E29+E29*_xlfn.NORM.INV(RAND(),0,0.2),0)</f>
        <v>3.6569306664110762E-2</v>
      </c>
      <c r="R29">
        <f t="shared" ca="1" si="18"/>
        <v>3.3234346274724859E-2</v>
      </c>
      <c r="S29">
        <f t="shared" ca="1" si="18"/>
        <v>3.4886892531040448E-3</v>
      </c>
      <c r="T29">
        <f t="shared" ca="1" si="18"/>
        <v>2.5795489343094086E-3</v>
      </c>
      <c r="U29">
        <f t="shared" ca="1" si="18"/>
        <v>3.6535731470123426E-3</v>
      </c>
      <c r="V29">
        <f t="shared" ca="1" si="18"/>
        <v>9.266220692984461E-4</v>
      </c>
      <c r="W29">
        <f t="shared" ca="1" si="18"/>
        <v>1.0561606247592057E-4</v>
      </c>
      <c r="X29">
        <f t="shared" ca="1" si="18"/>
        <v>4.7789509267539109E-5</v>
      </c>
      <c r="Y29">
        <f t="shared" ca="1" si="18"/>
        <v>2.1969078396156706E-4</v>
      </c>
      <c r="Z29">
        <f t="shared" ca="1" si="18"/>
        <v>2.9818589812346371E-5</v>
      </c>
      <c r="AB29">
        <v>1</v>
      </c>
      <c r="AC29">
        <v>4.3767905754549884E-2</v>
      </c>
      <c r="AD29">
        <v>4.4911308373439235E-2</v>
      </c>
      <c r="AE29">
        <v>3.5665095567754151E-3</v>
      </c>
      <c r="AF29">
        <v>2.9110827104864975E-3</v>
      </c>
      <c r="AG29">
        <v>4.9304213420510879E-3</v>
      </c>
      <c r="AH29">
        <v>7.4572552775714347E-4</v>
      </c>
      <c r="AI29">
        <v>1.5768190554881059E-4</v>
      </c>
      <c r="AJ29">
        <v>3.7217375600130987E-5</v>
      </c>
      <c r="AK29">
        <v>2.776862282548752E-4</v>
      </c>
      <c r="AL29">
        <v>2.9481136981953637E-5</v>
      </c>
      <c r="AN29">
        <v>1</v>
      </c>
      <c r="AO29">
        <v>3.5629926448936464E-2</v>
      </c>
      <c r="AP29">
        <v>3.7370931491949262E-2</v>
      </c>
      <c r="AQ29">
        <v>3.3002170462784093E-3</v>
      </c>
      <c r="AR29">
        <v>3.6887510047038997E-3</v>
      </c>
      <c r="AS29">
        <v>3.6069097881122726E-3</v>
      </c>
      <c r="AT29">
        <v>7.8273463087847543E-4</v>
      </c>
      <c r="AU29">
        <v>1.5909462560756229E-4</v>
      </c>
      <c r="AV29">
        <v>4.5985515557689985E-5</v>
      </c>
      <c r="AW29">
        <v>2.8205980909746598E-4</v>
      </c>
      <c r="AX29">
        <v>2.7025690680008018E-5</v>
      </c>
      <c r="AZ29">
        <v>1</v>
      </c>
      <c r="BA29">
        <v>4.8437772219159667E-2</v>
      </c>
      <c r="BB29">
        <v>3.9979805407202321E-2</v>
      </c>
      <c r="BC29">
        <v>3.6752402299597511E-3</v>
      </c>
      <c r="BD29">
        <v>3.7421881948984685E-3</v>
      </c>
      <c r="BE29">
        <v>3.9386498358314568E-3</v>
      </c>
      <c r="BF29">
        <v>7.8931472728490596E-4</v>
      </c>
      <c r="BG29">
        <v>1.7166312154516381E-4</v>
      </c>
      <c r="BH29">
        <v>4.3898719128249115E-5</v>
      </c>
      <c r="BI29">
        <v>2.6588321767420967E-4</v>
      </c>
      <c r="BJ29">
        <v>2.0316523677108255E-5</v>
      </c>
      <c r="BL29">
        <v>1</v>
      </c>
      <c r="BM29">
        <f t="shared" ref="BM29:BM32" si="22">AVERAGE(AC29,AO29,BA29)</f>
        <v>4.2611868140882005E-2</v>
      </c>
      <c r="BN29">
        <f t="shared" si="19"/>
        <v>4.0754015090863606E-2</v>
      </c>
      <c r="BO29">
        <f t="shared" si="19"/>
        <v>3.5139889443378584E-3</v>
      </c>
      <c r="BP29">
        <f t="shared" si="19"/>
        <v>3.4473406366962883E-3</v>
      </c>
      <c r="BQ29">
        <f t="shared" si="19"/>
        <v>4.1586603219982725E-3</v>
      </c>
      <c r="BR29">
        <f t="shared" si="19"/>
        <v>7.7259162864017495E-4</v>
      </c>
      <c r="BS29">
        <f t="shared" si="19"/>
        <v>1.6281321756717891E-4</v>
      </c>
      <c r="BT29">
        <f t="shared" si="19"/>
        <v>4.2367203428690034E-5</v>
      </c>
      <c r="BU29">
        <f t="shared" si="19"/>
        <v>2.7520975167551692E-4</v>
      </c>
      <c r="BV29">
        <f t="shared" si="19"/>
        <v>2.5607783779689968E-5</v>
      </c>
      <c r="BX29">
        <v>1</v>
      </c>
      <c r="BY29">
        <f t="shared" ref="BY29:BY32" si="23">_xlfn.STDEV.S(AO29,BA29,BM29)</f>
        <v>6.412612330307153E-3</v>
      </c>
      <c r="BZ29">
        <f t="shared" si="20"/>
        <v>1.7725160261243505E-3</v>
      </c>
      <c r="CA29">
        <f t="shared" si="20"/>
        <v>1.8812353645638553E-4</v>
      </c>
      <c r="CB29">
        <f t="shared" si="20"/>
        <v>1.5709316856314331E-4</v>
      </c>
      <c r="CC29">
        <f t="shared" si="20"/>
        <v>2.7775430537544358E-4</v>
      </c>
      <c r="CD29">
        <f t="shared" si="20"/>
        <v>8.4245691423507689E-6</v>
      </c>
      <c r="CE29">
        <f t="shared" si="20"/>
        <v>6.4564672579151777E-6</v>
      </c>
      <c r="CF29">
        <f t="shared" si="20"/>
        <v>1.8162434830711837E-6</v>
      </c>
      <c r="CG29">
        <f t="shared" si="20"/>
        <v>8.1198279254808192E-6</v>
      </c>
      <c r="CH29">
        <f t="shared" si="20"/>
        <v>3.5360244937863379E-6</v>
      </c>
    </row>
    <row r="30" spans="1:86" x14ac:dyDescent="0.25">
      <c r="A30" t="s">
        <v>47</v>
      </c>
      <c r="B30" s="6">
        <v>9.75</v>
      </c>
      <c r="D30">
        <v>2</v>
      </c>
      <c r="E30">
        <v>3.6918339068717901E-2</v>
      </c>
      <c r="F30">
        <v>3.9662884127237501E-2</v>
      </c>
      <c r="G30" s="7">
        <v>3.3896571800165402E-3</v>
      </c>
      <c r="H30">
        <v>2.6043163539526898E-3</v>
      </c>
      <c r="I30">
        <v>3.58241755428583E-3</v>
      </c>
      <c r="J30">
        <v>8.8900096116586601E-4</v>
      </c>
      <c r="K30">
        <v>1.6259664688770401E-4</v>
      </c>
      <c r="L30" s="7">
        <v>4.18294605287728E-5</v>
      </c>
      <c r="M30">
        <v>2.8681699955025502E-4</v>
      </c>
      <c r="N30" s="7">
        <v>2.7810073476530602E-5</v>
      </c>
      <c r="O30" s="7"/>
      <c r="P30">
        <v>2</v>
      </c>
      <c r="Q30">
        <f t="shared" ca="1" si="21"/>
        <v>4.0877997104809959E-2</v>
      </c>
      <c r="R30">
        <f t="shared" ca="1" si="18"/>
        <v>3.2788565599841835E-2</v>
      </c>
      <c r="S30">
        <f t="shared" ca="1" si="18"/>
        <v>3.9049810873495912E-3</v>
      </c>
      <c r="T30">
        <f t="shared" ca="1" si="18"/>
        <v>2.5112806673492482E-3</v>
      </c>
      <c r="U30">
        <f t="shared" ca="1" si="18"/>
        <v>3.8296971588199654E-3</v>
      </c>
      <c r="V30">
        <f t="shared" ca="1" si="18"/>
        <v>1.231209932273173E-3</v>
      </c>
      <c r="W30">
        <f t="shared" ca="1" si="18"/>
        <v>1.6403338700015445E-4</v>
      </c>
      <c r="X30">
        <f t="shared" ca="1" si="18"/>
        <v>5.1405813837975553E-5</v>
      </c>
      <c r="Y30">
        <f t="shared" ca="1" si="18"/>
        <v>2.3796594497311029E-4</v>
      </c>
      <c r="Z30">
        <f t="shared" ca="1" si="18"/>
        <v>2.1134538853894391E-5</v>
      </c>
      <c r="AB30">
        <v>2</v>
      </c>
      <c r="AC30">
        <v>3.2788310874424464E-2</v>
      </c>
      <c r="AD30">
        <v>5.6797045972382165E-2</v>
      </c>
      <c r="AE30">
        <v>4.04418772728768E-3</v>
      </c>
      <c r="AF30">
        <v>2.6890354110289281E-3</v>
      </c>
      <c r="AG30">
        <v>4.1057553751423738E-3</v>
      </c>
      <c r="AH30">
        <v>1.3035350818075041E-3</v>
      </c>
      <c r="AI30">
        <v>1.7378294377087995E-4</v>
      </c>
      <c r="AJ30">
        <v>3.5480630770768929E-5</v>
      </c>
      <c r="AK30">
        <v>3.3088522134166651E-4</v>
      </c>
      <c r="AL30">
        <v>2.4071891670568938E-5</v>
      </c>
      <c r="AN30">
        <v>2</v>
      </c>
      <c r="AO30">
        <v>2.8222702838777917E-2</v>
      </c>
      <c r="AP30">
        <v>4.5305411848723928E-2</v>
      </c>
      <c r="AQ30">
        <v>2.6903684830614492E-3</v>
      </c>
      <c r="AR30">
        <v>2.3191490024851318E-3</v>
      </c>
      <c r="AS30">
        <v>2.7573962832683594E-3</v>
      </c>
      <c r="AT30">
        <v>9.5124519964404108E-4</v>
      </c>
      <c r="AU30">
        <v>1.6554305352184915E-4</v>
      </c>
      <c r="AV30">
        <v>2.5925631269902318E-5</v>
      </c>
      <c r="AW30">
        <v>2.3635094614453872E-4</v>
      </c>
      <c r="AX30">
        <v>3.4772562207511067E-5</v>
      </c>
      <c r="AZ30">
        <v>2</v>
      </c>
      <c r="BA30">
        <v>3.7539174117487049E-2</v>
      </c>
      <c r="BB30">
        <v>4.7411358971984813E-2</v>
      </c>
      <c r="BC30">
        <v>4.0205664771122557E-3</v>
      </c>
      <c r="BD30">
        <v>3.1068663050897861E-3</v>
      </c>
      <c r="BE30">
        <v>3.0319867605475294E-3</v>
      </c>
      <c r="BF30">
        <v>7.9028006400607776E-4</v>
      </c>
      <c r="BG30">
        <v>1.3974427660517612E-4</v>
      </c>
      <c r="BH30">
        <v>5.0383428194295663E-5</v>
      </c>
      <c r="BI30">
        <v>3.0589042523750039E-4</v>
      </c>
      <c r="BJ30">
        <v>2.0766664789052153E-5</v>
      </c>
      <c r="BL30">
        <v>2</v>
      </c>
      <c r="BM30">
        <f t="shared" si="22"/>
        <v>3.285006261022981E-2</v>
      </c>
      <c r="BN30">
        <f t="shared" si="19"/>
        <v>4.98379389310303E-2</v>
      </c>
      <c r="BO30">
        <f t="shared" si="19"/>
        <v>3.5850408958204619E-3</v>
      </c>
      <c r="BP30">
        <f t="shared" si="19"/>
        <v>2.7050169062012822E-3</v>
      </c>
      <c r="BQ30">
        <f t="shared" si="19"/>
        <v>3.298379472986088E-3</v>
      </c>
      <c r="BR30">
        <f t="shared" si="19"/>
        <v>1.0150201151525411E-3</v>
      </c>
      <c r="BS30">
        <f t="shared" si="19"/>
        <v>1.5969009129930173E-4</v>
      </c>
      <c r="BT30">
        <f t="shared" si="19"/>
        <v>3.7263230078322299E-5</v>
      </c>
      <c r="BU30">
        <f t="shared" si="19"/>
        <v>2.9104219757456856E-4</v>
      </c>
      <c r="BV30">
        <f t="shared" si="19"/>
        <v>2.6537039555710721E-5</v>
      </c>
      <c r="BX30">
        <v>2</v>
      </c>
      <c r="BY30">
        <f t="shared" si="23"/>
        <v>4.6582697479671522E-3</v>
      </c>
      <c r="BZ30">
        <f t="shared" si="20"/>
        <v>2.2681528951789785E-3</v>
      </c>
      <c r="CA30">
        <f t="shared" si="20"/>
        <v>6.7817745483616815E-4</v>
      </c>
      <c r="CB30">
        <f t="shared" si="20"/>
        <v>3.938856702411883E-4</v>
      </c>
      <c r="CC30">
        <f t="shared" si="20"/>
        <v>2.705019466996935E-4</v>
      </c>
      <c r="CD30">
        <f t="shared" si="20"/>
        <v>1.1581961932849085E-4</v>
      </c>
      <c r="CE30">
        <f t="shared" si="20"/>
        <v>1.3525713665627318E-5</v>
      </c>
      <c r="CF30">
        <f t="shared" si="20"/>
        <v>1.223972069219679E-5</v>
      </c>
      <c r="CG30">
        <f t="shared" si="20"/>
        <v>3.662272063494976E-5</v>
      </c>
      <c r="CH30">
        <f t="shared" si="20"/>
        <v>7.0390129610194705E-6</v>
      </c>
    </row>
    <row r="31" spans="1:86" x14ac:dyDescent="0.25">
      <c r="A31" t="s">
        <v>48</v>
      </c>
      <c r="B31" s="6">
        <v>0.25</v>
      </c>
      <c r="D31">
        <v>3</v>
      </c>
      <c r="E31">
        <v>3.6918335571757097E-2</v>
      </c>
      <c r="F31">
        <v>3.9662879212836601E-2</v>
      </c>
      <c r="G31" s="7">
        <v>3.3896587188628601E-3</v>
      </c>
      <c r="H31">
        <v>2.6043163599807598E-3</v>
      </c>
      <c r="I31">
        <v>3.5824213860729398E-3</v>
      </c>
      <c r="J31">
        <v>8.8900177268082497E-4</v>
      </c>
      <c r="K31">
        <v>1.6259684650882101E-4</v>
      </c>
      <c r="L31" s="7">
        <v>4.1828025108474199E-5</v>
      </c>
      <c r="M31">
        <v>2.8681708348455198E-4</v>
      </c>
      <c r="N31" s="7">
        <v>2.78101041826157E-5</v>
      </c>
      <c r="O31" s="7"/>
      <c r="P31">
        <v>3</v>
      </c>
      <c r="Q31">
        <f t="shared" ca="1" si="21"/>
        <v>4.4597067686228876E-2</v>
      </c>
      <c r="R31">
        <f t="shared" ca="1" si="18"/>
        <v>3.2717515325246714E-2</v>
      </c>
      <c r="S31">
        <f t="shared" ca="1" si="18"/>
        <v>3.7987758163271078E-3</v>
      </c>
      <c r="T31">
        <f t="shared" ca="1" si="18"/>
        <v>2.6280904480431477E-3</v>
      </c>
      <c r="U31">
        <f t="shared" ca="1" si="18"/>
        <v>3.5589249085432864E-3</v>
      </c>
      <c r="V31">
        <f t="shared" ca="1" si="18"/>
        <v>6.1508178940314589E-4</v>
      </c>
      <c r="W31">
        <f t="shared" ca="1" si="18"/>
        <v>2.4760579508959006E-4</v>
      </c>
      <c r="X31">
        <f t="shared" ca="1" si="18"/>
        <v>4.5274432619374251E-5</v>
      </c>
      <c r="Y31">
        <f t="shared" ca="1" si="18"/>
        <v>2.6780684603701013E-4</v>
      </c>
      <c r="Z31">
        <f t="shared" ca="1" si="18"/>
        <v>2.660063323300818E-5</v>
      </c>
      <c r="AB31">
        <v>3</v>
      </c>
      <c r="AC31">
        <v>3.3222495939409416E-2</v>
      </c>
      <c r="AD31">
        <v>4.0318988799932384E-2</v>
      </c>
      <c r="AE31">
        <v>3.3555972110365642E-3</v>
      </c>
      <c r="AF31">
        <v>3.0818752585835955E-3</v>
      </c>
      <c r="AG31">
        <v>3.8995658032606336E-3</v>
      </c>
      <c r="AH31">
        <v>6.4008552561043862E-4</v>
      </c>
      <c r="AI31">
        <v>1.3141562102343208E-4</v>
      </c>
      <c r="AJ31">
        <v>3.0903241668837576E-5</v>
      </c>
      <c r="AK31">
        <v>3.5239481462582937E-4</v>
      </c>
      <c r="AL31">
        <v>3.168003887658312E-5</v>
      </c>
      <c r="AN31">
        <v>3</v>
      </c>
      <c r="AO31">
        <v>4.9550087044136368E-2</v>
      </c>
      <c r="AP31">
        <v>3.116929380374121E-2</v>
      </c>
      <c r="AQ31">
        <v>3.4082938004325238E-3</v>
      </c>
      <c r="AR31">
        <v>2.2590599873952236E-3</v>
      </c>
      <c r="AS31">
        <v>3.4811099681052973E-3</v>
      </c>
      <c r="AT31">
        <v>8.7967996510223475E-4</v>
      </c>
      <c r="AU31">
        <v>1.8398162877190162E-4</v>
      </c>
      <c r="AV31">
        <v>5.0603388790154154E-5</v>
      </c>
      <c r="AW31">
        <v>3.0477266559135669E-4</v>
      </c>
      <c r="AX31">
        <v>3.3532055302009036E-5</v>
      </c>
      <c r="AZ31">
        <v>3</v>
      </c>
      <c r="BA31">
        <v>4.9863503993569265E-2</v>
      </c>
      <c r="BB31">
        <v>5.089900149853728E-2</v>
      </c>
      <c r="BC31">
        <v>2.4745882807167018E-3</v>
      </c>
      <c r="BD31">
        <v>2.9966689505342746E-3</v>
      </c>
      <c r="BE31">
        <v>4.0104369438283731E-3</v>
      </c>
      <c r="BF31">
        <v>8.2134469374138433E-4</v>
      </c>
      <c r="BG31">
        <v>1.1925505453231342E-4</v>
      </c>
      <c r="BH31">
        <v>1.3720798953028692E-5</v>
      </c>
      <c r="BI31">
        <v>2.1512477997385744E-4</v>
      </c>
      <c r="BJ31">
        <v>2.9985149472260844E-5</v>
      </c>
      <c r="BL31">
        <v>3</v>
      </c>
      <c r="BM31">
        <f t="shared" si="22"/>
        <v>4.4212028992371678E-2</v>
      </c>
      <c r="BN31">
        <f t="shared" si="19"/>
        <v>4.0795761367403628E-2</v>
      </c>
      <c r="BO31">
        <f t="shared" si="19"/>
        <v>3.0794930973952633E-3</v>
      </c>
      <c r="BP31">
        <f t="shared" si="19"/>
        <v>2.7792013988376975E-3</v>
      </c>
      <c r="BQ31">
        <f t="shared" si="19"/>
        <v>3.7970375717314348E-3</v>
      </c>
      <c r="BR31">
        <f t="shared" si="19"/>
        <v>7.8037006148468579E-4</v>
      </c>
      <c r="BS31">
        <f t="shared" si="19"/>
        <v>1.4488410144254904E-4</v>
      </c>
      <c r="BT31">
        <f t="shared" si="19"/>
        <v>3.1742476470673472E-5</v>
      </c>
      <c r="BU31">
        <f t="shared" si="19"/>
        <v>2.9076408673034783E-4</v>
      </c>
      <c r="BV31">
        <f t="shared" si="19"/>
        <v>3.1732414550284332E-5</v>
      </c>
      <c r="BX31">
        <v>3</v>
      </c>
      <c r="BY31">
        <f t="shared" si="23"/>
        <v>3.1762730685863821E-3</v>
      </c>
      <c r="BZ31">
        <f t="shared" si="20"/>
        <v>9.8658139098580407E-3</v>
      </c>
      <c r="CA31">
        <f t="shared" si="20"/>
        <v>4.7360773802562848E-4</v>
      </c>
      <c r="CB31">
        <f t="shared" si="20"/>
        <v>3.7901323777262677E-4</v>
      </c>
      <c r="CC31">
        <f t="shared" si="20"/>
        <v>2.6631328355042642E-4</v>
      </c>
      <c r="CD31">
        <f t="shared" si="20"/>
        <v>4.9907216127935178E-5</v>
      </c>
      <c r="CE31">
        <f t="shared" si="20"/>
        <v>3.2595996946428489E-5</v>
      </c>
      <c r="CF31">
        <f t="shared" si="20"/>
        <v>1.8442886194803098E-5</v>
      </c>
      <c r="CG31">
        <f t="shared" si="20"/>
        <v>4.8225664681778083E-5</v>
      </c>
      <c r="CH31">
        <f t="shared" si="20"/>
        <v>1.7735173645071531E-6</v>
      </c>
    </row>
    <row r="32" spans="1:86" x14ac:dyDescent="0.25">
      <c r="A32" t="s">
        <v>49</v>
      </c>
      <c r="B32" s="6">
        <v>4</v>
      </c>
      <c r="D32">
        <v>4</v>
      </c>
      <c r="E32">
        <v>3.6918336037140502E-2</v>
      </c>
      <c r="F32">
        <v>3.9662879074955401E-2</v>
      </c>
      <c r="G32" s="7">
        <v>3.3896582640671499E-3</v>
      </c>
      <c r="H32">
        <v>2.6043161453817602E-3</v>
      </c>
      <c r="I32">
        <v>3.5824214339571299E-3</v>
      </c>
      <c r="J32">
        <v>8.8900215599631695E-4</v>
      </c>
      <c r="K32">
        <v>1.6259684249687699E-4</v>
      </c>
      <c r="L32" s="7">
        <v>4.1827919010619901E-5</v>
      </c>
      <c r="M32">
        <v>2.8681714973195901E-4</v>
      </c>
      <c r="N32" s="7">
        <v>2.7810105294022799E-5</v>
      </c>
      <c r="O32" s="7"/>
      <c r="P32">
        <v>4</v>
      </c>
      <c r="Q32">
        <f t="shared" ca="1" si="21"/>
        <v>3.0584503530662437E-2</v>
      </c>
      <c r="R32">
        <f t="shared" ca="1" si="18"/>
        <v>4.2480495214146458E-2</v>
      </c>
      <c r="S32">
        <f t="shared" ca="1" si="18"/>
        <v>3.2023049694592412E-3</v>
      </c>
      <c r="T32">
        <f t="shared" ca="1" si="18"/>
        <v>3.2918493383834254E-3</v>
      </c>
      <c r="U32">
        <f t="shared" ca="1" si="18"/>
        <v>3.8378839199484341E-3</v>
      </c>
      <c r="V32">
        <f t="shared" ca="1" si="18"/>
        <v>5.3305653427527275E-4</v>
      </c>
      <c r="W32">
        <f t="shared" ca="1" si="18"/>
        <v>1.2753973537014401E-4</v>
      </c>
      <c r="X32">
        <f t="shared" ca="1" si="18"/>
        <v>4.7117178330325092E-5</v>
      </c>
      <c r="Y32">
        <f t="shared" ca="1" si="18"/>
        <v>3.4440861508030791E-4</v>
      </c>
      <c r="Z32">
        <f t="shared" ca="1" si="18"/>
        <v>2.6870007890971021E-5</v>
      </c>
      <c r="AB32">
        <v>4</v>
      </c>
      <c r="AC32">
        <v>3.225642856098828E-2</v>
      </c>
      <c r="AD32">
        <v>2.4964234484717032E-2</v>
      </c>
      <c r="AE32">
        <v>3.8622800883619979E-3</v>
      </c>
      <c r="AF32">
        <v>3.48664211184507E-3</v>
      </c>
      <c r="AG32">
        <v>2.7594360158633476E-3</v>
      </c>
      <c r="AH32">
        <v>1.2230711177547515E-3</v>
      </c>
      <c r="AI32">
        <v>1.4287508571871326E-4</v>
      </c>
      <c r="AJ32">
        <v>5.4653257391962473E-5</v>
      </c>
      <c r="AK32">
        <v>2.1645600854589212E-4</v>
      </c>
      <c r="AL32">
        <v>2.1644395524016847E-5</v>
      </c>
      <c r="AN32">
        <v>4</v>
      </c>
      <c r="AO32">
        <v>4.0560183764669099E-2</v>
      </c>
      <c r="AP32">
        <v>4.1600244387925006E-2</v>
      </c>
      <c r="AQ32">
        <v>3.6477992219966847E-3</v>
      </c>
      <c r="AR32">
        <v>2.2291901426745495E-3</v>
      </c>
      <c r="AS32">
        <v>3.8097711209500551E-3</v>
      </c>
      <c r="AT32">
        <v>8.8609748998364673E-4</v>
      </c>
      <c r="AU32">
        <v>1.442204948484667E-4</v>
      </c>
      <c r="AV32">
        <v>3.7024838750419145E-5</v>
      </c>
      <c r="AW32">
        <v>3.4629631925469642E-4</v>
      </c>
      <c r="AX32">
        <v>3.2903743357651787E-5</v>
      </c>
      <c r="AZ32">
        <v>4</v>
      </c>
      <c r="BA32">
        <v>2.7497058671419598E-2</v>
      </c>
      <c r="BB32">
        <v>5.0689922267985132E-2</v>
      </c>
      <c r="BC32">
        <v>3.1401016231911846E-3</v>
      </c>
      <c r="BD32">
        <v>2.9797682268680684E-3</v>
      </c>
      <c r="BE32">
        <v>3.318488634772911E-3</v>
      </c>
      <c r="BF32">
        <v>9.6529692539937533E-4</v>
      </c>
      <c r="BG32">
        <v>1.868376970171339E-4</v>
      </c>
      <c r="BH32">
        <v>5.129908718708379E-5</v>
      </c>
      <c r="BI32">
        <v>3.427880683618462E-4</v>
      </c>
      <c r="BJ32">
        <v>2.8553491419467113E-5</v>
      </c>
      <c r="BL32">
        <v>4</v>
      </c>
      <c r="BM32">
        <f t="shared" si="22"/>
        <v>3.3437890332358992E-2</v>
      </c>
      <c r="BN32">
        <f t="shared" si="19"/>
        <v>3.9084800380209055E-2</v>
      </c>
      <c r="BO32">
        <f t="shared" si="19"/>
        <v>3.5500603111832895E-3</v>
      </c>
      <c r="BP32">
        <f t="shared" si="19"/>
        <v>2.8985334937958961E-3</v>
      </c>
      <c r="BQ32">
        <f t="shared" si="19"/>
        <v>3.2958985905287715E-3</v>
      </c>
      <c r="BR32">
        <f t="shared" si="19"/>
        <v>1.0248218443792579E-3</v>
      </c>
      <c r="BS32">
        <f t="shared" si="19"/>
        <v>1.5797775919477129E-4</v>
      </c>
      <c r="BT32">
        <f t="shared" si="19"/>
        <v>4.7659061109821798E-5</v>
      </c>
      <c r="BU32">
        <f t="shared" si="19"/>
        <v>3.0184679872081159E-4</v>
      </c>
      <c r="BV32">
        <f t="shared" si="19"/>
        <v>2.7700543433711916E-5</v>
      </c>
      <c r="BX32">
        <v>4</v>
      </c>
      <c r="BY32">
        <f t="shared" si="23"/>
        <v>6.5404610153698235E-3</v>
      </c>
      <c r="BZ32">
        <f t="shared" si="20"/>
        <v>6.1050328493430705E-3</v>
      </c>
      <c r="CA32">
        <f t="shared" si="20"/>
        <v>2.6937454481943519E-4</v>
      </c>
      <c r="CB32">
        <f t="shared" si="20"/>
        <v>4.1190352107001838E-4</v>
      </c>
      <c r="CC32">
        <f t="shared" si="20"/>
        <v>2.9038301397892892E-4</v>
      </c>
      <c r="CD32">
        <f t="shared" si="20"/>
        <v>6.9594316161847189E-5</v>
      </c>
      <c r="CE32">
        <f t="shared" si="20"/>
        <v>2.1750035456253825E-5</v>
      </c>
      <c r="CF32">
        <f t="shared" si="20"/>
        <v>7.4172169473461058E-6</v>
      </c>
      <c r="CG32">
        <f t="shared" si="20"/>
        <v>2.4712531435958208E-5</v>
      </c>
      <c r="CH32">
        <f t="shared" si="20"/>
        <v>2.7906242324544296E-6</v>
      </c>
    </row>
    <row r="33" spans="1:86" x14ac:dyDescent="0.25">
      <c r="A33" t="s">
        <v>50</v>
      </c>
      <c r="B33" s="6">
        <v>5</v>
      </c>
    </row>
    <row r="34" spans="1:86" x14ac:dyDescent="0.25">
      <c r="A34" t="s">
        <v>51</v>
      </c>
      <c r="B34" s="6">
        <v>1.75</v>
      </c>
      <c r="D34" s="5" t="s">
        <v>52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  <c r="J34" t="s">
        <v>14</v>
      </c>
      <c r="K34" t="s">
        <v>15</v>
      </c>
      <c r="L34" t="s">
        <v>16</v>
      </c>
      <c r="M34" t="s">
        <v>17</v>
      </c>
      <c r="N34" t="s">
        <v>18</v>
      </c>
      <c r="P34" s="5" t="s">
        <v>52</v>
      </c>
      <c r="Q34" t="s">
        <v>9</v>
      </c>
      <c r="R34" t="s">
        <v>10</v>
      </c>
      <c r="S34" t="s">
        <v>11</v>
      </c>
      <c r="T34" t="s">
        <v>12</v>
      </c>
      <c r="U34" t="s">
        <v>13</v>
      </c>
      <c r="V34" t="s">
        <v>14</v>
      </c>
      <c r="W34" t="s">
        <v>15</v>
      </c>
      <c r="X34" t="s">
        <v>16</v>
      </c>
      <c r="Y34" t="s">
        <v>17</v>
      </c>
      <c r="Z34" t="s">
        <v>18</v>
      </c>
      <c r="AB34" t="s">
        <v>52</v>
      </c>
      <c r="AC34" t="s">
        <v>9</v>
      </c>
      <c r="AD34" t="s">
        <v>10</v>
      </c>
      <c r="AE34" t="s">
        <v>11</v>
      </c>
      <c r="AF34" t="s">
        <v>12</v>
      </c>
      <c r="AG34" t="s">
        <v>13</v>
      </c>
      <c r="AH34" t="s">
        <v>14</v>
      </c>
      <c r="AI34" t="s">
        <v>15</v>
      </c>
      <c r="AJ34" t="s">
        <v>16</v>
      </c>
      <c r="AK34" t="s">
        <v>17</v>
      </c>
      <c r="AL34" t="s">
        <v>18</v>
      </c>
      <c r="AN34" t="s">
        <v>52</v>
      </c>
      <c r="AO34" t="s">
        <v>9</v>
      </c>
      <c r="AP34" t="s">
        <v>10</v>
      </c>
      <c r="AQ34" t="s">
        <v>11</v>
      </c>
      <c r="AR34" t="s">
        <v>12</v>
      </c>
      <c r="AS34" t="s">
        <v>13</v>
      </c>
      <c r="AT34" t="s">
        <v>14</v>
      </c>
      <c r="AU34" t="s">
        <v>15</v>
      </c>
      <c r="AV34" t="s">
        <v>16</v>
      </c>
      <c r="AW34" t="s">
        <v>17</v>
      </c>
      <c r="AX34" t="s">
        <v>18</v>
      </c>
      <c r="AZ34" s="5" t="s">
        <v>52</v>
      </c>
      <c r="BA34" t="s">
        <v>9</v>
      </c>
      <c r="BB34" t="s">
        <v>10</v>
      </c>
      <c r="BC34" t="s">
        <v>11</v>
      </c>
      <c r="BD34" t="s">
        <v>12</v>
      </c>
      <c r="BE34" t="s">
        <v>13</v>
      </c>
      <c r="BF34" t="s">
        <v>14</v>
      </c>
      <c r="BG34" t="s">
        <v>15</v>
      </c>
      <c r="BH34" t="s">
        <v>16</v>
      </c>
      <c r="BI34" t="s">
        <v>17</v>
      </c>
      <c r="BJ34" t="s">
        <v>18</v>
      </c>
      <c r="BL34" s="5" t="s">
        <v>52</v>
      </c>
      <c r="BM34" t="s">
        <v>9</v>
      </c>
      <c r="BN34" t="s">
        <v>10</v>
      </c>
      <c r="BO34" t="s">
        <v>11</v>
      </c>
      <c r="BP34" t="s">
        <v>12</v>
      </c>
      <c r="BQ34" t="s">
        <v>13</v>
      </c>
      <c r="BR34" t="s">
        <v>14</v>
      </c>
      <c r="BS34" t="s">
        <v>15</v>
      </c>
      <c r="BT34" t="s">
        <v>16</v>
      </c>
      <c r="BU34" t="s">
        <v>17</v>
      </c>
      <c r="BV34" t="s">
        <v>18</v>
      </c>
      <c r="BX34" s="5" t="s">
        <v>52</v>
      </c>
      <c r="BY34" t="s">
        <v>9</v>
      </c>
      <c r="BZ34" t="s">
        <v>10</v>
      </c>
      <c r="CA34" t="s">
        <v>11</v>
      </c>
      <c r="CB34" t="s">
        <v>12</v>
      </c>
      <c r="CC34" t="s">
        <v>13</v>
      </c>
      <c r="CD34" t="s">
        <v>14</v>
      </c>
      <c r="CE34" t="s">
        <v>15</v>
      </c>
      <c r="CF34" t="s">
        <v>16</v>
      </c>
      <c r="CG34" t="s">
        <v>17</v>
      </c>
      <c r="CH34" t="s">
        <v>18</v>
      </c>
    </row>
    <row r="35" spans="1:86" x14ac:dyDescent="0.25">
      <c r="A35" t="s">
        <v>53</v>
      </c>
      <c r="B35" s="6">
        <v>6.5</v>
      </c>
      <c r="D35">
        <v>0</v>
      </c>
      <c r="E35">
        <v>2.5000000000000001E-2</v>
      </c>
      <c r="F35">
        <v>7.4999999999999997E-2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P35">
        <v>0</v>
      </c>
      <c r="Q35">
        <f ca="1">MAX(E35+E35*_xlfn.NORM.INV(RAND(),0,0.2),0)</f>
        <v>2.2076228535980697E-2</v>
      </c>
      <c r="R35">
        <f t="shared" ref="R35:Z39" ca="1" si="24">MAX(F35+F35*_xlfn.NORM.INV(RAND(),0,0.2),0)</f>
        <v>7.0038019425549325E-2</v>
      </c>
      <c r="S35">
        <f t="shared" ca="1" si="24"/>
        <v>0</v>
      </c>
      <c r="T35">
        <f t="shared" ca="1" si="24"/>
        <v>0</v>
      </c>
      <c r="U35">
        <f t="shared" ca="1" si="24"/>
        <v>0</v>
      </c>
      <c r="V35">
        <f t="shared" ca="1" si="24"/>
        <v>0</v>
      </c>
      <c r="W35">
        <f t="shared" ca="1" si="24"/>
        <v>0</v>
      </c>
      <c r="X35">
        <f t="shared" ca="1" si="24"/>
        <v>0</v>
      </c>
      <c r="Y35">
        <f t="shared" ca="1" si="24"/>
        <v>0</v>
      </c>
      <c r="Z35">
        <f t="shared" ca="1" si="24"/>
        <v>0</v>
      </c>
      <c r="AB35">
        <v>0</v>
      </c>
      <c r="AC35">
        <v>2.3955668144395249E-2</v>
      </c>
      <c r="AD35">
        <v>8.9439326596779403E-2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N35">
        <v>0</v>
      </c>
      <c r="AO35">
        <v>1.6950035686457081E-2</v>
      </c>
      <c r="AP35">
        <v>8.6715207644792971E-2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Z35">
        <v>0</v>
      </c>
      <c r="BA35">
        <v>1.8742060807552193E-2</v>
      </c>
      <c r="BB35">
        <v>8.2357848917933824E-2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L35">
        <v>0</v>
      </c>
      <c r="BM35">
        <f>AVERAGE(AC35,AO35,BA35)</f>
        <v>1.9882588212801509E-2</v>
      </c>
      <c r="BN35">
        <f t="shared" ref="BN35:BV39" si="25">AVERAGE(AD35,AP35,BB35)</f>
        <v>8.6170794386502061E-2</v>
      </c>
      <c r="BO35">
        <f t="shared" si="25"/>
        <v>0</v>
      </c>
      <c r="BP35">
        <f t="shared" si="25"/>
        <v>0</v>
      </c>
      <c r="BQ35">
        <f t="shared" si="25"/>
        <v>0</v>
      </c>
      <c r="BR35">
        <f t="shared" si="25"/>
        <v>0</v>
      </c>
      <c r="BS35">
        <f t="shared" si="25"/>
        <v>0</v>
      </c>
      <c r="BT35">
        <f t="shared" si="25"/>
        <v>0</v>
      </c>
      <c r="BU35">
        <f t="shared" si="25"/>
        <v>0</v>
      </c>
      <c r="BV35">
        <f t="shared" si="25"/>
        <v>0</v>
      </c>
      <c r="BX35">
        <v>0</v>
      </c>
      <c r="BY35">
        <f>_xlfn.STDEV.S(AO35,BA35,BM35)</f>
        <v>1.4782884876623245E-3</v>
      </c>
      <c r="BZ35">
        <f t="shared" ref="BZ35:CH39" si="26">_xlfn.STDEV.S(AP35,BB35,BN35)</f>
        <v>2.37421966186133E-3</v>
      </c>
      <c r="CA35">
        <f t="shared" si="26"/>
        <v>0</v>
      </c>
      <c r="CB35">
        <f t="shared" si="26"/>
        <v>0</v>
      </c>
      <c r="CC35">
        <f t="shared" si="26"/>
        <v>0</v>
      </c>
      <c r="CD35">
        <f t="shared" si="26"/>
        <v>0</v>
      </c>
      <c r="CE35">
        <f t="shared" si="26"/>
        <v>0</v>
      </c>
      <c r="CF35">
        <f t="shared" si="26"/>
        <v>0</v>
      </c>
      <c r="CG35">
        <f t="shared" si="26"/>
        <v>0</v>
      </c>
      <c r="CH35">
        <f t="shared" si="26"/>
        <v>0</v>
      </c>
    </row>
    <row r="36" spans="1:86" x14ac:dyDescent="0.25">
      <c r="A36" s="8" t="s">
        <v>54</v>
      </c>
      <c r="B36" s="8"/>
      <c r="D36">
        <v>1</v>
      </c>
      <c r="E36" s="7">
        <v>1.93417003094449E-2</v>
      </c>
      <c r="F36">
        <v>5.9010329677470601E-2</v>
      </c>
      <c r="G36" s="7">
        <v>8.9064470689314797E-4</v>
      </c>
      <c r="H36">
        <v>5.9599290867171197E-3</v>
      </c>
      <c r="I36">
        <v>2.75704661647345E-3</v>
      </c>
      <c r="J36">
        <v>3.5265621014630901E-4</v>
      </c>
      <c r="K36" s="7">
        <v>2.1692797555792502E-5</v>
      </c>
      <c r="L36" s="7">
        <v>2.8886321609915998E-6</v>
      </c>
      <c r="M36">
        <v>3.3801834242365198E-4</v>
      </c>
      <c r="N36" s="7">
        <v>9.4690039065999001E-5</v>
      </c>
      <c r="O36" s="7"/>
      <c r="P36">
        <v>1</v>
      </c>
      <c r="Q36">
        <f t="shared" ref="Q36:Q39" ca="1" si="27">MAX(E36+E36*_xlfn.NORM.INV(RAND(),0,0.2),0)</f>
        <v>1.8856141322118037E-2</v>
      </c>
      <c r="R36">
        <f t="shared" ca="1" si="24"/>
        <v>5.3775236018594741E-2</v>
      </c>
      <c r="S36">
        <f t="shared" ca="1" si="24"/>
        <v>3.85828599044126E-4</v>
      </c>
      <c r="T36">
        <f t="shared" ca="1" si="24"/>
        <v>6.8937936798859328E-3</v>
      </c>
      <c r="U36">
        <f t="shared" ca="1" si="24"/>
        <v>2.8568039110785097E-3</v>
      </c>
      <c r="V36">
        <f t="shared" ca="1" si="24"/>
        <v>3.9179757438644871E-4</v>
      </c>
      <c r="W36">
        <f t="shared" ca="1" si="24"/>
        <v>1.6652456085781581E-5</v>
      </c>
      <c r="X36">
        <f t="shared" ca="1" si="24"/>
        <v>2.6184892105922048E-6</v>
      </c>
      <c r="Y36">
        <f t="shared" ca="1" si="24"/>
        <v>3.7680383464186375E-4</v>
      </c>
      <c r="Z36">
        <f t="shared" ca="1" si="24"/>
        <v>8.3734888813932171E-5</v>
      </c>
      <c r="AB36">
        <v>1</v>
      </c>
      <c r="AC36">
        <v>2.4163060750227779E-2</v>
      </c>
      <c r="AD36">
        <v>5.9680682317396747E-2</v>
      </c>
      <c r="AE36">
        <v>8.1944541684892476E-4</v>
      </c>
      <c r="AF36">
        <v>7.5655627857938879E-3</v>
      </c>
      <c r="AG36">
        <v>2.6471130377500158E-3</v>
      </c>
      <c r="AH36">
        <v>3.2271977853404052E-4</v>
      </c>
      <c r="AI36">
        <v>2.0212799506712837E-5</v>
      </c>
      <c r="AJ36">
        <v>2.9035153116739985E-6</v>
      </c>
      <c r="AK36">
        <v>2.8806550669298396E-4</v>
      </c>
      <c r="AL36">
        <v>1.0173138687224852E-4</v>
      </c>
      <c r="AN36">
        <v>1</v>
      </c>
      <c r="AO36">
        <v>1.4477609010708619E-2</v>
      </c>
      <c r="AP36">
        <v>6.9932636093692685E-2</v>
      </c>
      <c r="AQ36">
        <v>9.5169210670403295E-4</v>
      </c>
      <c r="AR36">
        <v>7.317974644135374E-3</v>
      </c>
      <c r="AS36">
        <v>2.2858341658613308E-3</v>
      </c>
      <c r="AT36">
        <v>4.5867098759843901E-4</v>
      </c>
      <c r="AU36">
        <v>3.0023864982165016E-5</v>
      </c>
      <c r="AV36">
        <v>2.0643682094645271E-6</v>
      </c>
      <c r="AW36">
        <v>2.5235392063220928E-4</v>
      </c>
      <c r="AX36">
        <v>9.3649274462580414E-5</v>
      </c>
      <c r="AZ36">
        <v>1</v>
      </c>
      <c r="BA36">
        <v>2.3319343037451791E-2</v>
      </c>
      <c r="BB36">
        <v>8.8589647475893513E-2</v>
      </c>
      <c r="BC36">
        <v>7.6648767377956474E-4</v>
      </c>
      <c r="BD36">
        <v>7.2335810724522319E-3</v>
      </c>
      <c r="BE36">
        <v>2.8271855371769811E-3</v>
      </c>
      <c r="BF36">
        <v>2.6879962845241794E-4</v>
      </c>
      <c r="BG36">
        <v>2.2520738552960709E-5</v>
      </c>
      <c r="BH36">
        <v>2.496629284112668E-6</v>
      </c>
      <c r="BI36">
        <v>3.5182084499964705E-4</v>
      </c>
      <c r="BJ36">
        <v>6.6689620399221916E-5</v>
      </c>
      <c r="BL36">
        <v>1</v>
      </c>
      <c r="BM36">
        <f t="shared" ref="BM36:BM39" si="28">AVERAGE(AC36,AO36,BA36)</f>
        <v>2.065333759946273E-2</v>
      </c>
      <c r="BN36">
        <f t="shared" si="25"/>
        <v>7.2734321962327639E-2</v>
      </c>
      <c r="BO36">
        <f t="shared" si="25"/>
        <v>8.4587506577750752E-4</v>
      </c>
      <c r="BP36">
        <f t="shared" si="25"/>
        <v>7.3723728341271643E-3</v>
      </c>
      <c r="BQ36">
        <f t="shared" si="25"/>
        <v>2.5867109135961092E-3</v>
      </c>
      <c r="BR36">
        <f t="shared" si="25"/>
        <v>3.5006346486163254E-4</v>
      </c>
      <c r="BS36">
        <f t="shared" si="25"/>
        <v>2.4252467680612852E-5</v>
      </c>
      <c r="BT36">
        <f t="shared" si="25"/>
        <v>2.4881709350837312E-6</v>
      </c>
      <c r="BU36">
        <f t="shared" si="25"/>
        <v>2.9741342410828008E-4</v>
      </c>
      <c r="BV36">
        <f t="shared" si="25"/>
        <v>8.7356760578016944E-5</v>
      </c>
      <c r="BX36">
        <v>1</v>
      </c>
      <c r="BY36">
        <f t="shared" ref="BY36:BY39" si="29">_xlfn.STDEV.S(AO36,BA36,BM36)</f>
        <v>4.5354799304485691E-3</v>
      </c>
      <c r="BZ36">
        <f t="shared" si="26"/>
        <v>1.0060855369228513E-2</v>
      </c>
      <c r="CA36">
        <f t="shared" si="26"/>
        <v>9.2915989056023822E-5</v>
      </c>
      <c r="CB36">
        <f t="shared" si="26"/>
        <v>6.9934005944475731E-5</v>
      </c>
      <c r="CC36">
        <f t="shared" si="26"/>
        <v>2.7123672598524051E-4</v>
      </c>
      <c r="CD36">
        <f t="shared" si="26"/>
        <v>9.5263265154104076E-5</v>
      </c>
      <c r="CE36">
        <f t="shared" si="26"/>
        <v>3.9286303549826503E-6</v>
      </c>
      <c r="CF36">
        <f t="shared" si="26"/>
        <v>2.4716051820848707E-7</v>
      </c>
      <c r="CG36">
        <f t="shared" si="26"/>
        <v>4.9806618276219044E-5</v>
      </c>
      <c r="CH36">
        <f t="shared" si="26"/>
        <v>1.4104073651332973E-5</v>
      </c>
    </row>
    <row r="37" spans="1:86" x14ac:dyDescent="0.25">
      <c r="A37" t="s">
        <v>55</v>
      </c>
      <c r="D37">
        <v>2</v>
      </c>
      <c r="E37" s="7">
        <v>1.93415031221695E-2</v>
      </c>
      <c r="F37">
        <v>5.9010411596855002E-2</v>
      </c>
      <c r="G37" s="7">
        <v>8.9040352988131797E-4</v>
      </c>
      <c r="H37">
        <v>5.9596572775894203E-3</v>
      </c>
      <c r="I37">
        <v>2.7572394800141598E-3</v>
      </c>
      <c r="J37">
        <v>3.5290421711803202E-4</v>
      </c>
      <c r="K37" s="7">
        <v>2.1684461659377601E-5</v>
      </c>
      <c r="L37" s="7">
        <v>2.8874427864503599E-6</v>
      </c>
      <c r="M37">
        <v>3.3803876052742601E-4</v>
      </c>
      <c r="N37" s="7">
        <v>9.4683416065078496E-5</v>
      </c>
      <c r="O37" s="7"/>
      <c r="P37">
        <v>2</v>
      </c>
      <c r="Q37">
        <f t="shared" ca="1" si="27"/>
        <v>1.7426787159238951E-2</v>
      </c>
      <c r="R37">
        <f t="shared" ca="1" si="24"/>
        <v>5.2812700075838506E-2</v>
      </c>
      <c r="S37">
        <f t="shared" ca="1" si="24"/>
        <v>8.3709456397443001E-4</v>
      </c>
      <c r="T37">
        <f t="shared" ca="1" si="24"/>
        <v>6.2391679214482236E-3</v>
      </c>
      <c r="U37">
        <f t="shared" ca="1" si="24"/>
        <v>3.2783965050463696E-3</v>
      </c>
      <c r="V37">
        <f t="shared" ca="1" si="24"/>
        <v>3.6459865383214098E-4</v>
      </c>
      <c r="W37">
        <f t="shared" ca="1" si="24"/>
        <v>1.5946458547503915E-5</v>
      </c>
      <c r="X37">
        <f t="shared" ca="1" si="24"/>
        <v>2.5277739985460699E-6</v>
      </c>
      <c r="Y37">
        <f t="shared" ca="1" si="24"/>
        <v>3.7623409591706642E-4</v>
      </c>
      <c r="Z37">
        <f t="shared" ca="1" si="24"/>
        <v>1.0056021068097157E-4</v>
      </c>
      <c r="AB37">
        <v>2</v>
      </c>
      <c r="AC37">
        <v>1.3974718186368388E-2</v>
      </c>
      <c r="AD37">
        <v>3.2103205102546294E-2</v>
      </c>
      <c r="AE37">
        <v>9.4291476351320914E-4</v>
      </c>
      <c r="AF37">
        <v>6.4993437161494977E-3</v>
      </c>
      <c r="AG37">
        <v>2.027122189001774E-3</v>
      </c>
      <c r="AH37">
        <v>3.2653973196261914E-4</v>
      </c>
      <c r="AI37">
        <v>2.449587716405548E-5</v>
      </c>
      <c r="AJ37">
        <v>3.3048133109581729E-6</v>
      </c>
      <c r="AK37">
        <v>3.3440400871451333E-4</v>
      </c>
      <c r="AL37">
        <v>1.2024557971149231E-4</v>
      </c>
      <c r="AN37">
        <v>2</v>
      </c>
      <c r="AO37">
        <v>2.0713341309236778E-2</v>
      </c>
      <c r="AP37">
        <v>6.3503064943588691E-2</v>
      </c>
      <c r="AQ37">
        <v>1.1575356049887066E-3</v>
      </c>
      <c r="AR37">
        <v>5.0618453548076439E-3</v>
      </c>
      <c r="AS37">
        <v>2.7887960568143948E-3</v>
      </c>
      <c r="AT37">
        <v>3.2768639813942317E-4</v>
      </c>
      <c r="AU37">
        <v>2.1470836612341906E-5</v>
      </c>
      <c r="AV37">
        <v>3.4025364758138457E-6</v>
      </c>
      <c r="AW37">
        <v>3.3581807043879422E-4</v>
      </c>
      <c r="AX37">
        <v>1.0170467889194579E-4</v>
      </c>
      <c r="AZ37">
        <v>2</v>
      </c>
      <c r="BA37">
        <v>1.5932386820073162E-2</v>
      </c>
      <c r="BB37">
        <v>7.8426770901627085E-2</v>
      </c>
      <c r="BC37">
        <v>7.9015143879325087E-4</v>
      </c>
      <c r="BD37">
        <v>5.0305472353601105E-3</v>
      </c>
      <c r="BE37">
        <v>2.080847244632165E-3</v>
      </c>
      <c r="BF37">
        <v>3.4866453533966712E-4</v>
      </c>
      <c r="BG37">
        <v>2.3034517952873052E-5</v>
      </c>
      <c r="BH37">
        <v>2.473425064131868E-6</v>
      </c>
      <c r="BI37">
        <v>3.2051102505164793E-4</v>
      </c>
      <c r="BJ37">
        <v>8.5935083165071804E-5</v>
      </c>
      <c r="BL37">
        <v>2</v>
      </c>
      <c r="BM37">
        <f t="shared" si="28"/>
        <v>1.6873482105226111E-2</v>
      </c>
      <c r="BN37">
        <f t="shared" si="25"/>
        <v>5.8011013649254019E-2</v>
      </c>
      <c r="BO37">
        <f t="shared" si="25"/>
        <v>9.6353393576505564E-4</v>
      </c>
      <c r="BP37">
        <f t="shared" si="25"/>
        <v>5.5305787687724177E-3</v>
      </c>
      <c r="BQ37">
        <f t="shared" si="25"/>
        <v>2.2989218301494446E-3</v>
      </c>
      <c r="BR37">
        <f t="shared" si="25"/>
        <v>3.3429688848056986E-4</v>
      </c>
      <c r="BS37">
        <f t="shared" si="25"/>
        <v>2.300041057642348E-5</v>
      </c>
      <c r="BT37">
        <f t="shared" si="25"/>
        <v>3.0602582836346286E-6</v>
      </c>
      <c r="BU37">
        <f t="shared" si="25"/>
        <v>3.3024436806831854E-4</v>
      </c>
      <c r="BV37">
        <f t="shared" si="25"/>
        <v>1.0262844725616997E-4</v>
      </c>
      <c r="BX37">
        <v>2</v>
      </c>
      <c r="BY37">
        <f t="shared" si="29"/>
        <v>2.5327095132096598E-3</v>
      </c>
      <c r="BZ37">
        <f t="shared" si="26"/>
        <v>1.0564743025186956E-2</v>
      </c>
      <c r="CA37">
        <f t="shared" si="26"/>
        <v>1.8378849414878642E-4</v>
      </c>
      <c r="CB37">
        <f t="shared" si="26"/>
        <v>2.8009585265723091E-4</v>
      </c>
      <c r="CC37">
        <f t="shared" si="26"/>
        <v>3.6256604075886334E-4</v>
      </c>
      <c r="CD37">
        <f t="shared" si="26"/>
        <v>1.0725437824865861E-5</v>
      </c>
      <c r="CE37">
        <f t="shared" si="26"/>
        <v>8.9310872419970725E-7</v>
      </c>
      <c r="CF37">
        <f t="shared" si="26"/>
        <v>4.6988927838926866E-7</v>
      </c>
      <c r="CG37">
        <f t="shared" si="26"/>
        <v>7.7471474629803088E-6</v>
      </c>
      <c r="CH37">
        <f t="shared" si="26"/>
        <v>9.3826249175248549E-6</v>
      </c>
    </row>
    <row r="38" spans="1:86" x14ac:dyDescent="0.25">
      <c r="D38">
        <v>3</v>
      </c>
      <c r="E38" s="7">
        <v>1.9341490748032701E-2</v>
      </c>
      <c r="F38">
        <v>5.9010402598862199E-2</v>
      </c>
      <c r="G38" s="7">
        <v>8.90404206927227E-4</v>
      </c>
      <c r="H38">
        <v>5.9596583125596297E-3</v>
      </c>
      <c r="I38">
        <v>2.7572462906054101E-3</v>
      </c>
      <c r="J38">
        <v>3.5290762263852197E-4</v>
      </c>
      <c r="K38" s="7">
        <v>2.1684574581172098E-5</v>
      </c>
      <c r="L38" s="7">
        <v>2.8871732288180601E-6</v>
      </c>
      <c r="M38">
        <v>3.3803689787877101E-4</v>
      </c>
      <c r="N38" s="7">
        <v>9.46835610845497E-5</v>
      </c>
      <c r="O38" s="7"/>
      <c r="P38">
        <v>3</v>
      </c>
      <c r="Q38">
        <f t="shared" ca="1" si="27"/>
        <v>2.4000470572641801E-2</v>
      </c>
      <c r="R38">
        <f t="shared" ca="1" si="24"/>
        <v>4.8612216221225586E-2</v>
      </c>
      <c r="S38">
        <f t="shared" ca="1" si="24"/>
        <v>8.310191586028649E-4</v>
      </c>
      <c r="T38">
        <f t="shared" ca="1" si="24"/>
        <v>4.6622904888415527E-3</v>
      </c>
      <c r="U38">
        <f t="shared" ca="1" si="24"/>
        <v>2.9389968828703841E-3</v>
      </c>
      <c r="V38">
        <f t="shared" ca="1" si="24"/>
        <v>3.8294697979776338E-4</v>
      </c>
      <c r="W38">
        <f t="shared" ca="1" si="24"/>
        <v>1.5784899421592668E-5</v>
      </c>
      <c r="X38">
        <f t="shared" ca="1" si="24"/>
        <v>2.7949670766684453E-6</v>
      </c>
      <c r="Y38">
        <f t="shared" ca="1" si="24"/>
        <v>3.6616809441689444E-4</v>
      </c>
      <c r="Z38">
        <f t="shared" ca="1" si="24"/>
        <v>9.8055562445442863E-5</v>
      </c>
      <c r="AB38">
        <v>3</v>
      </c>
      <c r="AC38">
        <v>2.14179137675021E-2</v>
      </c>
      <c r="AD38">
        <v>5.7345067701126129E-2</v>
      </c>
      <c r="AE38">
        <v>6.2263030092388563E-4</v>
      </c>
      <c r="AF38">
        <v>7.8669271964382521E-3</v>
      </c>
      <c r="AG38">
        <v>2.7225424665429159E-3</v>
      </c>
      <c r="AH38">
        <v>4.3000683148392455E-4</v>
      </c>
      <c r="AI38">
        <v>1.262266905504992E-5</v>
      </c>
      <c r="AJ38">
        <v>3.4141474122009167E-6</v>
      </c>
      <c r="AK38">
        <v>2.3812316439748575E-4</v>
      </c>
      <c r="AL38">
        <v>1.1444411451923081E-4</v>
      </c>
      <c r="AN38">
        <v>3</v>
      </c>
      <c r="AO38">
        <v>2.5026639062988885E-2</v>
      </c>
      <c r="AP38">
        <v>6.0346531048503585E-2</v>
      </c>
      <c r="AQ38">
        <v>8.8714683111611214E-4</v>
      </c>
      <c r="AR38">
        <v>5.5462182712744772E-3</v>
      </c>
      <c r="AS38">
        <v>2.8245989706528391E-3</v>
      </c>
      <c r="AT38">
        <v>3.4746559213008729E-4</v>
      </c>
      <c r="AU38">
        <v>1.8213034380448768E-5</v>
      </c>
      <c r="AV38">
        <v>3.3732925979773198E-6</v>
      </c>
      <c r="AW38">
        <v>3.7100668349066132E-4</v>
      </c>
      <c r="AX38">
        <v>8.5303066393252664E-5</v>
      </c>
      <c r="AZ38">
        <v>3</v>
      </c>
      <c r="BA38">
        <v>2.2941633438597737E-2</v>
      </c>
      <c r="BB38">
        <v>5.8575569238451669E-2</v>
      </c>
      <c r="BC38">
        <v>4.3473616540893733E-4</v>
      </c>
      <c r="BD38">
        <v>4.5146575930937807E-3</v>
      </c>
      <c r="BE38">
        <v>2.9177995543954562E-3</v>
      </c>
      <c r="BF38">
        <v>3.1743807307048875E-4</v>
      </c>
      <c r="BG38">
        <v>2.1406808076455564E-5</v>
      </c>
      <c r="BH38">
        <v>2.5106953135066153E-6</v>
      </c>
      <c r="BI38">
        <v>2.463058720055447E-4</v>
      </c>
      <c r="BJ38">
        <v>9.1318319762296647E-5</v>
      </c>
      <c r="BL38">
        <v>3</v>
      </c>
      <c r="BM38">
        <f t="shared" si="28"/>
        <v>2.3128728756362904E-2</v>
      </c>
      <c r="BN38">
        <f t="shared" si="25"/>
        <v>5.8755722662693799E-2</v>
      </c>
      <c r="BO38">
        <f t="shared" si="25"/>
        <v>6.4817109914964499E-4</v>
      </c>
      <c r="BP38">
        <f t="shared" si="25"/>
        <v>5.9759343536021706E-3</v>
      </c>
      <c r="BQ38">
        <f t="shared" si="25"/>
        <v>2.8216469971970707E-3</v>
      </c>
      <c r="BR38">
        <f t="shared" si="25"/>
        <v>3.6497016556150016E-4</v>
      </c>
      <c r="BS38">
        <f t="shared" si="25"/>
        <v>1.7414170503984754E-5</v>
      </c>
      <c r="BT38">
        <f t="shared" si="25"/>
        <v>3.0993784412282842E-6</v>
      </c>
      <c r="BU38">
        <f t="shared" si="25"/>
        <v>2.8514523996456395E-4</v>
      </c>
      <c r="BV38">
        <f t="shared" si="25"/>
        <v>9.7021833558260046E-5</v>
      </c>
      <c r="BX38">
        <v>3</v>
      </c>
      <c r="BY38">
        <f t="shared" si="29"/>
        <v>1.1535681343603341E-3</v>
      </c>
      <c r="BZ38">
        <f t="shared" si="26"/>
        <v>9.746308967408517E-4</v>
      </c>
      <c r="CA38">
        <f t="shared" si="26"/>
        <v>2.2632545955453108E-4</v>
      </c>
      <c r="CB38">
        <f t="shared" si="26"/>
        <v>7.5101077610794785E-4</v>
      </c>
      <c r="CC38">
        <f t="shared" si="26"/>
        <v>5.4681467325223522E-5</v>
      </c>
      <c r="CD38">
        <f t="shared" si="26"/>
        <v>2.4039418352864884E-5</v>
      </c>
      <c r="CE38">
        <f t="shared" si="26"/>
        <v>2.1126416599260123E-6</v>
      </c>
      <c r="CF38">
        <f t="shared" si="26"/>
        <v>4.4076654162718533E-7</v>
      </c>
      <c r="CG38">
        <f t="shared" si="26"/>
        <v>6.3810887750299447E-5</v>
      </c>
      <c r="CH38">
        <f t="shared" si="26"/>
        <v>5.8600746096245078E-6</v>
      </c>
    </row>
    <row r="39" spans="1:86" x14ac:dyDescent="0.25">
      <c r="D39">
        <v>4</v>
      </c>
      <c r="E39" s="7">
        <v>1.93414908008002E-2</v>
      </c>
      <c r="F39">
        <v>5.9010402817304103E-2</v>
      </c>
      <c r="G39" s="7">
        <v>8.9040393367600295E-4</v>
      </c>
      <c r="H39">
        <v>5.9596579604680802E-3</v>
      </c>
      <c r="I39">
        <v>2.7572462882373399E-3</v>
      </c>
      <c r="J39">
        <v>3.5290783521369802E-4</v>
      </c>
      <c r="K39" s="7">
        <v>2.1684572134329199E-5</v>
      </c>
      <c r="L39" s="7">
        <v>2.8871604085865301E-6</v>
      </c>
      <c r="M39">
        <v>3.3803702745670099E-4</v>
      </c>
      <c r="N39" s="7">
        <v>9.4683566571153506E-5</v>
      </c>
      <c r="O39" s="7"/>
      <c r="P39">
        <v>4</v>
      </c>
      <c r="Q39">
        <f t="shared" ca="1" si="27"/>
        <v>1.9518032543816927E-2</v>
      </c>
      <c r="R39">
        <f t="shared" ca="1" si="24"/>
        <v>6.3567589726772386E-2</v>
      </c>
      <c r="S39">
        <f t="shared" ca="1" si="24"/>
        <v>8.3289808229666991E-4</v>
      </c>
      <c r="T39">
        <f t="shared" ca="1" si="24"/>
        <v>6.506752010003755E-3</v>
      </c>
      <c r="U39">
        <f t="shared" ca="1" si="24"/>
        <v>2.609273028437538E-3</v>
      </c>
      <c r="V39">
        <f t="shared" ca="1" si="24"/>
        <v>4.1672380705082138E-4</v>
      </c>
      <c r="W39">
        <f t="shared" ca="1" si="24"/>
        <v>2.8330613698186319E-5</v>
      </c>
      <c r="X39">
        <f t="shared" ca="1" si="24"/>
        <v>2.698018768039089E-6</v>
      </c>
      <c r="Y39">
        <f t="shared" ca="1" si="24"/>
        <v>4.9844048867408411E-4</v>
      </c>
      <c r="Z39">
        <f t="shared" ca="1" si="24"/>
        <v>1.0042443588488783E-4</v>
      </c>
      <c r="AB39">
        <v>4</v>
      </c>
      <c r="AC39">
        <v>2.2999829828065928E-2</v>
      </c>
      <c r="AD39">
        <v>4.3287926821035105E-2</v>
      </c>
      <c r="AE39">
        <v>1.0499216911496415E-3</v>
      </c>
      <c r="AF39">
        <v>5.2115645246551753E-3</v>
      </c>
      <c r="AG39">
        <v>2.4966897802574731E-3</v>
      </c>
      <c r="AH39">
        <v>4.4927960464863278E-4</v>
      </c>
      <c r="AI39">
        <v>2.6178252260859014E-5</v>
      </c>
      <c r="AJ39">
        <v>2.7926167908916554E-6</v>
      </c>
      <c r="AK39">
        <v>3.1379561838582547E-4</v>
      </c>
      <c r="AL39">
        <v>7.1600425235973067E-5</v>
      </c>
      <c r="AN39">
        <v>4</v>
      </c>
      <c r="AO39">
        <v>2.458595833382661E-2</v>
      </c>
      <c r="AP39">
        <v>7.7334689164119855E-2</v>
      </c>
      <c r="AQ39">
        <v>9.5648017700914888E-4</v>
      </c>
      <c r="AR39">
        <v>2.8000789073256509E-3</v>
      </c>
      <c r="AS39">
        <v>3.095470388218397E-3</v>
      </c>
      <c r="AT39">
        <v>3.0796375480313798E-4</v>
      </c>
      <c r="AU39">
        <v>1.8367568114373418E-5</v>
      </c>
      <c r="AV39">
        <v>2.6152847844152389E-6</v>
      </c>
      <c r="AW39">
        <v>2.7533026510672212E-4</v>
      </c>
      <c r="AX39">
        <v>1.1658479651666969E-4</v>
      </c>
      <c r="AZ39">
        <v>4</v>
      </c>
      <c r="BA39">
        <v>2.1339325472815883E-2</v>
      </c>
      <c r="BB39">
        <v>4.5638557926181024E-2</v>
      </c>
      <c r="BC39">
        <v>1.0383021237969497E-3</v>
      </c>
      <c r="BD39">
        <v>4.7795017531647617E-3</v>
      </c>
      <c r="BE39">
        <v>3.355013607343357E-3</v>
      </c>
      <c r="BF39">
        <v>3.5547835522023349E-4</v>
      </c>
      <c r="BG39">
        <v>1.3579545215421088E-5</v>
      </c>
      <c r="BH39">
        <v>2.6462793356081473E-6</v>
      </c>
      <c r="BI39">
        <v>3.4381688077441764E-4</v>
      </c>
      <c r="BJ39">
        <v>1.1403719548067407E-4</v>
      </c>
      <c r="BL39">
        <v>4</v>
      </c>
      <c r="BM39">
        <f t="shared" si="28"/>
        <v>2.297503787823614E-2</v>
      </c>
      <c r="BN39">
        <f t="shared" si="25"/>
        <v>5.5420391303778661E-2</v>
      </c>
      <c r="BO39">
        <f t="shared" si="25"/>
        <v>1.0149013306519133E-3</v>
      </c>
      <c r="BP39">
        <f t="shared" si="25"/>
        <v>4.2637150617151958E-3</v>
      </c>
      <c r="BQ39">
        <f t="shared" si="25"/>
        <v>2.9823912586064093E-3</v>
      </c>
      <c r="BR39">
        <f t="shared" si="25"/>
        <v>3.7090723822400142E-4</v>
      </c>
      <c r="BS39">
        <f t="shared" si="25"/>
        <v>1.9375121863551172E-5</v>
      </c>
      <c r="BT39">
        <f t="shared" si="25"/>
        <v>2.6847269703050137E-6</v>
      </c>
      <c r="BU39">
        <f t="shared" si="25"/>
        <v>3.1098092142232172E-4</v>
      </c>
      <c r="BV39">
        <f t="shared" si="25"/>
        <v>1.0074080574443893E-4</v>
      </c>
      <c r="BX39">
        <v>4</v>
      </c>
      <c r="BY39">
        <f t="shared" si="29"/>
        <v>1.6233322067935978E-3</v>
      </c>
      <c r="BZ39">
        <f t="shared" si="26"/>
        <v>1.623045209059952E-2</v>
      </c>
      <c r="CA39">
        <f t="shared" si="26"/>
        <v>4.2141545788991471E-5</v>
      </c>
      <c r="CB39">
        <f t="shared" si="26"/>
        <v>1.0268383113667011E-3</v>
      </c>
      <c r="CC39">
        <f t="shared" si="26"/>
        <v>1.9104841747830627E-4</v>
      </c>
      <c r="CD39">
        <f t="shared" si="26"/>
        <v>3.2806426679063769E-5</v>
      </c>
      <c r="CE39">
        <f t="shared" si="26"/>
        <v>3.0964774750977053E-6</v>
      </c>
      <c r="CF39">
        <f t="shared" si="26"/>
        <v>3.4787689390030744E-8</v>
      </c>
      <c r="CG39">
        <f t="shared" si="26"/>
        <v>3.425294646187423E-5</v>
      </c>
      <c r="CH39">
        <f t="shared" si="26"/>
        <v>8.5079991248138397E-6</v>
      </c>
    </row>
    <row r="41" spans="1:86" x14ac:dyDescent="0.25">
      <c r="D41" s="9" t="s">
        <v>56</v>
      </c>
      <c r="E41" t="s">
        <v>9</v>
      </c>
      <c r="F41" t="s">
        <v>10</v>
      </c>
      <c r="G41" t="s">
        <v>11</v>
      </c>
      <c r="H41" t="s">
        <v>12</v>
      </c>
      <c r="I41" t="s">
        <v>13</v>
      </c>
      <c r="J41" t="s">
        <v>14</v>
      </c>
      <c r="K41" t="s">
        <v>15</v>
      </c>
      <c r="L41" t="s">
        <v>16</v>
      </c>
      <c r="M41" t="s">
        <v>17</v>
      </c>
      <c r="N41" t="s">
        <v>18</v>
      </c>
      <c r="P41" s="9" t="s">
        <v>56</v>
      </c>
      <c r="Q41" t="s">
        <v>9</v>
      </c>
      <c r="R41" t="s">
        <v>10</v>
      </c>
      <c r="S41" t="s">
        <v>11</v>
      </c>
      <c r="T41" t="s">
        <v>12</v>
      </c>
      <c r="U41" t="s">
        <v>13</v>
      </c>
      <c r="V41" t="s">
        <v>14</v>
      </c>
      <c r="W41" t="s">
        <v>15</v>
      </c>
      <c r="X41" t="s">
        <v>16</v>
      </c>
      <c r="Y41" t="s">
        <v>17</v>
      </c>
      <c r="Z41" t="s">
        <v>18</v>
      </c>
      <c r="AB41" t="s">
        <v>56</v>
      </c>
      <c r="AC41" t="s">
        <v>9</v>
      </c>
      <c r="AD41" t="s">
        <v>10</v>
      </c>
      <c r="AE41" t="s">
        <v>11</v>
      </c>
      <c r="AF41" t="s">
        <v>12</v>
      </c>
      <c r="AG41" t="s">
        <v>13</v>
      </c>
      <c r="AH41" t="s">
        <v>14</v>
      </c>
      <c r="AI41" t="s">
        <v>15</v>
      </c>
      <c r="AJ41" t="s">
        <v>16</v>
      </c>
      <c r="AK41" t="s">
        <v>17</v>
      </c>
      <c r="AL41" t="s">
        <v>18</v>
      </c>
      <c r="AN41" t="s">
        <v>56</v>
      </c>
      <c r="AO41" t="s">
        <v>9</v>
      </c>
      <c r="AP41" t="s">
        <v>10</v>
      </c>
      <c r="AQ41" t="s">
        <v>11</v>
      </c>
      <c r="AR41" t="s">
        <v>12</v>
      </c>
      <c r="AS41" t="s">
        <v>13</v>
      </c>
      <c r="AT41" t="s">
        <v>14</v>
      </c>
      <c r="AU41" t="s">
        <v>15</v>
      </c>
      <c r="AV41" t="s">
        <v>16</v>
      </c>
      <c r="AW41" t="s">
        <v>17</v>
      </c>
      <c r="AX41" t="s">
        <v>18</v>
      </c>
      <c r="AZ41" s="9" t="s">
        <v>56</v>
      </c>
      <c r="BA41" t="s">
        <v>9</v>
      </c>
      <c r="BB41" t="s">
        <v>10</v>
      </c>
      <c r="BC41" t="s">
        <v>11</v>
      </c>
      <c r="BD41" t="s">
        <v>12</v>
      </c>
      <c r="BE41" t="s">
        <v>13</v>
      </c>
      <c r="BF41" t="s">
        <v>14</v>
      </c>
      <c r="BG41" t="s">
        <v>15</v>
      </c>
      <c r="BH41" t="s">
        <v>16</v>
      </c>
      <c r="BI41" t="s">
        <v>17</v>
      </c>
      <c r="BJ41" t="s">
        <v>18</v>
      </c>
      <c r="BL41" s="9" t="s">
        <v>56</v>
      </c>
      <c r="BM41" t="s">
        <v>9</v>
      </c>
      <c r="BN41" t="s">
        <v>10</v>
      </c>
      <c r="BO41" t="s">
        <v>11</v>
      </c>
      <c r="BP41" t="s">
        <v>12</v>
      </c>
      <c r="BQ41" t="s">
        <v>13</v>
      </c>
      <c r="BR41" t="s">
        <v>14</v>
      </c>
      <c r="BS41" t="s">
        <v>15</v>
      </c>
      <c r="BT41" t="s">
        <v>16</v>
      </c>
      <c r="BU41" t="s">
        <v>17</v>
      </c>
      <c r="BV41" t="s">
        <v>18</v>
      </c>
      <c r="BX41" s="9" t="s">
        <v>56</v>
      </c>
      <c r="BY41" t="s">
        <v>9</v>
      </c>
      <c r="BZ41" t="s">
        <v>10</v>
      </c>
      <c r="CA41" t="s">
        <v>11</v>
      </c>
      <c r="CB41" t="s">
        <v>12</v>
      </c>
      <c r="CC41" t="s">
        <v>13</v>
      </c>
      <c r="CD41" t="s">
        <v>14</v>
      </c>
      <c r="CE41" t="s">
        <v>15</v>
      </c>
      <c r="CF41" t="s">
        <v>16</v>
      </c>
      <c r="CG41" t="s">
        <v>17</v>
      </c>
      <c r="CH41" t="s">
        <v>18</v>
      </c>
    </row>
    <row r="42" spans="1:86" x14ac:dyDescent="0.25">
      <c r="D42">
        <v>0</v>
      </c>
      <c r="E42">
        <v>0.01</v>
      </c>
      <c r="F42">
        <v>0.09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P42">
        <v>0</v>
      </c>
      <c r="Q42">
        <f ca="1">MAX(E42+E42*_xlfn.NORM.INV(RAND(),0,0.2),0)</f>
        <v>7.109882314672215E-3</v>
      </c>
      <c r="R42">
        <f t="shared" ref="R42:Z46" ca="1" si="30">MAX(F42+F42*_xlfn.NORM.INV(RAND(),0,0.2),0)</f>
        <v>0.11444933748971896</v>
      </c>
      <c r="S42">
        <f t="shared" ca="1" si="30"/>
        <v>0</v>
      </c>
      <c r="T42">
        <f t="shared" ca="1" si="30"/>
        <v>0</v>
      </c>
      <c r="U42">
        <f t="shared" ca="1" si="30"/>
        <v>0</v>
      </c>
      <c r="V42">
        <f t="shared" ca="1" si="30"/>
        <v>0</v>
      </c>
      <c r="W42">
        <f t="shared" ca="1" si="30"/>
        <v>0</v>
      </c>
      <c r="X42">
        <f t="shared" ca="1" si="30"/>
        <v>0</v>
      </c>
      <c r="Y42">
        <f t="shared" ca="1" si="30"/>
        <v>0</v>
      </c>
      <c r="Z42">
        <f t="shared" ca="1" si="30"/>
        <v>0</v>
      </c>
      <c r="AB42">
        <v>0</v>
      </c>
      <c r="AC42">
        <v>1.1912216214069044E-2</v>
      </c>
      <c r="AD42">
        <v>6.7230905133731228E-2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N42">
        <v>0</v>
      </c>
      <c r="AO42">
        <v>1.0465129791926759E-2</v>
      </c>
      <c r="AP42">
        <v>7.7567014058858463E-2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Z42">
        <v>0</v>
      </c>
      <c r="BA42">
        <v>1.021877321665021E-2</v>
      </c>
      <c r="BB42">
        <v>9.261744567316739E-2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L42">
        <v>0</v>
      </c>
      <c r="BM42">
        <f>AVERAGE(AC42,AO42,BA42)</f>
        <v>1.0865373074215338E-2</v>
      </c>
      <c r="BN42">
        <f t="shared" ref="BN42:BV46" si="31">AVERAGE(AD42,AP42,BB42)</f>
        <v>7.913845495525236E-2</v>
      </c>
      <c r="BO42">
        <f t="shared" si="31"/>
        <v>0</v>
      </c>
      <c r="BP42">
        <f t="shared" si="31"/>
        <v>0</v>
      </c>
      <c r="BQ42">
        <f t="shared" si="31"/>
        <v>0</v>
      </c>
      <c r="BR42">
        <f t="shared" si="31"/>
        <v>0</v>
      </c>
      <c r="BS42">
        <f t="shared" si="31"/>
        <v>0</v>
      </c>
      <c r="BT42">
        <f t="shared" si="31"/>
        <v>0</v>
      </c>
      <c r="BU42">
        <f t="shared" si="31"/>
        <v>0</v>
      </c>
      <c r="BV42">
        <f t="shared" si="31"/>
        <v>0</v>
      </c>
      <c r="BX42">
        <v>0</v>
      </c>
      <c r="BY42">
        <f>_xlfn.STDEV.S(AO42,BA42,BM42)</f>
        <v>3.2633766331883113E-4</v>
      </c>
      <c r="BZ42">
        <f t="shared" ref="BZ42:CH46" si="32">_xlfn.STDEV.S(AP42,BB42,BN42)</f>
        <v>8.2731302927155741E-3</v>
      </c>
      <c r="CA42">
        <f t="shared" si="32"/>
        <v>0</v>
      </c>
      <c r="CB42">
        <f t="shared" si="32"/>
        <v>0</v>
      </c>
      <c r="CC42">
        <f t="shared" si="32"/>
        <v>0</v>
      </c>
      <c r="CD42">
        <f t="shared" si="32"/>
        <v>0</v>
      </c>
      <c r="CE42">
        <f t="shared" si="32"/>
        <v>0</v>
      </c>
      <c r="CF42">
        <f t="shared" si="32"/>
        <v>0</v>
      </c>
      <c r="CG42">
        <f t="shared" si="32"/>
        <v>0</v>
      </c>
      <c r="CH42">
        <f t="shared" si="32"/>
        <v>0</v>
      </c>
    </row>
    <row r="43" spans="1:86" x14ac:dyDescent="0.25">
      <c r="D43">
        <v>1</v>
      </c>
      <c r="E43">
        <v>8.0039160932244106E-3</v>
      </c>
      <c r="F43">
        <v>7.0359337459680094E-2</v>
      </c>
      <c r="G43">
        <v>1.48568217551829E-4</v>
      </c>
      <c r="H43">
        <v>8.6619388381011797E-3</v>
      </c>
      <c r="I43">
        <v>1.35123749424042E-3</v>
      </c>
      <c r="J43" s="7">
        <v>7.0890231350735004E-5</v>
      </c>
      <c r="K43" s="7">
        <v>1.46870276310926E-6</v>
      </c>
      <c r="L43" s="7">
        <v>8.0465253611140006E-8</v>
      </c>
      <c r="M43">
        <v>2.01201998076949E-4</v>
      </c>
      <c r="N43">
        <v>1.64087735167697E-4</v>
      </c>
      <c r="P43">
        <v>1</v>
      </c>
      <c r="Q43">
        <f t="shared" ref="Q43:Q46" ca="1" si="33">MAX(E43+E43*_xlfn.NORM.INV(RAND(),0,0.2),0)</f>
        <v>7.3138915572715391E-3</v>
      </c>
      <c r="R43">
        <f t="shared" ca="1" si="30"/>
        <v>8.3065325917457647E-2</v>
      </c>
      <c r="S43">
        <f t="shared" ca="1" si="30"/>
        <v>1.1091838351816322E-4</v>
      </c>
      <c r="T43">
        <f t="shared" ca="1" si="30"/>
        <v>7.546656760719272E-3</v>
      </c>
      <c r="U43">
        <f t="shared" ca="1" si="30"/>
        <v>1.6672881383590406E-3</v>
      </c>
      <c r="V43">
        <f t="shared" ca="1" si="30"/>
        <v>7.6531003858516781E-5</v>
      </c>
      <c r="W43">
        <f t="shared" ca="1" si="30"/>
        <v>2.0020628536958432E-6</v>
      </c>
      <c r="X43">
        <f t="shared" ca="1" si="30"/>
        <v>1.0584327955527791E-7</v>
      </c>
      <c r="Y43">
        <f t="shared" ca="1" si="30"/>
        <v>2.4143449331922153E-4</v>
      </c>
      <c r="Z43">
        <f t="shared" ca="1" si="30"/>
        <v>1.6392845773894035E-4</v>
      </c>
      <c r="AB43">
        <v>1</v>
      </c>
      <c r="AC43">
        <v>1.0088894596866575E-2</v>
      </c>
      <c r="AD43">
        <v>7.5235651038391416E-2</v>
      </c>
      <c r="AE43">
        <v>1.6891087773220515E-4</v>
      </c>
      <c r="AF43">
        <v>8.8994309519000777E-3</v>
      </c>
      <c r="AG43">
        <v>1.794808449371371E-3</v>
      </c>
      <c r="AH43">
        <v>9.7494588870195037E-5</v>
      </c>
      <c r="AI43">
        <v>1.3501963552151246E-6</v>
      </c>
      <c r="AJ43">
        <v>7.591492195477753E-8</v>
      </c>
      <c r="AK43">
        <v>2.4731298069897534E-4</v>
      </c>
      <c r="AL43">
        <v>1.3073721872430681E-4</v>
      </c>
      <c r="AN43">
        <v>1</v>
      </c>
      <c r="AO43">
        <v>6.8010365514880339E-3</v>
      </c>
      <c r="AP43">
        <v>9.6887930443664144E-2</v>
      </c>
      <c r="AQ43">
        <v>1.7794617759265671E-4</v>
      </c>
      <c r="AR43">
        <v>9.4813416714695717E-3</v>
      </c>
      <c r="AS43">
        <v>1.5984087773891755E-3</v>
      </c>
      <c r="AT43">
        <v>5.050536115597764E-5</v>
      </c>
      <c r="AU43">
        <v>9.7627701202060018E-7</v>
      </c>
      <c r="AV43">
        <v>6.11624435808346E-8</v>
      </c>
      <c r="AW43">
        <v>1.3673539965703508E-4</v>
      </c>
      <c r="AX43">
        <v>1.921067700512448E-4</v>
      </c>
      <c r="AZ43">
        <v>1</v>
      </c>
      <c r="BA43">
        <v>8.6069695991958829E-3</v>
      </c>
      <c r="BB43">
        <v>9.9889212753554057E-2</v>
      </c>
      <c r="BC43">
        <v>7.2561716452122671E-5</v>
      </c>
      <c r="BD43">
        <v>5.8276943390466055E-3</v>
      </c>
      <c r="BE43">
        <v>1.1670034790634417E-3</v>
      </c>
      <c r="BF43">
        <v>5.2021364693989711E-5</v>
      </c>
      <c r="BG43">
        <v>1.3644976694138969E-6</v>
      </c>
      <c r="BH43">
        <v>6.2360652517617089E-8</v>
      </c>
      <c r="BI43">
        <v>1.7148143821094585E-4</v>
      </c>
      <c r="BJ43">
        <v>1.0772931590491239E-4</v>
      </c>
      <c r="BL43">
        <v>1</v>
      </c>
      <c r="BM43">
        <f t="shared" ref="BM43:BM46" si="34">AVERAGE(AC43,AO43,BA43)</f>
        <v>8.498966915850165E-3</v>
      </c>
      <c r="BN43">
        <f t="shared" si="31"/>
        <v>9.0670931411869882E-2</v>
      </c>
      <c r="BO43">
        <f t="shared" si="31"/>
        <v>1.3980625725899486E-4</v>
      </c>
      <c r="BP43">
        <f t="shared" si="31"/>
        <v>8.0694889874720847E-3</v>
      </c>
      <c r="BQ43">
        <f t="shared" si="31"/>
        <v>1.520073568607996E-3</v>
      </c>
      <c r="BR43">
        <f t="shared" si="31"/>
        <v>6.667377157338746E-5</v>
      </c>
      <c r="BS43">
        <f t="shared" si="31"/>
        <v>1.2303236788832072E-6</v>
      </c>
      <c r="BT43">
        <f t="shared" si="31"/>
        <v>6.6479339351076411E-8</v>
      </c>
      <c r="BU43">
        <f t="shared" si="31"/>
        <v>1.8517660618898543E-4</v>
      </c>
      <c r="BV43">
        <f t="shared" si="31"/>
        <v>1.4352443489348802E-4</v>
      </c>
      <c r="BX43">
        <v>1</v>
      </c>
      <c r="BY43">
        <f t="shared" ref="BY43:BY46" si="35">_xlfn.STDEV.S(AO43,BA43,BM43)</f>
        <v>1.012918742597858E-3</v>
      </c>
      <c r="BZ43">
        <f t="shared" si="32"/>
        <v>4.7016926625672367E-3</v>
      </c>
      <c r="CA43">
        <f t="shared" si="32"/>
        <v>5.3357858592191618E-5</v>
      </c>
      <c r="CB43">
        <f t="shared" si="32"/>
        <v>1.8424670995136514E-3</v>
      </c>
      <c r="CC43">
        <f t="shared" si="32"/>
        <v>2.2982073611451528E-4</v>
      </c>
      <c r="CD43">
        <f t="shared" si="32"/>
        <v>8.9294343747004683E-6</v>
      </c>
      <c r="CE43">
        <f t="shared" si="32"/>
        <v>1.9717067374308545E-7</v>
      </c>
      <c r="CF43">
        <f t="shared" si="32"/>
        <v>2.7889265115187199E-9</v>
      </c>
      <c r="CG43">
        <f t="shared" si="32"/>
        <v>2.4971301232306801E-5</v>
      </c>
      <c r="CH43">
        <f t="shared" si="32"/>
        <v>4.2349908699239103E-5</v>
      </c>
    </row>
    <row r="44" spans="1:86" x14ac:dyDescent="0.25">
      <c r="D44">
        <v>2</v>
      </c>
      <c r="E44">
        <v>8.0040354259877204E-3</v>
      </c>
      <c r="F44">
        <v>7.0359682711287799E-2</v>
      </c>
      <c r="G44">
        <v>1.4855754764102501E-4</v>
      </c>
      <c r="H44">
        <v>8.6618321625181408E-3</v>
      </c>
      <c r="I44">
        <v>1.35115854485241E-3</v>
      </c>
      <c r="J44" s="7">
        <v>7.0888542210721406E-5</v>
      </c>
      <c r="K44" s="7">
        <v>1.4685212427561399E-6</v>
      </c>
      <c r="L44" s="7">
        <v>8.0392277316544704E-8</v>
      </c>
      <c r="M44">
        <v>2.0118719117777199E-4</v>
      </c>
      <c r="N44">
        <v>1.64080461840876E-4</v>
      </c>
      <c r="P44">
        <v>2</v>
      </c>
      <c r="Q44">
        <f t="shared" ca="1" si="33"/>
        <v>8.4694091562444139E-3</v>
      </c>
      <c r="R44">
        <f t="shared" ca="1" si="30"/>
        <v>5.680938136010974E-2</v>
      </c>
      <c r="S44">
        <f t="shared" ca="1" si="30"/>
        <v>1.5382150260897687E-4</v>
      </c>
      <c r="T44">
        <f t="shared" ca="1" si="30"/>
        <v>7.967363267822266E-3</v>
      </c>
      <c r="U44">
        <f t="shared" ca="1" si="30"/>
        <v>1.7463622196406349E-3</v>
      </c>
      <c r="V44">
        <f t="shared" ca="1" si="30"/>
        <v>6.1115061464899861E-5</v>
      </c>
      <c r="W44">
        <f t="shared" ca="1" si="30"/>
        <v>1.6956541893391362E-6</v>
      </c>
      <c r="X44">
        <f t="shared" ca="1" si="30"/>
        <v>5.2905231720696581E-8</v>
      </c>
      <c r="Y44">
        <f t="shared" ca="1" si="30"/>
        <v>2.5348490069114575E-4</v>
      </c>
      <c r="Z44">
        <f t="shared" ca="1" si="30"/>
        <v>1.7968162182779263E-4</v>
      </c>
      <c r="AB44">
        <v>2</v>
      </c>
      <c r="AC44">
        <v>7.9995567221578297E-3</v>
      </c>
      <c r="AD44">
        <v>9.9830931924939192E-2</v>
      </c>
      <c r="AE44">
        <v>1.4609073117653038E-4</v>
      </c>
      <c r="AF44">
        <v>6.864078595094426E-3</v>
      </c>
      <c r="AG44">
        <v>1.2113810962337665E-3</v>
      </c>
      <c r="AH44">
        <v>7.6212951430200447E-5</v>
      </c>
      <c r="AI44">
        <v>1.5428912627189668E-6</v>
      </c>
      <c r="AJ44">
        <v>6.6464487760087449E-8</v>
      </c>
      <c r="AK44">
        <v>1.5145941257345587E-4</v>
      </c>
      <c r="AL44">
        <v>1.361699724238751E-4</v>
      </c>
      <c r="AN44">
        <v>2</v>
      </c>
      <c r="AO44">
        <v>7.7045289864135797E-3</v>
      </c>
      <c r="AP44">
        <v>6.3020558487920944E-2</v>
      </c>
      <c r="AQ44">
        <v>1.4407853647811298E-4</v>
      </c>
      <c r="AR44">
        <v>7.5039999853205664E-3</v>
      </c>
      <c r="AS44">
        <v>8.9547380288872917E-4</v>
      </c>
      <c r="AT44">
        <v>9.0441506813770391E-5</v>
      </c>
      <c r="AU44">
        <v>1.3457529814607661E-6</v>
      </c>
      <c r="AV44">
        <v>9.2189732051709655E-8</v>
      </c>
      <c r="AW44">
        <v>2.0710003547156155E-4</v>
      </c>
      <c r="AX44">
        <v>1.381377868442203E-4</v>
      </c>
      <c r="AZ44">
        <v>2</v>
      </c>
      <c r="BA44">
        <v>8.1619144236293288E-3</v>
      </c>
      <c r="BB44">
        <v>7.1664719036692026E-2</v>
      </c>
      <c r="BC44">
        <v>1.3071934466470181E-4</v>
      </c>
      <c r="BD44">
        <v>9.7896348876079717E-3</v>
      </c>
      <c r="BE44">
        <v>1.4861205641477761E-3</v>
      </c>
      <c r="BF44">
        <v>6.2796172759834717E-5</v>
      </c>
      <c r="BG44">
        <v>1.3567563841117889E-6</v>
      </c>
      <c r="BH44">
        <v>6.8592824809866062E-8</v>
      </c>
      <c r="BI44">
        <v>2.8059764504509362E-4</v>
      </c>
      <c r="BJ44">
        <v>1.9181760610806719E-4</v>
      </c>
      <c r="BL44">
        <v>2</v>
      </c>
      <c r="BM44">
        <f t="shared" si="34"/>
        <v>7.9553333774002467E-3</v>
      </c>
      <c r="BN44">
        <f t="shared" si="31"/>
        <v>7.8172069816517378E-2</v>
      </c>
      <c r="BO44">
        <f t="shared" si="31"/>
        <v>1.4029620410644839E-4</v>
      </c>
      <c r="BP44">
        <f t="shared" si="31"/>
        <v>8.0525711560076544E-3</v>
      </c>
      <c r="BQ44">
        <f t="shared" si="31"/>
        <v>1.1976584877567574E-3</v>
      </c>
      <c r="BR44">
        <f t="shared" si="31"/>
        <v>7.6483543667935181E-5</v>
      </c>
      <c r="BS44">
        <f t="shared" si="31"/>
        <v>1.4151335427638407E-6</v>
      </c>
      <c r="BT44">
        <f t="shared" si="31"/>
        <v>7.5749014873887713E-8</v>
      </c>
      <c r="BU44">
        <f t="shared" si="31"/>
        <v>2.1305236436337035E-4</v>
      </c>
      <c r="BV44">
        <f t="shared" si="31"/>
        <v>1.5537512179205419E-4</v>
      </c>
      <c r="BX44">
        <v>2</v>
      </c>
      <c r="BY44">
        <f t="shared" si="35"/>
        <v>2.2904876095726032E-4</v>
      </c>
      <c r="BZ44">
        <f t="shared" si="32"/>
        <v>7.6008269430065971E-3</v>
      </c>
      <c r="CA44">
        <f t="shared" si="32"/>
        <v>6.8858584655343228E-6</v>
      </c>
      <c r="CB44">
        <f t="shared" si="32"/>
        <v>1.1932062998146755E-3</v>
      </c>
      <c r="CC44">
        <f t="shared" si="32"/>
        <v>2.9534994776547388E-4</v>
      </c>
      <c r="CD44">
        <f t="shared" si="32"/>
        <v>1.382288773803617E-5</v>
      </c>
      <c r="CE44">
        <f t="shared" si="32"/>
        <v>3.7288581382055474E-8</v>
      </c>
      <c r="CF44">
        <f t="shared" si="32"/>
        <v>1.209905140175393E-8</v>
      </c>
      <c r="CG44">
        <f t="shared" si="32"/>
        <v>4.0824203961686733E-5</v>
      </c>
      <c r="CH44">
        <f t="shared" si="32"/>
        <v>2.7406518006446133E-5</v>
      </c>
    </row>
    <row r="45" spans="1:86" x14ac:dyDescent="0.25">
      <c r="D45">
        <v>3</v>
      </c>
      <c r="E45">
        <v>8.0040309836243006E-3</v>
      </c>
      <c r="F45">
        <v>7.0359688564348793E-2</v>
      </c>
      <c r="G45">
        <v>1.4855714245325601E-4</v>
      </c>
      <c r="H45">
        <v>8.66182701606431E-3</v>
      </c>
      <c r="I45">
        <v>1.3511602648828001E-3</v>
      </c>
      <c r="J45" s="7">
        <v>7.0890468244793004E-5</v>
      </c>
      <c r="K45" s="7">
        <v>1.46852267871015E-6</v>
      </c>
      <c r="L45" s="7">
        <v>8.0382953811071701E-8</v>
      </c>
      <c r="M45">
        <v>2.0118690580123901E-4</v>
      </c>
      <c r="N45">
        <v>1.6408092030655301E-4</v>
      </c>
      <c r="P45">
        <v>3</v>
      </c>
      <c r="Q45">
        <f t="shared" ca="1" si="33"/>
        <v>6.7193096113314808E-3</v>
      </c>
      <c r="R45">
        <f t="shared" ca="1" si="30"/>
        <v>5.4917704408125587E-2</v>
      </c>
      <c r="S45">
        <f t="shared" ca="1" si="30"/>
        <v>1.718520489690138E-4</v>
      </c>
      <c r="T45">
        <f t="shared" ca="1" si="30"/>
        <v>1.3596701106558185E-2</v>
      </c>
      <c r="U45">
        <f t="shared" ca="1" si="30"/>
        <v>1.5861348812838665E-3</v>
      </c>
      <c r="V45">
        <f t="shared" ca="1" si="30"/>
        <v>6.9619476160278374E-5</v>
      </c>
      <c r="W45">
        <f t="shared" ca="1" si="30"/>
        <v>1.7907525542766748E-6</v>
      </c>
      <c r="X45">
        <f t="shared" ca="1" si="30"/>
        <v>7.2971994873355957E-8</v>
      </c>
      <c r="Y45">
        <f t="shared" ca="1" si="30"/>
        <v>2.0781659495535751E-4</v>
      </c>
      <c r="Z45">
        <f t="shared" ca="1" si="30"/>
        <v>1.8387476631683312E-4</v>
      </c>
      <c r="AB45">
        <v>3</v>
      </c>
      <c r="AC45">
        <v>7.210443977052736E-3</v>
      </c>
      <c r="AD45">
        <v>4.6811998421676694E-2</v>
      </c>
      <c r="AE45">
        <v>1.3570596994215048E-4</v>
      </c>
      <c r="AF45">
        <v>9.6057208888850956E-3</v>
      </c>
      <c r="AG45">
        <v>1.0011847894155408E-3</v>
      </c>
      <c r="AH45">
        <v>4.1466733241301104E-5</v>
      </c>
      <c r="AI45">
        <v>1.1725928815788995E-6</v>
      </c>
      <c r="AJ45">
        <v>9.6254261346331592E-8</v>
      </c>
      <c r="AK45">
        <v>1.5709576731272372E-4</v>
      </c>
      <c r="AL45">
        <v>1.5488552529740264E-4</v>
      </c>
      <c r="AN45">
        <v>3</v>
      </c>
      <c r="AO45">
        <v>8.6698177263915925E-3</v>
      </c>
      <c r="AP45">
        <v>8.0320077740116749E-2</v>
      </c>
      <c r="AQ45">
        <v>1.4169253969556735E-4</v>
      </c>
      <c r="AR45">
        <v>9.7094465350537444E-3</v>
      </c>
      <c r="AS45">
        <v>1.395117505020289E-3</v>
      </c>
      <c r="AT45">
        <v>6.8488015865399203E-5</v>
      </c>
      <c r="AU45">
        <v>1.5128434272856909E-6</v>
      </c>
      <c r="AV45">
        <v>9.4352630920489834E-8</v>
      </c>
      <c r="AW45">
        <v>2.5128991374744221E-4</v>
      </c>
      <c r="AX45">
        <v>2.6343324437112016E-4</v>
      </c>
      <c r="AZ45">
        <v>3</v>
      </c>
      <c r="BA45">
        <v>7.7312758199985249E-3</v>
      </c>
      <c r="BB45">
        <v>6.4810228356530358E-2</v>
      </c>
      <c r="BC45">
        <v>2.1433389815017753E-4</v>
      </c>
      <c r="BD45">
        <v>8.5710865884773245E-3</v>
      </c>
      <c r="BE45">
        <v>1.5573632988139167E-3</v>
      </c>
      <c r="BF45">
        <v>8.0534896309841219E-5</v>
      </c>
      <c r="BG45">
        <v>1.4041599562046136E-6</v>
      </c>
      <c r="BH45">
        <v>1.0014043637446891E-7</v>
      </c>
      <c r="BI45">
        <v>2.0088831083505047E-4</v>
      </c>
      <c r="BJ45">
        <v>2.2762135878920533E-4</v>
      </c>
      <c r="BL45">
        <v>3</v>
      </c>
      <c r="BM45">
        <f t="shared" si="34"/>
        <v>7.8705125078142851E-3</v>
      </c>
      <c r="BN45">
        <f t="shared" si="31"/>
        <v>6.3980768172774607E-2</v>
      </c>
      <c r="BO45">
        <f t="shared" si="31"/>
        <v>1.6391080259596513E-4</v>
      </c>
      <c r="BP45">
        <f t="shared" si="31"/>
        <v>9.2954180041387221E-3</v>
      </c>
      <c r="BQ45">
        <f t="shared" si="31"/>
        <v>1.3178885310832489E-3</v>
      </c>
      <c r="BR45">
        <f t="shared" si="31"/>
        <v>6.3496548472180504E-5</v>
      </c>
      <c r="BS45">
        <f t="shared" si="31"/>
        <v>1.3631987550230681E-6</v>
      </c>
      <c r="BT45">
        <f t="shared" si="31"/>
        <v>9.6915776213763442E-8</v>
      </c>
      <c r="BU45">
        <f t="shared" si="31"/>
        <v>2.0309133063173878E-4</v>
      </c>
      <c r="BV45">
        <f t="shared" si="31"/>
        <v>2.1531337615257606E-4</v>
      </c>
      <c r="BX45">
        <v>3</v>
      </c>
      <c r="BY45">
        <f t="shared" si="35"/>
        <v>5.0648076596167572E-4</v>
      </c>
      <c r="BZ45">
        <f t="shared" si="32"/>
        <v>9.2034094156767804E-3</v>
      </c>
      <c r="CA45">
        <f t="shared" si="32"/>
        <v>3.7222096326670426E-5</v>
      </c>
      <c r="CB45">
        <f t="shared" si="32"/>
        <v>5.7618558817091302E-4</v>
      </c>
      <c r="CC45">
        <f t="shared" si="32"/>
        <v>1.2222668584693338E-4</v>
      </c>
      <c r="CD45">
        <f t="shared" si="32"/>
        <v>8.7592557923734059E-6</v>
      </c>
      <c r="CE45">
        <f t="shared" si="32"/>
        <v>7.7334171861532452E-8</v>
      </c>
      <c r="CF45">
        <f t="shared" si="32"/>
        <v>2.9001965140194E-9</v>
      </c>
      <c r="CG45">
        <f t="shared" si="32"/>
        <v>2.8484727740564147E-5</v>
      </c>
      <c r="CH45">
        <f t="shared" si="32"/>
        <v>2.4998330953904964E-5</v>
      </c>
    </row>
    <row r="46" spans="1:86" x14ac:dyDescent="0.25">
      <c r="D46">
        <v>4</v>
      </c>
      <c r="E46">
        <v>8.0040308956059805E-3</v>
      </c>
      <c r="F46">
        <v>7.0359688859874495E-2</v>
      </c>
      <c r="G46">
        <v>1.4855708136948299E-4</v>
      </c>
      <c r="H46">
        <v>8.6618267350577795E-3</v>
      </c>
      <c r="I46">
        <v>1.3511602540496701E-3</v>
      </c>
      <c r="J46" s="7">
        <v>7.0890531022637098E-5</v>
      </c>
      <c r="K46" s="7">
        <v>1.46852235249909E-6</v>
      </c>
      <c r="L46" s="7">
        <v>8.0382443825266295E-8</v>
      </c>
      <c r="M46">
        <v>2.0118700417829901E-4</v>
      </c>
      <c r="N46">
        <v>1.6408092563744E-4</v>
      </c>
      <c r="P46">
        <v>4</v>
      </c>
      <c r="Q46">
        <f t="shared" ca="1" si="33"/>
        <v>4.0823957881676509E-3</v>
      </c>
      <c r="R46">
        <f t="shared" ca="1" si="30"/>
        <v>5.4703443797482203E-2</v>
      </c>
      <c r="S46">
        <f t="shared" ca="1" si="30"/>
        <v>1.2713095922609635E-4</v>
      </c>
      <c r="T46">
        <f t="shared" ca="1" si="30"/>
        <v>9.7701501399142902E-3</v>
      </c>
      <c r="U46">
        <f t="shared" ca="1" si="30"/>
        <v>1.3198036805208131E-3</v>
      </c>
      <c r="V46">
        <f t="shared" ca="1" si="30"/>
        <v>1.0396891109636509E-4</v>
      </c>
      <c r="W46">
        <f t="shared" ca="1" si="30"/>
        <v>1.8455372235875336E-6</v>
      </c>
      <c r="X46">
        <f t="shared" ca="1" si="30"/>
        <v>8.5884578833549912E-8</v>
      </c>
      <c r="Y46">
        <f t="shared" ca="1" si="30"/>
        <v>1.6249698217749161E-4</v>
      </c>
      <c r="Z46">
        <f t="shared" ca="1" si="30"/>
        <v>1.6571092934317158E-4</v>
      </c>
      <c r="AB46">
        <v>4</v>
      </c>
      <c r="AC46">
        <v>9.4731695839173954E-3</v>
      </c>
      <c r="AD46">
        <v>4.1776155199800984E-2</v>
      </c>
      <c r="AE46">
        <v>1.8976679022106649E-4</v>
      </c>
      <c r="AF46">
        <v>1.0987540533641734E-2</v>
      </c>
      <c r="AG46">
        <v>1.2847759151328264E-3</v>
      </c>
      <c r="AH46">
        <v>6.0125993251142898E-5</v>
      </c>
      <c r="AI46">
        <v>1.4394790670908851E-6</v>
      </c>
      <c r="AJ46">
        <v>8.1221279865570743E-8</v>
      </c>
      <c r="AK46">
        <v>2.121087205948383E-4</v>
      </c>
      <c r="AL46">
        <v>2.3009413772247657E-4</v>
      </c>
      <c r="AN46">
        <v>4</v>
      </c>
      <c r="AO46">
        <v>7.7054436773637399E-3</v>
      </c>
      <c r="AP46">
        <v>6.298976789293538E-2</v>
      </c>
      <c r="AQ46">
        <v>2.2161103669768404E-4</v>
      </c>
      <c r="AR46">
        <v>8.8022665650716626E-3</v>
      </c>
      <c r="AS46">
        <v>1.167345913755739E-3</v>
      </c>
      <c r="AT46">
        <v>6.5218221916489794E-5</v>
      </c>
      <c r="AU46">
        <v>2.0833893504631432E-6</v>
      </c>
      <c r="AV46">
        <v>9.9625197343084191E-8</v>
      </c>
      <c r="AW46">
        <v>2.0104629823412934E-4</v>
      </c>
      <c r="AX46">
        <v>1.6451108248462096E-4</v>
      </c>
      <c r="AZ46">
        <v>4</v>
      </c>
      <c r="BA46">
        <v>6.831267892926012E-3</v>
      </c>
      <c r="BB46">
        <v>9.1545213462928807E-2</v>
      </c>
      <c r="BC46">
        <v>1.8736237706736369E-4</v>
      </c>
      <c r="BD46">
        <v>8.3787618511179506E-3</v>
      </c>
      <c r="BE46">
        <v>1.5542545969403313E-3</v>
      </c>
      <c r="BF46">
        <v>6.3677992981640293E-5</v>
      </c>
      <c r="BG46">
        <v>1.2992680708882769E-6</v>
      </c>
      <c r="BH46">
        <v>8.4958491443602397E-8</v>
      </c>
      <c r="BI46">
        <v>1.698468358219653E-4</v>
      </c>
      <c r="BJ46">
        <v>1.800162624846886E-4</v>
      </c>
      <c r="BL46">
        <v>4</v>
      </c>
      <c r="BM46">
        <f t="shared" si="34"/>
        <v>8.0032937180690485E-3</v>
      </c>
      <c r="BN46">
        <f t="shared" si="31"/>
        <v>6.5437045518555059E-2</v>
      </c>
      <c r="BO46">
        <f t="shared" si="31"/>
        <v>1.9958006799537139E-4</v>
      </c>
      <c r="BP46">
        <f t="shared" si="31"/>
        <v>9.3895229832771168E-3</v>
      </c>
      <c r="BQ46">
        <f t="shared" si="31"/>
        <v>1.335458808609632E-3</v>
      </c>
      <c r="BR46">
        <f t="shared" si="31"/>
        <v>6.3007402716424324E-5</v>
      </c>
      <c r="BS46">
        <f t="shared" si="31"/>
        <v>1.6073788294807683E-6</v>
      </c>
      <c r="BT46">
        <f t="shared" si="31"/>
        <v>8.8601656217419115E-8</v>
      </c>
      <c r="BU46">
        <f t="shared" si="31"/>
        <v>1.9433395155031097E-4</v>
      </c>
      <c r="BV46">
        <f t="shared" si="31"/>
        <v>1.9154049423059539E-4</v>
      </c>
      <c r="BX46">
        <v>4</v>
      </c>
      <c r="BY46">
        <f t="shared" si="35"/>
        <v>6.0917190836518476E-4</v>
      </c>
      <c r="BZ46">
        <f t="shared" si="32"/>
        <v>1.5827397516591995E-2</v>
      </c>
      <c r="CA46">
        <f t="shared" si="32"/>
        <v>1.7357065036309834E-5</v>
      </c>
      <c r="CB46">
        <f t="shared" si="32"/>
        <v>5.075865131101945E-4</v>
      </c>
      <c r="CC46">
        <f t="shared" si="32"/>
        <v>1.9400681754818284E-4</v>
      </c>
      <c r="CD46">
        <f t="shared" si="32"/>
        <v>1.133557674677986E-6</v>
      </c>
      <c r="CE46">
        <f t="shared" si="32"/>
        <v>3.9504523722574652E-7</v>
      </c>
      <c r="CF46">
        <f t="shared" si="32"/>
        <v>7.6365717707653593E-9</v>
      </c>
      <c r="CG46">
        <f t="shared" si="32"/>
        <v>1.64219410622151E-5</v>
      </c>
      <c r="CH46">
        <f t="shared" si="32"/>
        <v>1.356347806612352E-5</v>
      </c>
    </row>
    <row r="47" spans="1:86" x14ac:dyDescent="0.25">
      <c r="F47" s="7"/>
      <c r="G47" s="7"/>
      <c r="H47" s="7"/>
      <c r="I47" s="7"/>
    </row>
    <row r="48" spans="1:86" x14ac:dyDescent="0.25">
      <c r="D48" s="9" t="s">
        <v>57</v>
      </c>
      <c r="E48" t="s">
        <v>9</v>
      </c>
      <c r="F48" t="s">
        <v>10</v>
      </c>
      <c r="G48" t="s">
        <v>11</v>
      </c>
      <c r="H48" t="s">
        <v>12</v>
      </c>
      <c r="I48" t="s">
        <v>13</v>
      </c>
      <c r="J48" t="s">
        <v>14</v>
      </c>
      <c r="K48" t="s">
        <v>15</v>
      </c>
      <c r="L48" t="s">
        <v>16</v>
      </c>
      <c r="M48" t="s">
        <v>17</v>
      </c>
      <c r="N48" t="s">
        <v>18</v>
      </c>
      <c r="P48" s="5" t="s">
        <v>57</v>
      </c>
      <c r="Q48" t="s">
        <v>9</v>
      </c>
      <c r="R48" t="s">
        <v>10</v>
      </c>
      <c r="S48" t="s">
        <v>11</v>
      </c>
      <c r="T48" t="s">
        <v>12</v>
      </c>
      <c r="U48" t="s">
        <v>13</v>
      </c>
      <c r="V48" t="s">
        <v>14</v>
      </c>
      <c r="W48" t="s">
        <v>15</v>
      </c>
      <c r="X48" t="s">
        <v>16</v>
      </c>
      <c r="Y48" t="s">
        <v>17</v>
      </c>
      <c r="Z48" t="s">
        <v>18</v>
      </c>
      <c r="AB48" t="s">
        <v>57</v>
      </c>
      <c r="AC48" t="s">
        <v>9</v>
      </c>
      <c r="AD48" t="s">
        <v>10</v>
      </c>
      <c r="AE48" t="s">
        <v>11</v>
      </c>
      <c r="AF48" t="s">
        <v>12</v>
      </c>
      <c r="AG48" t="s">
        <v>13</v>
      </c>
      <c r="AH48" t="s">
        <v>14</v>
      </c>
      <c r="AI48" t="s">
        <v>15</v>
      </c>
      <c r="AJ48" t="s">
        <v>16</v>
      </c>
      <c r="AK48" t="s">
        <v>17</v>
      </c>
      <c r="AL48" t="s">
        <v>18</v>
      </c>
      <c r="AN48" t="s">
        <v>57</v>
      </c>
      <c r="AO48" t="s">
        <v>9</v>
      </c>
      <c r="AP48" t="s">
        <v>10</v>
      </c>
      <c r="AQ48" t="s">
        <v>11</v>
      </c>
      <c r="AR48" t="s">
        <v>12</v>
      </c>
      <c r="AS48" t="s">
        <v>13</v>
      </c>
      <c r="AT48" t="s">
        <v>14</v>
      </c>
      <c r="AU48" t="s">
        <v>15</v>
      </c>
      <c r="AV48" t="s">
        <v>16</v>
      </c>
      <c r="AW48" t="s">
        <v>17</v>
      </c>
      <c r="AX48" t="s">
        <v>18</v>
      </c>
      <c r="AZ48" s="5" t="s">
        <v>57</v>
      </c>
      <c r="BA48" t="s">
        <v>9</v>
      </c>
      <c r="BB48" t="s">
        <v>10</v>
      </c>
      <c r="BC48" t="s">
        <v>11</v>
      </c>
      <c r="BD48" t="s">
        <v>12</v>
      </c>
      <c r="BE48" t="s">
        <v>13</v>
      </c>
      <c r="BF48" t="s">
        <v>14</v>
      </c>
      <c r="BG48" t="s">
        <v>15</v>
      </c>
      <c r="BH48" t="s">
        <v>16</v>
      </c>
      <c r="BI48" t="s">
        <v>17</v>
      </c>
      <c r="BJ48" t="s">
        <v>18</v>
      </c>
      <c r="BL48" s="5" t="s">
        <v>57</v>
      </c>
      <c r="BM48" t="s">
        <v>9</v>
      </c>
      <c r="BN48" t="s">
        <v>10</v>
      </c>
      <c r="BO48" t="s">
        <v>11</v>
      </c>
      <c r="BP48" t="s">
        <v>12</v>
      </c>
      <c r="BQ48" t="s">
        <v>13</v>
      </c>
      <c r="BR48" t="s">
        <v>14</v>
      </c>
      <c r="BS48" t="s">
        <v>15</v>
      </c>
      <c r="BT48" t="s">
        <v>16</v>
      </c>
      <c r="BU48" t="s">
        <v>17</v>
      </c>
      <c r="BV48" t="s">
        <v>18</v>
      </c>
      <c r="BX48" s="5" t="s">
        <v>57</v>
      </c>
      <c r="BY48" t="s">
        <v>9</v>
      </c>
      <c r="BZ48" t="s">
        <v>10</v>
      </c>
      <c r="CA48" t="s">
        <v>11</v>
      </c>
      <c r="CB48" t="s">
        <v>12</v>
      </c>
      <c r="CC48" t="s">
        <v>13</v>
      </c>
      <c r="CD48" t="s">
        <v>14</v>
      </c>
      <c r="CE48" t="s">
        <v>15</v>
      </c>
      <c r="CF48" t="s">
        <v>16</v>
      </c>
      <c r="CG48" t="s">
        <v>17</v>
      </c>
      <c r="CH48" t="s">
        <v>18</v>
      </c>
    </row>
    <row r="49" spans="4:86" x14ac:dyDescent="0.25">
      <c r="D49">
        <v>0</v>
      </c>
      <c r="E49">
        <v>0</v>
      </c>
      <c r="F49">
        <v>0.1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P49">
        <v>0</v>
      </c>
      <c r="Q49">
        <f ca="1">MAX(E49+E49*_xlfn.NORM.INV(RAND(),0,0.2),0)</f>
        <v>0</v>
      </c>
      <c r="R49">
        <f t="shared" ref="R49:Z53" ca="1" si="36">MAX(F49+F49*_xlfn.NORM.INV(RAND(),0,0.2),0)</f>
        <v>8.8977763610429014E-2</v>
      </c>
      <c r="S49">
        <f t="shared" ca="1" si="36"/>
        <v>0</v>
      </c>
      <c r="T49">
        <f t="shared" ca="1" si="36"/>
        <v>0</v>
      </c>
      <c r="U49">
        <f t="shared" ca="1" si="36"/>
        <v>0</v>
      </c>
      <c r="V49">
        <f t="shared" ca="1" si="36"/>
        <v>0</v>
      </c>
      <c r="W49">
        <f t="shared" ca="1" si="36"/>
        <v>0</v>
      </c>
      <c r="X49">
        <f t="shared" ca="1" si="36"/>
        <v>0</v>
      </c>
      <c r="Y49">
        <f t="shared" ca="1" si="36"/>
        <v>0</v>
      </c>
      <c r="Z49">
        <f t="shared" ca="1" si="36"/>
        <v>0</v>
      </c>
      <c r="AB49">
        <v>0</v>
      </c>
      <c r="AC49">
        <v>0</v>
      </c>
      <c r="AD49">
        <v>0.10077700266428195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N49">
        <v>0</v>
      </c>
      <c r="AO49">
        <v>0</v>
      </c>
      <c r="AP49">
        <v>0.11223170724144783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>
        <v>0</v>
      </c>
      <c r="BA49">
        <v>0</v>
      </c>
      <c r="BB49">
        <v>0.12161126622323797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L49">
        <v>0</v>
      </c>
      <c r="BM49">
        <f>AVERAGE(AC49,AO49,BA49)</f>
        <v>0</v>
      </c>
      <c r="BN49">
        <f t="shared" ref="BN49:BV53" si="37">AVERAGE(AD49,AP49,BB49)</f>
        <v>0.11153999204298926</v>
      </c>
      <c r="BO49">
        <f t="shared" si="37"/>
        <v>0</v>
      </c>
      <c r="BP49">
        <f t="shared" si="37"/>
        <v>0</v>
      </c>
      <c r="BQ49">
        <f t="shared" si="37"/>
        <v>0</v>
      </c>
      <c r="BR49">
        <f t="shared" si="37"/>
        <v>0</v>
      </c>
      <c r="BS49">
        <f t="shared" si="37"/>
        <v>0</v>
      </c>
      <c r="BT49">
        <f t="shared" si="37"/>
        <v>0</v>
      </c>
      <c r="BU49">
        <f t="shared" si="37"/>
        <v>0</v>
      </c>
      <c r="BV49">
        <f t="shared" si="37"/>
        <v>0</v>
      </c>
      <c r="BX49">
        <v>0</v>
      </c>
      <c r="BY49">
        <f>_xlfn.STDEV.S(AO49,BA49,BM49)</f>
        <v>0</v>
      </c>
      <c r="BZ49">
        <f t="shared" ref="BZ49:CH53" si="38">_xlfn.STDEV.S(AP49,BB49,BN49)</f>
        <v>5.6256134513254473E-3</v>
      </c>
      <c r="CA49">
        <f t="shared" si="38"/>
        <v>0</v>
      </c>
      <c r="CB49">
        <f t="shared" si="38"/>
        <v>0</v>
      </c>
      <c r="CC49">
        <f t="shared" si="38"/>
        <v>0</v>
      </c>
      <c r="CD49">
        <f t="shared" si="38"/>
        <v>0</v>
      </c>
      <c r="CE49">
        <f t="shared" si="38"/>
        <v>0</v>
      </c>
      <c r="CF49">
        <f t="shared" si="38"/>
        <v>0</v>
      </c>
      <c r="CG49">
        <f t="shared" si="38"/>
        <v>0</v>
      </c>
      <c r="CH49">
        <f t="shared" si="38"/>
        <v>0</v>
      </c>
    </row>
    <row r="50" spans="4:86" x14ac:dyDescent="0.25">
      <c r="D50">
        <v>1</v>
      </c>
      <c r="E50">
        <v>0</v>
      </c>
      <c r="F50">
        <v>7.7799947219893806E-2</v>
      </c>
      <c r="G50">
        <v>0</v>
      </c>
      <c r="H50">
        <v>1.0761816588562101E-2</v>
      </c>
      <c r="I50">
        <v>0</v>
      </c>
      <c r="J50" s="7">
        <v>0</v>
      </c>
      <c r="K50" s="7">
        <v>0</v>
      </c>
      <c r="L50" s="7">
        <v>0</v>
      </c>
      <c r="M50">
        <v>0</v>
      </c>
      <c r="N50">
        <v>2.2547463569351701E-4</v>
      </c>
      <c r="P50">
        <v>1</v>
      </c>
      <c r="Q50">
        <f t="shared" ref="Q50:Q53" ca="1" si="39">MAX(E50+E50*_xlfn.NORM.INV(RAND(),0,0.2),0)</f>
        <v>0</v>
      </c>
      <c r="R50">
        <f t="shared" ca="1" si="36"/>
        <v>7.4574408588982039E-2</v>
      </c>
      <c r="S50">
        <f t="shared" ca="1" si="36"/>
        <v>0</v>
      </c>
      <c r="T50">
        <f t="shared" ca="1" si="36"/>
        <v>6.3094001378956703E-3</v>
      </c>
      <c r="U50">
        <f t="shared" ca="1" si="36"/>
        <v>0</v>
      </c>
      <c r="V50">
        <f t="shared" ca="1" si="36"/>
        <v>0</v>
      </c>
      <c r="W50">
        <f t="shared" ca="1" si="36"/>
        <v>0</v>
      </c>
      <c r="X50">
        <f t="shared" ca="1" si="36"/>
        <v>0</v>
      </c>
      <c r="Y50">
        <f t="shared" ca="1" si="36"/>
        <v>0</v>
      </c>
      <c r="Z50">
        <f t="shared" ca="1" si="36"/>
        <v>2.0105799885329772E-4</v>
      </c>
      <c r="AB50">
        <v>1</v>
      </c>
      <c r="AC50">
        <v>0</v>
      </c>
      <c r="AD50">
        <v>0.10020064941645074</v>
      </c>
      <c r="AE50">
        <v>0</v>
      </c>
      <c r="AF50">
        <v>1.2493511567233226E-2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1.7407284248435018E-4</v>
      </c>
      <c r="AN50">
        <v>1</v>
      </c>
      <c r="AO50">
        <v>0</v>
      </c>
      <c r="AP50">
        <v>8.6433506426505713E-2</v>
      </c>
      <c r="AQ50">
        <v>0</v>
      </c>
      <c r="AR50">
        <v>7.6477638776594062E-3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2.2190022579296988E-4</v>
      </c>
      <c r="AZ50">
        <v>1</v>
      </c>
      <c r="BA50">
        <v>0</v>
      </c>
      <c r="BB50">
        <v>8.2944454291748293E-2</v>
      </c>
      <c r="BC50">
        <v>0</v>
      </c>
      <c r="BD50">
        <v>1.1444562394543927E-2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1.2685210091121916E-4</v>
      </c>
      <c r="BL50">
        <v>1</v>
      </c>
      <c r="BM50">
        <f t="shared" ref="BM50:BM53" si="40">AVERAGE(AC50,AO50,BA50)</f>
        <v>0</v>
      </c>
      <c r="BN50">
        <f t="shared" si="37"/>
        <v>8.9859536711568253E-2</v>
      </c>
      <c r="BO50">
        <f t="shared" si="37"/>
        <v>0</v>
      </c>
      <c r="BP50">
        <f t="shared" si="37"/>
        <v>1.052861261314552E-2</v>
      </c>
      <c r="BQ50">
        <f t="shared" si="37"/>
        <v>0</v>
      </c>
      <c r="BR50">
        <f t="shared" si="37"/>
        <v>0</v>
      </c>
      <c r="BS50">
        <f t="shared" si="37"/>
        <v>0</v>
      </c>
      <c r="BT50">
        <f t="shared" si="37"/>
        <v>0</v>
      </c>
      <c r="BU50">
        <f t="shared" si="37"/>
        <v>0</v>
      </c>
      <c r="BV50">
        <f t="shared" si="37"/>
        <v>1.7427505639617974E-4</v>
      </c>
      <c r="BX50">
        <v>1</v>
      </c>
      <c r="BY50">
        <f t="shared" ref="BY50:BY53" si="41">_xlfn.STDEV.S(AO50,BA50,BM50)</f>
        <v>0</v>
      </c>
      <c r="BZ50">
        <f t="shared" si="38"/>
        <v>3.4575890729939764E-3</v>
      </c>
      <c r="CA50">
        <f t="shared" si="38"/>
        <v>0</v>
      </c>
      <c r="CB50">
        <f t="shared" si="38"/>
        <v>1.9813266774483971E-3</v>
      </c>
      <c r="CC50">
        <f t="shared" si="38"/>
        <v>0</v>
      </c>
      <c r="CD50">
        <f t="shared" si="38"/>
        <v>0</v>
      </c>
      <c r="CE50">
        <f t="shared" si="38"/>
        <v>0</v>
      </c>
      <c r="CF50">
        <f t="shared" si="38"/>
        <v>0</v>
      </c>
      <c r="CG50">
        <f t="shared" si="38"/>
        <v>0</v>
      </c>
      <c r="CH50">
        <f t="shared" si="38"/>
        <v>4.7524098291530637E-5</v>
      </c>
    </row>
    <row r="51" spans="4:86" x14ac:dyDescent="0.25">
      <c r="D51">
        <v>2</v>
      </c>
      <c r="E51">
        <v>0</v>
      </c>
      <c r="F51">
        <v>7.7801639893659999E-2</v>
      </c>
      <c r="G51">
        <v>0</v>
      </c>
      <c r="H51">
        <v>1.0761075951816501E-2</v>
      </c>
      <c r="I51">
        <v>0</v>
      </c>
      <c r="J51" s="7">
        <v>0</v>
      </c>
      <c r="K51" s="7">
        <v>0</v>
      </c>
      <c r="L51" s="7">
        <v>0</v>
      </c>
      <c r="M51">
        <v>0</v>
      </c>
      <c r="N51">
        <v>2.2540401624421299E-4</v>
      </c>
      <c r="P51">
        <v>2</v>
      </c>
      <c r="Q51">
        <f t="shared" ca="1" si="39"/>
        <v>0</v>
      </c>
      <c r="R51">
        <f t="shared" ca="1" si="36"/>
        <v>7.4839936415128608E-2</v>
      </c>
      <c r="S51">
        <f t="shared" ca="1" si="36"/>
        <v>0</v>
      </c>
      <c r="T51">
        <f t="shared" ca="1" si="36"/>
        <v>1.0438415833058228E-2</v>
      </c>
      <c r="U51">
        <f t="shared" ca="1" si="36"/>
        <v>0</v>
      </c>
      <c r="V51">
        <f t="shared" ca="1" si="36"/>
        <v>0</v>
      </c>
      <c r="W51">
        <f t="shared" ca="1" si="36"/>
        <v>0</v>
      </c>
      <c r="X51">
        <f t="shared" ca="1" si="36"/>
        <v>0</v>
      </c>
      <c r="Y51">
        <f t="shared" ca="1" si="36"/>
        <v>0</v>
      </c>
      <c r="Z51">
        <f t="shared" ca="1" si="36"/>
        <v>2.4266799972082496E-4</v>
      </c>
      <c r="AB51">
        <v>2</v>
      </c>
      <c r="AC51">
        <v>0</v>
      </c>
      <c r="AD51">
        <v>0.1074846138129892</v>
      </c>
      <c r="AE51">
        <v>0</v>
      </c>
      <c r="AF51">
        <v>1.6783398979870637E-2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2.2203537278771087E-4</v>
      </c>
      <c r="AN51">
        <v>2</v>
      </c>
      <c r="AO51">
        <v>0</v>
      </c>
      <c r="AP51">
        <v>0.11475192756470068</v>
      </c>
      <c r="AQ51">
        <v>0</v>
      </c>
      <c r="AR51">
        <v>8.9451174386537061E-3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2.0116336724431585E-4</v>
      </c>
      <c r="AZ51">
        <v>2</v>
      </c>
      <c r="BA51">
        <v>0</v>
      </c>
      <c r="BB51">
        <v>7.5349145090259112E-2</v>
      </c>
      <c r="BC51">
        <v>0</v>
      </c>
      <c r="BD51">
        <v>1.1055815868864449E-2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2.2702651924558104E-4</v>
      </c>
      <c r="BL51">
        <v>2</v>
      </c>
      <c r="BM51">
        <f t="shared" si="40"/>
        <v>0</v>
      </c>
      <c r="BN51">
        <f t="shared" si="37"/>
        <v>9.9195228822649681E-2</v>
      </c>
      <c r="BO51">
        <f t="shared" si="37"/>
        <v>0</v>
      </c>
      <c r="BP51">
        <f t="shared" si="37"/>
        <v>1.2261444095796265E-2</v>
      </c>
      <c r="BQ51">
        <f t="shared" si="37"/>
        <v>0</v>
      </c>
      <c r="BR51">
        <f t="shared" si="37"/>
        <v>0</v>
      </c>
      <c r="BS51">
        <f t="shared" si="37"/>
        <v>0</v>
      </c>
      <c r="BT51">
        <f t="shared" si="37"/>
        <v>0</v>
      </c>
      <c r="BU51">
        <f t="shared" si="37"/>
        <v>0</v>
      </c>
      <c r="BV51">
        <f t="shared" si="37"/>
        <v>2.1674175309253593E-4</v>
      </c>
      <c r="BX51">
        <v>2</v>
      </c>
      <c r="BY51">
        <f t="shared" si="41"/>
        <v>0</v>
      </c>
      <c r="BZ51">
        <f t="shared" si="38"/>
        <v>1.9846182890131417E-2</v>
      </c>
      <c r="CA51">
        <f t="shared" si="38"/>
        <v>0</v>
      </c>
      <c r="CB51">
        <f t="shared" si="38"/>
        <v>1.6786209509466984E-3</v>
      </c>
      <c r="CC51">
        <f t="shared" si="38"/>
        <v>0</v>
      </c>
      <c r="CD51">
        <f t="shared" si="38"/>
        <v>0</v>
      </c>
      <c r="CE51">
        <f t="shared" si="38"/>
        <v>0</v>
      </c>
      <c r="CF51">
        <f t="shared" si="38"/>
        <v>0</v>
      </c>
      <c r="CG51">
        <f t="shared" si="38"/>
        <v>0</v>
      </c>
      <c r="CH51">
        <f t="shared" si="38"/>
        <v>1.3021553618900433E-5</v>
      </c>
    </row>
    <row r="52" spans="4:86" x14ac:dyDescent="0.25">
      <c r="D52">
        <v>3</v>
      </c>
      <c r="E52">
        <v>0</v>
      </c>
      <c r="F52">
        <v>7.7801654948607593E-2</v>
      </c>
      <c r="G52">
        <v>0</v>
      </c>
      <c r="H52">
        <v>1.07610629363027E-2</v>
      </c>
      <c r="I52">
        <v>0</v>
      </c>
      <c r="J52" s="7">
        <v>0</v>
      </c>
      <c r="K52" s="7">
        <v>0</v>
      </c>
      <c r="L52" s="7">
        <v>0</v>
      </c>
      <c r="M52">
        <v>0</v>
      </c>
      <c r="N52">
        <v>2.25407674296307E-4</v>
      </c>
      <c r="P52">
        <v>3</v>
      </c>
      <c r="Q52">
        <f t="shared" ca="1" si="39"/>
        <v>0</v>
      </c>
      <c r="R52">
        <f t="shared" ca="1" si="36"/>
        <v>7.4596227182772909E-2</v>
      </c>
      <c r="S52">
        <f t="shared" ca="1" si="36"/>
        <v>0</v>
      </c>
      <c r="T52">
        <f t="shared" ca="1" si="36"/>
        <v>1.08032207384755E-2</v>
      </c>
      <c r="U52">
        <f t="shared" ca="1" si="36"/>
        <v>0</v>
      </c>
      <c r="V52">
        <f t="shared" ca="1" si="36"/>
        <v>0</v>
      </c>
      <c r="W52">
        <f t="shared" ca="1" si="36"/>
        <v>0</v>
      </c>
      <c r="X52">
        <f t="shared" ca="1" si="36"/>
        <v>0</v>
      </c>
      <c r="Y52">
        <f t="shared" ca="1" si="36"/>
        <v>0</v>
      </c>
      <c r="Z52">
        <f t="shared" ca="1" si="36"/>
        <v>3.0131011458657704E-4</v>
      </c>
      <c r="AB52">
        <v>3</v>
      </c>
      <c r="AC52">
        <v>0</v>
      </c>
      <c r="AD52">
        <v>5.187732692169239E-2</v>
      </c>
      <c r="AE52">
        <v>0</v>
      </c>
      <c r="AF52">
        <v>8.852482404308356E-3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2.9227810165035966E-4</v>
      </c>
      <c r="AN52">
        <v>3</v>
      </c>
      <c r="AO52">
        <v>0</v>
      </c>
      <c r="AP52">
        <v>9.7054573001936845E-2</v>
      </c>
      <c r="AQ52">
        <v>0</v>
      </c>
      <c r="AR52">
        <v>1.4968368205170689E-2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2.1764457379018853E-4</v>
      </c>
      <c r="AZ52">
        <v>3</v>
      </c>
      <c r="BA52">
        <v>0</v>
      </c>
      <c r="BB52">
        <v>9.1786677988654544E-2</v>
      </c>
      <c r="BC52">
        <v>0</v>
      </c>
      <c r="BD52">
        <v>9.8403402739683198E-3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3.3492614059293116E-4</v>
      </c>
      <c r="BL52">
        <v>3</v>
      </c>
      <c r="BM52">
        <f t="shared" si="40"/>
        <v>0</v>
      </c>
      <c r="BN52">
        <f t="shared" si="37"/>
        <v>8.0239525970761269E-2</v>
      </c>
      <c r="BO52">
        <f t="shared" si="37"/>
        <v>0</v>
      </c>
      <c r="BP52">
        <f t="shared" si="37"/>
        <v>1.1220396961149121E-2</v>
      </c>
      <c r="BQ52">
        <f t="shared" si="37"/>
        <v>0</v>
      </c>
      <c r="BR52">
        <f t="shared" si="37"/>
        <v>0</v>
      </c>
      <c r="BS52">
        <f t="shared" si="37"/>
        <v>0</v>
      </c>
      <c r="BT52">
        <f t="shared" si="37"/>
        <v>0</v>
      </c>
      <c r="BU52">
        <f t="shared" si="37"/>
        <v>0</v>
      </c>
      <c r="BV52">
        <f t="shared" si="37"/>
        <v>2.8161627201115979E-4</v>
      </c>
      <c r="BX52">
        <v>3</v>
      </c>
      <c r="BY52">
        <f t="shared" si="41"/>
        <v>0</v>
      </c>
      <c r="BZ52">
        <f t="shared" si="38"/>
        <v>8.6007097018787528E-3</v>
      </c>
      <c r="CA52">
        <f t="shared" si="38"/>
        <v>0</v>
      </c>
      <c r="CB52">
        <f t="shared" si="38"/>
        <v>2.653567264678395E-3</v>
      </c>
      <c r="CC52">
        <f t="shared" si="38"/>
        <v>0</v>
      </c>
      <c r="CD52">
        <f t="shared" si="38"/>
        <v>0</v>
      </c>
      <c r="CE52">
        <f t="shared" si="38"/>
        <v>0</v>
      </c>
      <c r="CF52">
        <f t="shared" si="38"/>
        <v>0</v>
      </c>
      <c r="CG52">
        <f t="shared" si="38"/>
        <v>0</v>
      </c>
      <c r="CH52">
        <f t="shared" si="38"/>
        <v>5.872149829660192E-5</v>
      </c>
    </row>
    <row r="53" spans="4:86" x14ac:dyDescent="0.25">
      <c r="D53">
        <v>4</v>
      </c>
      <c r="E53">
        <v>0</v>
      </c>
      <c r="F53">
        <v>7.7801655895036695E-2</v>
      </c>
      <c r="G53">
        <v>0</v>
      </c>
      <c r="H53">
        <v>1.0761062468732501E-2</v>
      </c>
      <c r="I53">
        <v>0</v>
      </c>
      <c r="J53" s="7">
        <v>0</v>
      </c>
      <c r="K53" s="7">
        <v>0</v>
      </c>
      <c r="L53" s="7">
        <v>0</v>
      </c>
      <c r="M53">
        <v>0</v>
      </c>
      <c r="N53">
        <v>2.25407670122763E-4</v>
      </c>
      <c r="P53">
        <v>4</v>
      </c>
      <c r="Q53">
        <f t="shared" ca="1" si="39"/>
        <v>0</v>
      </c>
      <c r="R53">
        <f t="shared" ca="1" si="36"/>
        <v>0.10655259913465975</v>
      </c>
      <c r="S53">
        <f t="shared" ca="1" si="36"/>
        <v>0</v>
      </c>
      <c r="T53">
        <f t="shared" ca="1" si="36"/>
        <v>1.0400754561683835E-2</v>
      </c>
      <c r="U53">
        <f t="shared" ca="1" si="36"/>
        <v>0</v>
      </c>
      <c r="V53">
        <f t="shared" ca="1" si="36"/>
        <v>0</v>
      </c>
      <c r="W53">
        <f t="shared" ca="1" si="36"/>
        <v>0</v>
      </c>
      <c r="X53">
        <f t="shared" ca="1" si="36"/>
        <v>0</v>
      </c>
      <c r="Y53">
        <f t="shared" ca="1" si="36"/>
        <v>0</v>
      </c>
      <c r="Z53">
        <f t="shared" ca="1" si="36"/>
        <v>2.4247222267739836E-4</v>
      </c>
      <c r="AB53">
        <v>4</v>
      </c>
      <c r="AC53">
        <v>0</v>
      </c>
      <c r="AD53">
        <v>8.857131649102698E-2</v>
      </c>
      <c r="AE53">
        <v>0</v>
      </c>
      <c r="AF53">
        <v>1.2726936661441587E-2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1.8022595925991255E-4</v>
      </c>
      <c r="AN53">
        <v>4</v>
      </c>
      <c r="AO53">
        <v>0</v>
      </c>
      <c r="AP53">
        <v>0.11137890008076699</v>
      </c>
      <c r="AQ53">
        <v>0</v>
      </c>
      <c r="AR53">
        <v>1.1618027442879113E-2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1.4055639590258959E-4</v>
      </c>
      <c r="AZ53">
        <v>4</v>
      </c>
      <c r="BA53">
        <v>0</v>
      </c>
      <c r="BB53">
        <v>7.0288513501242572E-2</v>
      </c>
      <c r="BC53">
        <v>0</v>
      </c>
      <c r="BD53">
        <v>1.131692651426088E-2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2.8724917161225625E-4</v>
      </c>
      <c r="BL53">
        <v>4</v>
      </c>
      <c r="BM53">
        <f t="shared" si="40"/>
        <v>0</v>
      </c>
      <c r="BN53">
        <f t="shared" si="37"/>
        <v>9.0079576691012186E-2</v>
      </c>
      <c r="BO53">
        <f t="shared" si="37"/>
        <v>0</v>
      </c>
      <c r="BP53">
        <f t="shared" si="37"/>
        <v>1.1887296872860527E-2</v>
      </c>
      <c r="BQ53">
        <f t="shared" si="37"/>
        <v>0</v>
      </c>
      <c r="BR53">
        <f t="shared" si="37"/>
        <v>0</v>
      </c>
      <c r="BS53">
        <f t="shared" si="37"/>
        <v>0</v>
      </c>
      <c r="BT53">
        <f t="shared" si="37"/>
        <v>0</v>
      </c>
      <c r="BU53">
        <f t="shared" si="37"/>
        <v>0</v>
      </c>
      <c r="BV53">
        <f t="shared" si="37"/>
        <v>2.0267717559158612E-4</v>
      </c>
      <c r="BX53">
        <v>4</v>
      </c>
      <c r="BY53">
        <f t="shared" si="41"/>
        <v>0</v>
      </c>
      <c r="BZ53">
        <f t="shared" si="38"/>
        <v>2.0549806277665887E-2</v>
      </c>
      <c r="CA53">
        <f t="shared" si="38"/>
        <v>0</v>
      </c>
      <c r="CB53">
        <f t="shared" si="38"/>
        <v>2.8533317984021415E-4</v>
      </c>
      <c r="CC53">
        <f t="shared" si="38"/>
        <v>0</v>
      </c>
      <c r="CD53">
        <f t="shared" si="38"/>
        <v>0</v>
      </c>
      <c r="CE53">
        <f t="shared" si="38"/>
        <v>0</v>
      </c>
      <c r="CF53">
        <f t="shared" si="38"/>
        <v>0</v>
      </c>
      <c r="CG53">
        <f t="shared" si="38"/>
        <v>0</v>
      </c>
      <c r="CH53">
        <f t="shared" si="38"/>
        <v>7.3632176192992842E-5</v>
      </c>
    </row>
    <row r="61" spans="4:86" x14ac:dyDescent="0.25">
      <c r="F61" s="7"/>
      <c r="G61" s="7"/>
      <c r="H61" s="7"/>
      <c r="I61" s="7"/>
    </row>
    <row r="62" spans="4:86" x14ac:dyDescent="0.25">
      <c r="F62" s="7"/>
      <c r="G62" s="7"/>
      <c r="H62" s="7"/>
      <c r="I62" s="7"/>
    </row>
    <row r="63" spans="4:86" x14ac:dyDescent="0.25">
      <c r="F63" s="7"/>
      <c r="G63" s="7"/>
      <c r="H63" s="7"/>
      <c r="I63" s="7"/>
    </row>
  </sheetData>
  <mergeCells count="2">
    <mergeCell ref="A6:B6"/>
    <mergeCell ref="A9:B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GA_GoldStandard1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Boigenzahn, Hayley</dc:creator>
  <cp:lastModifiedBy>Boigenzahn, Hayley</cp:lastModifiedBy>
  <dcterms:created xsi:type="dcterms:W3CDTF">2021-07-28T22:08:45Z</dcterms:created>
  <dcterms:modified xsi:type="dcterms:W3CDTF">2021-07-28T22:09:16Z</dcterms:modified>
</cp:coreProperties>
</file>