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aya\OneDrive\Desktop\Files\Exercise\"/>
    </mc:Choice>
  </mc:AlternateContent>
  <xr:revisionPtr revIDLastSave="0" documentId="13_ncr:1_{B0903F17-6EE0-4110-B6CB-360875CA1406}" xr6:coauthVersionLast="45" xr6:coauthVersionMax="45" xr10:uidLastSave="{00000000-0000-0000-0000-000000000000}"/>
  <bookViews>
    <workbookView xWindow="-108" yWindow="-108" windowWidth="23256" windowHeight="12576" tabRatio="696" xr2:uid="{00000000-000D-0000-FFFF-FFFF00000000}"/>
  </bookViews>
  <sheets>
    <sheet name="Exercise" sheetId="3" r:id="rId1"/>
    <sheet name="column chart" sheetId="9" r:id="rId2"/>
    <sheet name="line chart" sheetId="11" r:id="rId3"/>
    <sheet name="pie chart" sheetId="12" r:id="rId4"/>
    <sheet name="Practice" sheetId="4" r:id="rId5"/>
    <sheet name="Scatter plot" sheetId="5" r:id="rId6"/>
    <sheet name="Histogram" sheetId="6" r:id="rId7"/>
    <sheet name="Waterfall" sheetId="8" r:id="rId8"/>
    <sheet name="Sparklines" sheetId="7" r:id="rId9"/>
  </sheets>
  <definedNames>
    <definedName name="_xlnm._FilterDatabase" localSheetId="4" hidden="1">Practice!$B$3:$F$161</definedName>
    <definedName name="_xlchart.v1.0" hidden="1">Histogram!$B$3</definedName>
    <definedName name="_xlchart.v1.1" hidden="1">Histogram!$B$4:$B$240</definedName>
    <definedName name="_xlchart.v1.2" hidden="1">Waterfall!$B$3:$B$13</definedName>
    <definedName name="_xlchart.v1.3" hidden="1">Waterfall!$C$3:$C$13</definedName>
    <definedName name="_xlchart.v1.4" hidden="1">Waterfall!$B$3:$B$13</definedName>
    <definedName name="_xlchart.v1.5" hidden="1">Waterfall!$C$3:$C$13</definedName>
  </definedNames>
  <calcPr calcId="181029"/>
  <pivotCaches>
    <pivotCache cacheId="2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8" l="1"/>
  <c r="C7" i="8" s="1"/>
  <c r="C11" i="8" s="1"/>
  <c r="C12" i="8" l="1"/>
  <c r="C13" i="8" s="1"/>
</calcChain>
</file>

<file path=xl/sharedStrings.xml><?xml version="1.0" encoding="utf-8"?>
<sst xmlns="http://schemas.openxmlformats.org/spreadsheetml/2006/main" count="522" uniqueCount="56">
  <si>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</si>
  <si>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</si>
  <si>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</si>
  <si>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</si>
  <si>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</si>
  <si>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</si>
  <si>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</si>
  <si>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</si>
  <si>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</si>
  <si>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</si>
  <si>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</si>
  <si>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</si>
  <si>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</si>
  <si>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</si>
  <si>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</si>
  <si>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</si>
  <si>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</si>
  <si>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</si>
  <si>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</si>
  <si>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</si>
  <si>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</si>
  <si>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</si>
  <si>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</si>
  <si>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</si>
  <si>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</si>
  <si>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</si>
  <si>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</si>
  <si>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</si>
  <si>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Exercise 9</t>
  </si>
  <si>
    <t>Sparklines</t>
  </si>
  <si>
    <t>Year</t>
  </si>
  <si>
    <t>Draw a Column Chart showing the sales of Supermarket type 1 over the years for the given data</t>
  </si>
  <si>
    <t>Draw a Pie Chart to show contribution of low fat and regular products in total sales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</si>
  <si>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</si>
  <si>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</si>
  <si>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</si>
  <si>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</si>
  <si>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</si>
  <si>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</si>
  <si>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</si>
  <si>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</si>
  <si>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</si>
  <si>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</si>
  <si>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</si>
  <si>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</si>
  <si>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</si>
  <si>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</si>
  <si>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</si>
  <si>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</si>
  <si>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</si>
  <si>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</si>
  <si>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</si>
  <si>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Draw a Line Chart showing the sales of Supermarket type 1 over the years for the given data</t>
  </si>
  <si>
    <t>Row Labels</t>
  </si>
  <si>
    <t>Grand Total</t>
  </si>
  <si>
    <t>Sum of Item_Outlet_Sales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</si>
</sst>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ont="1"/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[Session9_Exercise.xlsx]column 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supermarket type 1 sales over the years</a:t>
            </a:r>
          </a:p>
        </c:rich>
      </c:tx>
      <c:layout>
        <c:manualLayout>
          <c:xMode val="edge"/>
          <c:yMode val="edge"/>
          <c:x val="0.2343313373253493"/>
          <c:y val="0.17203048123012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chart'!$A$4:$A$10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strCache>
            </c:strRef>
          </c:cat>
          <c:val>
            <c:numRef>
              <c:f>'column chart'!$B$4:$B$10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9-471A-A799-4F5CFD921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22248"/>
        <c:axId val="340524544"/>
      </c:barChart>
      <c:catAx>
        <c:axId val="34052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24544"/>
        <c:crosses val="autoZero"/>
        <c:auto val="1"/>
        <c:lblAlgn val="ctr"/>
        <c:lblOffset val="100"/>
        <c:noMultiLvlLbl val="0"/>
      </c:catAx>
      <c:valAx>
        <c:axId val="3405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2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[Session9_Exercise.xlsx]line chart!PivotTable9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supermarket</a:t>
            </a:r>
            <a:r>
              <a:rPr lang="en-US" baseline="0"/>
              <a:t> typr 1 sales over the yearss</a:t>
            </a:r>
            <a:endParaRPr lang="en-US"/>
          </a:p>
        </c:rich>
      </c:tx>
      <c:layout>
        <c:manualLayout>
          <c:xMode val="edge"/>
          <c:yMode val="edge"/>
          <c:x val="0.18536111111111109"/>
          <c:y val="8.129192184310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791426071741033"/>
          <c:y val="0.29930118110236215"/>
          <c:w val="0.70925196850393701"/>
          <c:h val="0.44617198891805193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chart'!$A$4:$A$10</c:f>
              <c:strCache>
                <c:ptCount val="6"/>
                <c:pt idx="0">
                  <c:v>1987</c:v>
                </c:pt>
                <c:pt idx="1">
                  <c:v>1997</c:v>
                </c:pt>
                <c:pt idx="2">
                  <c:v>1999</c:v>
                </c:pt>
                <c:pt idx="3">
                  <c:v>2002</c:v>
                </c:pt>
                <c:pt idx="4">
                  <c:v>2004</c:v>
                </c:pt>
                <c:pt idx="5">
                  <c:v>2007</c:v>
                </c:pt>
              </c:strCache>
            </c:strRef>
          </c:cat>
          <c:val>
            <c:numRef>
              <c:f>'line chart'!$B$4:$B$10</c:f>
              <c:numCache>
                <c:formatCode>General</c:formatCode>
                <c:ptCount val="6"/>
                <c:pt idx="0">
                  <c:v>21593.8914</c:v>
                </c:pt>
                <c:pt idx="1">
                  <c:v>36208.867200000001</c:v>
                </c:pt>
                <c:pt idx="2">
                  <c:v>36828.726999999999</c:v>
                </c:pt>
                <c:pt idx="3">
                  <c:v>37592.399599999997</c:v>
                </c:pt>
                <c:pt idx="4">
                  <c:v>46235.149400000002</c:v>
                </c:pt>
                <c:pt idx="5">
                  <c:v>33483.081999999995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A2-43CB-942D-63C7BA8F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09656"/>
        <c:axId val="664406704"/>
      </c:lineChart>
      <c:catAx>
        <c:axId val="66440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06704"/>
        <c:crosses val="autoZero"/>
        <c:auto val="1"/>
        <c:lblAlgn val="ctr"/>
        <c:lblOffset val="100"/>
        <c:noMultiLvlLbl val="0"/>
      </c:catAx>
      <c:valAx>
        <c:axId val="6644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40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[Session9_Exercise.xlsx]pie chart!PivotTable10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</a:t>
            </a:r>
            <a:r>
              <a:rPr lang="en-US" baseline="0"/>
              <a:t> of low fat and regular on sales</a:t>
            </a:r>
          </a:p>
        </c:rich>
      </c:tx>
      <c:layout>
        <c:manualLayout>
          <c:xMode val="edge"/>
          <c:yMode val="edge"/>
          <c:x val="0.15945822397200349"/>
          <c:y val="0.16564596092155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548490813648291"/>
          <c:y val="0.30393081073199185"/>
          <c:w val="0.35653040244969381"/>
          <c:h val="0.59421733741615634"/>
        </c:manualLayout>
      </c:layout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chemeClr val="bg2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chart'!$A$4:$A$6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'pie chart'!$B$4:$B$6</c:f>
              <c:numCache>
                <c:formatCode>General</c:formatCode>
                <c:ptCount val="2"/>
                <c:pt idx="0">
                  <c:v>214327.67799999996</c:v>
                </c:pt>
                <c:pt idx="1">
                  <c:v>107484.75460000003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2-4D9E-8E3A-B883EB21D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355424321959755E-2"/>
                  <c:y val="0.32196340040828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C5-4FFE-970C-88509FE8D4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23283768"/>
        <c:axId val="723284752"/>
      </c:scatterChart>
      <c:valAx>
        <c:axId val="72328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84752"/>
        <c:crosses val="autoZero"/>
        <c:crossBetween val="midCat"/>
      </c:valAx>
      <c:valAx>
        <c:axId val="7232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8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9752B06D-FBBC-4955-85D1-E137DA5963C6}">
          <cx:tx>
            <cx:txData>
              <cx:f>_xlchart.v1.0</cx:f>
              <cx:v>Numbers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waterfall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 chart</a:t>
          </a:r>
        </a:p>
      </cx:txPr>
    </cx:title>
    <cx:plotArea>
      <cx:plotAreaRegion>
        <cx:series layoutId="waterfall" uniqueId="{2026D229-EB21-45D5-ACA4-E879709C5027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87630</xdr:rowOff>
    </xdr:from>
    <xdr:to>
      <xdr:col>10</xdr:col>
      <xdr:colOff>472440</xdr:colOff>
      <xdr:row>21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00EA5-48A5-4C5C-965D-8C141F8A2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2</xdr:row>
      <xdr:rowOff>80010</xdr:rowOff>
    </xdr:from>
    <xdr:to>
      <xdr:col>11</xdr:col>
      <xdr:colOff>228600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1BF5A-563F-4683-AD68-3EEA4DD4A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163830</xdr:rowOff>
    </xdr:from>
    <xdr:to>
      <xdr:col>11</xdr:col>
      <xdr:colOff>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1FB5A-89EA-4FB9-A2C1-341111931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80010</xdr:rowOff>
    </xdr:from>
    <xdr:to>
      <xdr:col>12</xdr:col>
      <xdr:colOff>533400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61CA8-113F-43E3-8E87-E8780BADD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9</xdr:row>
      <xdr:rowOff>11430</xdr:rowOff>
    </xdr:from>
    <xdr:to>
      <xdr:col>15</xdr:col>
      <xdr:colOff>525780</xdr:colOff>
      <xdr:row>24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77579C-9536-4402-B5F6-86EDBF1C23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657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5</xdr:row>
      <xdr:rowOff>60960</xdr:rowOff>
    </xdr:from>
    <xdr:to>
      <xdr:col>15</xdr:col>
      <xdr:colOff>68580</xdr:colOff>
      <xdr:row>23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660CB9-3028-4BA9-8AE0-8CAE1CADA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975360"/>
              <a:ext cx="5356860" cy="3383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N JAIN" refreshedDate="44015.643864814818" createdVersion="6" refreshedVersion="6" minRefreshableVersion="3" recordCount="158" xr:uid="{C12D404E-2494-4EEB-9FDF-CAF8D6CDB76D}">
  <cacheSource type="worksheet">
    <worksheetSource ref="B3:F161" sheet="Practice"/>
  </cacheSource>
  <cacheFields count="5">
    <cacheField name="Item_Fat_Content" numFmtId="0">
      <sharedItems count="2">
        <s v="Low Fat"/>
        <s v="Regular"/>
      </sharedItems>
    </cacheField>
    <cacheField name="Item_Type" numFmtId="0">
      <sharedItems count="16">
        <s v="Snack Foods"/>
        <s v="Hard Drinks"/>
        <s v="Baking Goods"/>
        <s v="Canned"/>
        <s v="Fruits and Vegetables"/>
        <s v="Dairy"/>
        <s v="Frozen Foods"/>
        <s v="Household"/>
        <s v="Breakfast"/>
        <s v="Soft Drinks"/>
        <s v="Meat"/>
        <s v="Health and Hygiene"/>
        <s v="Starchy Foods"/>
        <s v="Others"/>
        <s v="Seafood"/>
        <s v="Breads"/>
      </sharedItems>
    </cacheField>
    <cacheField name="Year" numFmtId="0">
      <sharedItems containsSemiMixedTypes="0" containsString="0" containsNumber="1" containsInteger="1" minValue="1985" maxValue="2009" count="9">
        <n v="1985"/>
        <n v="1987"/>
        <n v="1997"/>
        <n v="1998"/>
        <n v="1999"/>
        <n v="2002"/>
        <n v="2004"/>
        <n v="2007"/>
        <n v="2009"/>
      </sharedItems>
    </cacheField>
    <cacheField name="Outlet_Type" numFmtId="0">
      <sharedItems count="4">
        <s v="Supermarket Type3"/>
        <s v="Grocery Store"/>
        <s v="Supermarket Type1"/>
        <s v="Supermarket Type2"/>
      </sharedItems>
    </cacheField>
    <cacheField name="Item_Outlet_Sales" numFmtId="0">
      <sharedItems containsSemiMixedTypes="0" containsString="0" containsNumber="1" minValue="33.29" maxValue="7968.2943999999998" count="156">
        <n v="4022.7636000000002"/>
        <n v="2303.6680000000001"/>
        <n v="4064.0432000000001"/>
        <n v="214.38759999999999"/>
        <n v="125.83620000000001"/>
        <n v="2797.6916000000001"/>
        <n v="780.31759999999997"/>
        <n v="147.80760000000001"/>
        <n v="583.24080000000004"/>
        <n v="3285.723"/>
        <n v="4363.6531999999997"/>
        <n v="679.11599999999999"/>
        <n v="176.43700000000001"/>
        <n v="7968.2943999999998"/>
        <n v="6976.2524000000003"/>
        <n v="5262.4831999999997"/>
        <n v="898.83"/>
        <n v="6024.1584000000003"/>
        <n v="239.68799999999999"/>
        <n v="657.81039999999996"/>
        <n v="2105.2595999999999"/>
        <n v="317.58659999999998"/>
        <n v="213.05600000000001"/>
        <n v="3435.5279999999998"/>
        <n v="7298.4996000000001"/>
        <n v="717.73239999999998"/>
        <n v="83.890799999999999"/>
        <n v="3486.1288"/>
        <n v="37.950600000000001"/>
        <n v="50.6008"/>
        <n v="339.55799999999999"/>
        <n v="994.70519999999999"/>
        <n v="343.55279999999999"/>
        <n v="1977.4259999999999"/>
        <n v="308.93119999999999"/>
        <n v="2150.5340000000001"/>
        <n v="373.5138"/>
        <n v="850.89239999999995"/>
        <n v="599.22"/>
        <n v="667.79740000000004"/>
        <n v="1374.2112"/>
        <n v="1929.4884"/>
        <n v="193.08199999999999"/>
        <n v="2324.9735999999998"/>
        <n v="1325.6078"/>
        <n v="3617.9571999999998"/>
        <n v="2561.9983999999999"/>
        <n v="2187.1529999999998"/>
        <n v="2145.2076000000002"/>
        <n v="1547.3191999999999"/>
        <n v="4078.0250000000001"/>
        <n v="2085.2856000000002"/>
        <n v="2576.6460000000002"/>
        <n v="3134.5864000000001"/>
        <n v="1314.2891999999999"/>
        <n v="1438.1279999999999"/>
        <n v="2769.7280000000001"/>
        <n v="1418.154"/>
        <n v="527.31359999999995"/>
        <n v="2954.1545999999998"/>
        <n v="1547.9849999999999"/>
        <n v="1451.444"/>
        <n v="5033.4480000000003"/>
        <n v="732.38"/>
        <n v="178.43440000000001"/>
        <n v="184.42660000000001"/>
        <n v="186.42400000000001"/>
        <n v="101.2016"/>
        <n v="263.65679999999998"/>
        <n v="585.23820000000001"/>
        <n v="161.12360000000001"/>
        <n v="327.5736"/>
        <n v="324.91039999999998"/>
        <n v="165.7842"/>
        <n v="774.99120000000005"/>
        <n v="539.298"/>
        <n v="58.590400000000002"/>
        <n v="33.29"/>
        <n v="171.7764"/>
        <n v="3735.1379999999999"/>
        <n v="2097.27"/>
        <n v="1516.0265999999999"/>
        <n v="718.39819999999997"/>
        <n v="3791.0652"/>
        <n v="2527.3768"/>
        <n v="796.96259999999995"/>
        <n v="5580.7356"/>
        <n v="1231.73"/>
        <n v="6008.8450000000003"/>
        <n v="1995.4025999999999"/>
        <n v="703.08479999999997"/>
        <n v="878.85599999999999"/>
        <n v="1267.6831999999999"/>
        <n v="1054.6271999999999"/>
        <n v="2925.5252"/>
        <n v="1076.5986"/>
        <n v="2174.5028000000002"/>
        <n v="2428.8384000000001"/>
        <n v="5815.0972000000002"/>
        <n v="2117.2440000000001"/>
        <n v="1062.6168"/>
        <n v="1118.5440000000001"/>
        <n v="2302.3364000000001"/>
        <n v="4604.6728000000003"/>
        <n v="2530.7058000000002"/>
        <n v="2143.8760000000002"/>
        <n v="3124.5994000000001"/>
        <n v="1701.7847999999999"/>
        <n v="1764.37"/>
        <n v="1393.5193999999999"/>
        <n v="2233.0931999999998"/>
        <n v="2748.4223999999999"/>
        <n v="1587.2672"/>
        <n v="1065.28"/>
        <n v="4865.6664000000001"/>
        <n v="2716.4639999999999"/>
        <n v="1274.3412000000001"/>
        <n v="3036.0479999999998"/>
        <n v="868.86900000000003"/>
        <n v="6301.1311999999998"/>
        <n v="2120.5729999999999"/>
        <n v="3275.7359999999999"/>
        <n v="133.16"/>
        <n v="6911.0039999999999"/>
        <n v="3046.7008000000001"/>
        <n v="1640.5311999999999"/>
        <n v="4643.9549999999999"/>
        <n v="4710.5349999999999"/>
        <n v="838.90800000000002"/>
        <n v="3121.2703999999999"/>
        <n v="2285.0255999999999"/>
        <n v="2552.6772000000001"/>
        <n v="866.87159999999994"/>
        <n v="928.12519999999995"/>
        <n v="1910.1802"/>
        <n v="2636.5680000000002"/>
        <n v="1416.8224"/>
        <n v="450.08080000000001"/>
        <n v="2775.7202000000002"/>
        <n v="3147.9023999999999"/>
        <n v="5060.08"/>
        <n v="473.38380000000001"/>
        <n v="443.4228"/>
        <n v="556.60879999999997"/>
        <n v="1621.8887999999999"/>
        <n v="3068.0064000000002"/>
        <n v="6768.5227999999997"/>
        <n v="3185.1871999999998"/>
        <n v="1794.3309999999999"/>
        <n v="3589.9935999999998"/>
        <n v="619.19399999999996"/>
        <n v="1869.5663999999999"/>
        <n v="2251.7356"/>
        <n v="3745.125"/>
        <n v="1810.9760000000001"/>
        <n v="3199.8348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x v="0"/>
    <x v="0"/>
    <x v="0"/>
    <x v="0"/>
    <x v="0"/>
  </r>
  <r>
    <x v="0"/>
    <x v="1"/>
    <x v="0"/>
    <x v="0"/>
    <x v="1"/>
  </r>
  <r>
    <x v="1"/>
    <x v="2"/>
    <x v="0"/>
    <x v="0"/>
    <x v="2"/>
  </r>
  <r>
    <x v="0"/>
    <x v="2"/>
    <x v="0"/>
    <x v="1"/>
    <x v="3"/>
  </r>
  <r>
    <x v="1"/>
    <x v="3"/>
    <x v="0"/>
    <x v="1"/>
    <x v="4"/>
  </r>
  <r>
    <x v="1"/>
    <x v="4"/>
    <x v="0"/>
    <x v="0"/>
    <x v="5"/>
  </r>
  <r>
    <x v="1"/>
    <x v="5"/>
    <x v="0"/>
    <x v="1"/>
    <x v="6"/>
  </r>
  <r>
    <x v="1"/>
    <x v="6"/>
    <x v="0"/>
    <x v="1"/>
    <x v="7"/>
  </r>
  <r>
    <x v="0"/>
    <x v="7"/>
    <x v="0"/>
    <x v="1"/>
    <x v="8"/>
  </r>
  <r>
    <x v="1"/>
    <x v="8"/>
    <x v="0"/>
    <x v="0"/>
    <x v="9"/>
  </r>
  <r>
    <x v="0"/>
    <x v="7"/>
    <x v="0"/>
    <x v="0"/>
    <x v="10"/>
  </r>
  <r>
    <x v="0"/>
    <x v="9"/>
    <x v="0"/>
    <x v="1"/>
    <x v="11"/>
  </r>
  <r>
    <x v="1"/>
    <x v="10"/>
    <x v="0"/>
    <x v="1"/>
    <x v="12"/>
  </r>
  <r>
    <x v="0"/>
    <x v="3"/>
    <x v="0"/>
    <x v="0"/>
    <x v="13"/>
  </r>
  <r>
    <x v="0"/>
    <x v="11"/>
    <x v="0"/>
    <x v="0"/>
    <x v="14"/>
  </r>
  <r>
    <x v="0"/>
    <x v="12"/>
    <x v="0"/>
    <x v="0"/>
    <x v="15"/>
  </r>
  <r>
    <x v="0"/>
    <x v="9"/>
    <x v="0"/>
    <x v="0"/>
    <x v="16"/>
  </r>
  <r>
    <x v="1"/>
    <x v="6"/>
    <x v="0"/>
    <x v="0"/>
    <x v="17"/>
  </r>
  <r>
    <x v="0"/>
    <x v="11"/>
    <x v="0"/>
    <x v="1"/>
    <x v="18"/>
  </r>
  <r>
    <x v="1"/>
    <x v="4"/>
    <x v="0"/>
    <x v="1"/>
    <x v="19"/>
  </r>
  <r>
    <x v="1"/>
    <x v="5"/>
    <x v="0"/>
    <x v="0"/>
    <x v="20"/>
  </r>
  <r>
    <x v="1"/>
    <x v="0"/>
    <x v="0"/>
    <x v="1"/>
    <x v="21"/>
  </r>
  <r>
    <x v="0"/>
    <x v="13"/>
    <x v="0"/>
    <x v="1"/>
    <x v="22"/>
  </r>
  <r>
    <x v="1"/>
    <x v="14"/>
    <x v="0"/>
    <x v="0"/>
    <x v="23"/>
  </r>
  <r>
    <x v="0"/>
    <x v="10"/>
    <x v="0"/>
    <x v="0"/>
    <x v="24"/>
  </r>
  <r>
    <x v="0"/>
    <x v="13"/>
    <x v="0"/>
    <x v="0"/>
    <x v="25"/>
  </r>
  <r>
    <x v="0"/>
    <x v="15"/>
    <x v="0"/>
    <x v="1"/>
    <x v="26"/>
  </r>
  <r>
    <x v="1"/>
    <x v="15"/>
    <x v="0"/>
    <x v="0"/>
    <x v="27"/>
  </r>
  <r>
    <x v="0"/>
    <x v="1"/>
    <x v="0"/>
    <x v="1"/>
    <x v="28"/>
  </r>
  <r>
    <x v="1"/>
    <x v="8"/>
    <x v="0"/>
    <x v="1"/>
    <x v="29"/>
  </r>
  <r>
    <x v="0"/>
    <x v="14"/>
    <x v="0"/>
    <x v="1"/>
    <x v="30"/>
  </r>
  <r>
    <x v="0"/>
    <x v="7"/>
    <x v="1"/>
    <x v="2"/>
    <x v="31"/>
  </r>
  <r>
    <x v="1"/>
    <x v="0"/>
    <x v="1"/>
    <x v="2"/>
    <x v="32"/>
  </r>
  <r>
    <x v="0"/>
    <x v="4"/>
    <x v="1"/>
    <x v="2"/>
    <x v="33"/>
  </r>
  <r>
    <x v="0"/>
    <x v="1"/>
    <x v="1"/>
    <x v="2"/>
    <x v="34"/>
  </r>
  <r>
    <x v="0"/>
    <x v="10"/>
    <x v="1"/>
    <x v="2"/>
    <x v="35"/>
  </r>
  <r>
    <x v="1"/>
    <x v="3"/>
    <x v="1"/>
    <x v="2"/>
    <x v="36"/>
  </r>
  <r>
    <x v="0"/>
    <x v="6"/>
    <x v="1"/>
    <x v="2"/>
    <x v="37"/>
  </r>
  <r>
    <x v="1"/>
    <x v="2"/>
    <x v="1"/>
    <x v="2"/>
    <x v="38"/>
  </r>
  <r>
    <x v="1"/>
    <x v="9"/>
    <x v="1"/>
    <x v="2"/>
    <x v="39"/>
  </r>
  <r>
    <x v="1"/>
    <x v="5"/>
    <x v="1"/>
    <x v="2"/>
    <x v="40"/>
  </r>
  <r>
    <x v="1"/>
    <x v="12"/>
    <x v="1"/>
    <x v="2"/>
    <x v="41"/>
  </r>
  <r>
    <x v="0"/>
    <x v="11"/>
    <x v="1"/>
    <x v="2"/>
    <x v="42"/>
  </r>
  <r>
    <x v="0"/>
    <x v="13"/>
    <x v="1"/>
    <x v="2"/>
    <x v="43"/>
  </r>
  <r>
    <x v="0"/>
    <x v="15"/>
    <x v="1"/>
    <x v="2"/>
    <x v="44"/>
  </r>
  <r>
    <x v="0"/>
    <x v="8"/>
    <x v="1"/>
    <x v="2"/>
    <x v="45"/>
  </r>
  <r>
    <x v="0"/>
    <x v="14"/>
    <x v="1"/>
    <x v="2"/>
    <x v="46"/>
  </r>
  <r>
    <x v="1"/>
    <x v="5"/>
    <x v="2"/>
    <x v="2"/>
    <x v="47"/>
  </r>
  <r>
    <x v="1"/>
    <x v="0"/>
    <x v="2"/>
    <x v="2"/>
    <x v="48"/>
  </r>
  <r>
    <x v="1"/>
    <x v="8"/>
    <x v="2"/>
    <x v="2"/>
    <x v="49"/>
  </r>
  <r>
    <x v="1"/>
    <x v="6"/>
    <x v="2"/>
    <x v="2"/>
    <x v="50"/>
  </r>
  <r>
    <x v="0"/>
    <x v="9"/>
    <x v="2"/>
    <x v="2"/>
    <x v="51"/>
  </r>
  <r>
    <x v="1"/>
    <x v="2"/>
    <x v="2"/>
    <x v="2"/>
    <x v="52"/>
  </r>
  <r>
    <x v="0"/>
    <x v="11"/>
    <x v="2"/>
    <x v="2"/>
    <x v="53"/>
  </r>
  <r>
    <x v="1"/>
    <x v="4"/>
    <x v="2"/>
    <x v="2"/>
    <x v="54"/>
  </r>
  <r>
    <x v="0"/>
    <x v="7"/>
    <x v="2"/>
    <x v="2"/>
    <x v="55"/>
  </r>
  <r>
    <x v="1"/>
    <x v="10"/>
    <x v="2"/>
    <x v="2"/>
    <x v="56"/>
  </r>
  <r>
    <x v="0"/>
    <x v="13"/>
    <x v="2"/>
    <x v="2"/>
    <x v="57"/>
  </r>
  <r>
    <x v="1"/>
    <x v="3"/>
    <x v="2"/>
    <x v="2"/>
    <x v="58"/>
  </r>
  <r>
    <x v="1"/>
    <x v="12"/>
    <x v="2"/>
    <x v="2"/>
    <x v="59"/>
  </r>
  <r>
    <x v="1"/>
    <x v="15"/>
    <x v="2"/>
    <x v="2"/>
    <x v="60"/>
  </r>
  <r>
    <x v="0"/>
    <x v="1"/>
    <x v="2"/>
    <x v="2"/>
    <x v="61"/>
  </r>
  <r>
    <x v="1"/>
    <x v="14"/>
    <x v="2"/>
    <x v="2"/>
    <x v="62"/>
  </r>
  <r>
    <x v="1"/>
    <x v="4"/>
    <x v="3"/>
    <x v="1"/>
    <x v="63"/>
  </r>
  <r>
    <x v="1"/>
    <x v="5"/>
    <x v="3"/>
    <x v="1"/>
    <x v="64"/>
  </r>
  <r>
    <x v="0"/>
    <x v="0"/>
    <x v="3"/>
    <x v="1"/>
    <x v="65"/>
  </r>
  <r>
    <x v="1"/>
    <x v="3"/>
    <x v="3"/>
    <x v="1"/>
    <x v="66"/>
  </r>
  <r>
    <x v="0"/>
    <x v="6"/>
    <x v="3"/>
    <x v="1"/>
    <x v="67"/>
  </r>
  <r>
    <x v="0"/>
    <x v="13"/>
    <x v="3"/>
    <x v="1"/>
    <x v="68"/>
  </r>
  <r>
    <x v="0"/>
    <x v="15"/>
    <x v="3"/>
    <x v="1"/>
    <x v="69"/>
  </r>
  <r>
    <x v="0"/>
    <x v="11"/>
    <x v="3"/>
    <x v="1"/>
    <x v="70"/>
  </r>
  <r>
    <x v="1"/>
    <x v="2"/>
    <x v="3"/>
    <x v="1"/>
    <x v="71"/>
  </r>
  <r>
    <x v="0"/>
    <x v="7"/>
    <x v="3"/>
    <x v="1"/>
    <x v="72"/>
  </r>
  <r>
    <x v="0"/>
    <x v="10"/>
    <x v="3"/>
    <x v="1"/>
    <x v="73"/>
  </r>
  <r>
    <x v="0"/>
    <x v="8"/>
    <x v="3"/>
    <x v="1"/>
    <x v="74"/>
  </r>
  <r>
    <x v="0"/>
    <x v="1"/>
    <x v="3"/>
    <x v="1"/>
    <x v="75"/>
  </r>
  <r>
    <x v="1"/>
    <x v="12"/>
    <x v="3"/>
    <x v="1"/>
    <x v="76"/>
  </r>
  <r>
    <x v="0"/>
    <x v="9"/>
    <x v="3"/>
    <x v="1"/>
    <x v="77"/>
  </r>
  <r>
    <x v="1"/>
    <x v="14"/>
    <x v="3"/>
    <x v="1"/>
    <x v="78"/>
  </r>
  <r>
    <x v="0"/>
    <x v="5"/>
    <x v="4"/>
    <x v="2"/>
    <x v="79"/>
  </r>
  <r>
    <x v="0"/>
    <x v="10"/>
    <x v="4"/>
    <x v="2"/>
    <x v="80"/>
  </r>
  <r>
    <x v="0"/>
    <x v="4"/>
    <x v="4"/>
    <x v="2"/>
    <x v="81"/>
  </r>
  <r>
    <x v="1"/>
    <x v="8"/>
    <x v="4"/>
    <x v="2"/>
    <x v="82"/>
  </r>
  <r>
    <x v="0"/>
    <x v="11"/>
    <x v="4"/>
    <x v="2"/>
    <x v="83"/>
  </r>
  <r>
    <x v="0"/>
    <x v="0"/>
    <x v="4"/>
    <x v="2"/>
    <x v="84"/>
  </r>
  <r>
    <x v="0"/>
    <x v="1"/>
    <x v="4"/>
    <x v="2"/>
    <x v="85"/>
  </r>
  <r>
    <x v="0"/>
    <x v="7"/>
    <x v="4"/>
    <x v="2"/>
    <x v="86"/>
  </r>
  <r>
    <x v="0"/>
    <x v="6"/>
    <x v="4"/>
    <x v="2"/>
    <x v="87"/>
  </r>
  <r>
    <x v="0"/>
    <x v="13"/>
    <x v="4"/>
    <x v="2"/>
    <x v="88"/>
  </r>
  <r>
    <x v="1"/>
    <x v="2"/>
    <x v="4"/>
    <x v="2"/>
    <x v="89"/>
  </r>
  <r>
    <x v="0"/>
    <x v="9"/>
    <x v="4"/>
    <x v="2"/>
    <x v="90"/>
  </r>
  <r>
    <x v="1"/>
    <x v="3"/>
    <x v="4"/>
    <x v="2"/>
    <x v="91"/>
  </r>
  <r>
    <x v="0"/>
    <x v="14"/>
    <x v="4"/>
    <x v="2"/>
    <x v="92"/>
  </r>
  <r>
    <x v="0"/>
    <x v="15"/>
    <x v="4"/>
    <x v="2"/>
    <x v="93"/>
  </r>
  <r>
    <x v="0"/>
    <x v="12"/>
    <x v="4"/>
    <x v="2"/>
    <x v="94"/>
  </r>
  <r>
    <x v="1"/>
    <x v="6"/>
    <x v="5"/>
    <x v="2"/>
    <x v="95"/>
  </r>
  <r>
    <x v="0"/>
    <x v="15"/>
    <x v="5"/>
    <x v="2"/>
    <x v="96"/>
  </r>
  <r>
    <x v="0"/>
    <x v="11"/>
    <x v="5"/>
    <x v="2"/>
    <x v="97"/>
  </r>
  <r>
    <x v="0"/>
    <x v="3"/>
    <x v="5"/>
    <x v="2"/>
    <x v="98"/>
  </r>
  <r>
    <x v="0"/>
    <x v="7"/>
    <x v="5"/>
    <x v="2"/>
    <x v="99"/>
  </r>
  <r>
    <x v="1"/>
    <x v="10"/>
    <x v="5"/>
    <x v="2"/>
    <x v="100"/>
  </r>
  <r>
    <x v="1"/>
    <x v="5"/>
    <x v="5"/>
    <x v="2"/>
    <x v="101"/>
  </r>
  <r>
    <x v="0"/>
    <x v="9"/>
    <x v="5"/>
    <x v="2"/>
    <x v="102"/>
  </r>
  <r>
    <x v="0"/>
    <x v="12"/>
    <x v="5"/>
    <x v="2"/>
    <x v="103"/>
  </r>
  <r>
    <x v="1"/>
    <x v="2"/>
    <x v="5"/>
    <x v="2"/>
    <x v="104"/>
  </r>
  <r>
    <x v="0"/>
    <x v="13"/>
    <x v="5"/>
    <x v="2"/>
    <x v="105"/>
  </r>
  <r>
    <x v="1"/>
    <x v="4"/>
    <x v="5"/>
    <x v="2"/>
    <x v="106"/>
  </r>
  <r>
    <x v="0"/>
    <x v="0"/>
    <x v="5"/>
    <x v="2"/>
    <x v="107"/>
  </r>
  <r>
    <x v="0"/>
    <x v="8"/>
    <x v="5"/>
    <x v="2"/>
    <x v="108"/>
  </r>
  <r>
    <x v="0"/>
    <x v="1"/>
    <x v="5"/>
    <x v="2"/>
    <x v="109"/>
  </r>
  <r>
    <x v="1"/>
    <x v="14"/>
    <x v="5"/>
    <x v="2"/>
    <x v="110"/>
  </r>
  <r>
    <x v="0"/>
    <x v="5"/>
    <x v="6"/>
    <x v="2"/>
    <x v="111"/>
  </r>
  <r>
    <x v="0"/>
    <x v="7"/>
    <x v="6"/>
    <x v="2"/>
    <x v="112"/>
  </r>
  <r>
    <x v="1"/>
    <x v="0"/>
    <x v="6"/>
    <x v="2"/>
    <x v="113"/>
  </r>
  <r>
    <x v="0"/>
    <x v="10"/>
    <x v="6"/>
    <x v="2"/>
    <x v="114"/>
  </r>
  <r>
    <x v="0"/>
    <x v="4"/>
    <x v="6"/>
    <x v="2"/>
    <x v="115"/>
  </r>
  <r>
    <x v="0"/>
    <x v="11"/>
    <x v="6"/>
    <x v="2"/>
    <x v="116"/>
  </r>
  <r>
    <x v="1"/>
    <x v="3"/>
    <x v="6"/>
    <x v="2"/>
    <x v="117"/>
  </r>
  <r>
    <x v="0"/>
    <x v="6"/>
    <x v="6"/>
    <x v="2"/>
    <x v="118"/>
  </r>
  <r>
    <x v="0"/>
    <x v="12"/>
    <x v="6"/>
    <x v="2"/>
    <x v="119"/>
  </r>
  <r>
    <x v="0"/>
    <x v="13"/>
    <x v="6"/>
    <x v="2"/>
    <x v="120"/>
  </r>
  <r>
    <x v="1"/>
    <x v="2"/>
    <x v="6"/>
    <x v="2"/>
    <x v="121"/>
  </r>
  <r>
    <x v="0"/>
    <x v="9"/>
    <x v="6"/>
    <x v="2"/>
    <x v="122"/>
  </r>
  <r>
    <x v="0"/>
    <x v="15"/>
    <x v="6"/>
    <x v="2"/>
    <x v="123"/>
  </r>
  <r>
    <x v="0"/>
    <x v="1"/>
    <x v="6"/>
    <x v="2"/>
    <x v="124"/>
  </r>
  <r>
    <x v="1"/>
    <x v="8"/>
    <x v="6"/>
    <x v="2"/>
    <x v="125"/>
  </r>
  <r>
    <x v="1"/>
    <x v="14"/>
    <x v="6"/>
    <x v="2"/>
    <x v="126"/>
  </r>
  <r>
    <x v="1"/>
    <x v="6"/>
    <x v="7"/>
    <x v="2"/>
    <x v="127"/>
  </r>
  <r>
    <x v="0"/>
    <x v="7"/>
    <x v="7"/>
    <x v="2"/>
    <x v="128"/>
  </r>
  <r>
    <x v="0"/>
    <x v="4"/>
    <x v="7"/>
    <x v="2"/>
    <x v="129"/>
  </r>
  <r>
    <x v="0"/>
    <x v="3"/>
    <x v="7"/>
    <x v="2"/>
    <x v="130"/>
  </r>
  <r>
    <x v="0"/>
    <x v="9"/>
    <x v="7"/>
    <x v="2"/>
    <x v="131"/>
  </r>
  <r>
    <x v="0"/>
    <x v="15"/>
    <x v="7"/>
    <x v="2"/>
    <x v="132"/>
  </r>
  <r>
    <x v="0"/>
    <x v="5"/>
    <x v="7"/>
    <x v="2"/>
    <x v="133"/>
  </r>
  <r>
    <x v="0"/>
    <x v="8"/>
    <x v="7"/>
    <x v="2"/>
    <x v="134"/>
  </r>
  <r>
    <x v="1"/>
    <x v="0"/>
    <x v="7"/>
    <x v="2"/>
    <x v="135"/>
  </r>
  <r>
    <x v="1"/>
    <x v="2"/>
    <x v="7"/>
    <x v="2"/>
    <x v="136"/>
  </r>
  <r>
    <x v="0"/>
    <x v="12"/>
    <x v="7"/>
    <x v="2"/>
    <x v="34"/>
  </r>
  <r>
    <x v="1"/>
    <x v="10"/>
    <x v="7"/>
    <x v="2"/>
    <x v="137"/>
  </r>
  <r>
    <x v="0"/>
    <x v="1"/>
    <x v="7"/>
    <x v="2"/>
    <x v="138"/>
  </r>
  <r>
    <x v="0"/>
    <x v="11"/>
    <x v="7"/>
    <x v="2"/>
    <x v="139"/>
  </r>
  <r>
    <x v="0"/>
    <x v="13"/>
    <x v="7"/>
    <x v="2"/>
    <x v="140"/>
  </r>
  <r>
    <x v="0"/>
    <x v="14"/>
    <x v="7"/>
    <x v="2"/>
    <x v="141"/>
  </r>
  <r>
    <x v="1"/>
    <x v="9"/>
    <x v="8"/>
    <x v="3"/>
    <x v="142"/>
  </r>
  <r>
    <x v="1"/>
    <x v="2"/>
    <x v="8"/>
    <x v="3"/>
    <x v="143"/>
  </r>
  <r>
    <x v="0"/>
    <x v="11"/>
    <x v="8"/>
    <x v="3"/>
    <x v="144"/>
  </r>
  <r>
    <x v="0"/>
    <x v="0"/>
    <x v="8"/>
    <x v="3"/>
    <x v="145"/>
  </r>
  <r>
    <x v="0"/>
    <x v="3"/>
    <x v="8"/>
    <x v="3"/>
    <x v="146"/>
  </r>
  <r>
    <x v="0"/>
    <x v="4"/>
    <x v="8"/>
    <x v="3"/>
    <x v="147"/>
  </r>
  <r>
    <x v="1"/>
    <x v="6"/>
    <x v="8"/>
    <x v="3"/>
    <x v="148"/>
  </r>
  <r>
    <x v="0"/>
    <x v="7"/>
    <x v="8"/>
    <x v="3"/>
    <x v="149"/>
  </r>
  <r>
    <x v="0"/>
    <x v="15"/>
    <x v="8"/>
    <x v="3"/>
    <x v="150"/>
  </r>
  <r>
    <x v="0"/>
    <x v="5"/>
    <x v="8"/>
    <x v="3"/>
    <x v="151"/>
  </r>
  <r>
    <x v="0"/>
    <x v="1"/>
    <x v="8"/>
    <x v="3"/>
    <x v="16"/>
  </r>
  <r>
    <x v="1"/>
    <x v="10"/>
    <x v="8"/>
    <x v="3"/>
    <x v="152"/>
  </r>
  <r>
    <x v="1"/>
    <x v="14"/>
    <x v="8"/>
    <x v="3"/>
    <x v="153"/>
  </r>
  <r>
    <x v="0"/>
    <x v="13"/>
    <x v="8"/>
    <x v="3"/>
    <x v="154"/>
  </r>
  <r>
    <x v="0"/>
    <x v="12"/>
    <x v="8"/>
    <x v="3"/>
    <x v="1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11DB7E-7DF1-48D5-A3B9-9783CF14F19A}" name="PivotTable8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 rowPageCount="1" colPageCount="1"/>
  <pivotFields count="5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dataField="1" showAll="0">
      <items count="157">
        <item x="77"/>
        <item x="28"/>
        <item x="29"/>
        <item x="76"/>
        <item x="26"/>
        <item x="67"/>
        <item x="4"/>
        <item x="122"/>
        <item x="7"/>
        <item x="70"/>
        <item x="73"/>
        <item x="78"/>
        <item x="12"/>
        <item x="64"/>
        <item x="65"/>
        <item x="66"/>
        <item x="42"/>
        <item x="22"/>
        <item x="3"/>
        <item x="18"/>
        <item x="68"/>
        <item x="34"/>
        <item x="21"/>
        <item x="72"/>
        <item x="71"/>
        <item x="30"/>
        <item x="32"/>
        <item x="36"/>
        <item x="142"/>
        <item x="137"/>
        <item x="141"/>
        <item x="58"/>
        <item x="75"/>
        <item x="143"/>
        <item x="8"/>
        <item x="69"/>
        <item x="38"/>
        <item x="150"/>
        <item x="19"/>
        <item x="39"/>
        <item x="11"/>
        <item x="90"/>
        <item x="25"/>
        <item x="82"/>
        <item x="63"/>
        <item x="74"/>
        <item x="6"/>
        <item x="85"/>
        <item x="128"/>
        <item x="37"/>
        <item x="132"/>
        <item x="118"/>
        <item x="91"/>
        <item x="16"/>
        <item x="133"/>
        <item x="31"/>
        <item x="93"/>
        <item x="100"/>
        <item x="113"/>
        <item x="95"/>
        <item x="101"/>
        <item x="87"/>
        <item x="92"/>
        <item x="116"/>
        <item x="54"/>
        <item x="44"/>
        <item x="40"/>
        <item x="109"/>
        <item x="136"/>
        <item x="57"/>
        <item x="55"/>
        <item x="61"/>
        <item x="81"/>
        <item x="49"/>
        <item x="60"/>
        <item x="112"/>
        <item x="144"/>
        <item x="125"/>
        <item x="107"/>
        <item x="108"/>
        <item x="148"/>
        <item x="154"/>
        <item x="151"/>
        <item x="134"/>
        <item x="41"/>
        <item x="33"/>
        <item x="89"/>
        <item x="51"/>
        <item x="80"/>
        <item x="20"/>
        <item x="99"/>
        <item x="120"/>
        <item x="105"/>
        <item x="48"/>
        <item x="35"/>
        <item x="96"/>
        <item x="47"/>
        <item x="110"/>
        <item x="152"/>
        <item x="130"/>
        <item x="102"/>
        <item x="1"/>
        <item x="43"/>
        <item x="97"/>
        <item x="84"/>
        <item x="104"/>
        <item x="131"/>
        <item x="46"/>
        <item x="52"/>
        <item x="135"/>
        <item x="115"/>
        <item x="111"/>
        <item x="56"/>
        <item x="138"/>
        <item x="5"/>
        <item x="94"/>
        <item x="59"/>
        <item x="117"/>
        <item x="124"/>
        <item x="145"/>
        <item x="129"/>
        <item x="106"/>
        <item x="53"/>
        <item x="139"/>
        <item x="147"/>
        <item x="155"/>
        <item x="121"/>
        <item x="9"/>
        <item x="23"/>
        <item x="27"/>
        <item x="149"/>
        <item x="45"/>
        <item x="79"/>
        <item x="153"/>
        <item x="83"/>
        <item x="0"/>
        <item x="2"/>
        <item x="50"/>
        <item x="10"/>
        <item x="103"/>
        <item x="126"/>
        <item x="127"/>
        <item x="114"/>
        <item x="62"/>
        <item x="140"/>
        <item x="15"/>
        <item x="86"/>
        <item x="98"/>
        <item x="88"/>
        <item x="17"/>
        <item x="119"/>
        <item x="146"/>
        <item x="123"/>
        <item x="14"/>
        <item x="24"/>
        <item x="13"/>
        <item t="default"/>
      </items>
    </pivotField>
  </pivotFields>
  <rowFields count="1">
    <field x="2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3" item="1" hier="-1"/>
  </pageFields>
  <dataFields count="1">
    <dataField name="Sum of Item_Outlet_Sale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DBA21-E519-4797-9A78-A60588C67265}" name="PivotTable9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0">
  <location ref="A3:B10" firstHeaderRow="1" firstDataRow="1" firstDataCol="1" rowPageCount="1" colPageCount="1"/>
  <pivotFields count="5"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dataField="1" showAll="0">
      <items count="157">
        <item x="77"/>
        <item x="28"/>
        <item x="29"/>
        <item x="76"/>
        <item x="26"/>
        <item x="67"/>
        <item x="4"/>
        <item x="122"/>
        <item x="7"/>
        <item x="70"/>
        <item x="73"/>
        <item x="78"/>
        <item x="12"/>
        <item x="64"/>
        <item x="65"/>
        <item x="66"/>
        <item x="42"/>
        <item x="22"/>
        <item x="3"/>
        <item x="18"/>
        <item x="68"/>
        <item x="34"/>
        <item x="21"/>
        <item x="72"/>
        <item x="71"/>
        <item x="30"/>
        <item x="32"/>
        <item x="36"/>
        <item x="142"/>
        <item x="137"/>
        <item x="141"/>
        <item x="58"/>
        <item x="75"/>
        <item x="143"/>
        <item x="8"/>
        <item x="69"/>
        <item x="38"/>
        <item x="150"/>
        <item x="19"/>
        <item x="39"/>
        <item x="11"/>
        <item x="90"/>
        <item x="25"/>
        <item x="82"/>
        <item x="63"/>
        <item x="74"/>
        <item x="6"/>
        <item x="85"/>
        <item x="128"/>
        <item x="37"/>
        <item x="132"/>
        <item x="118"/>
        <item x="91"/>
        <item x="16"/>
        <item x="133"/>
        <item x="31"/>
        <item x="93"/>
        <item x="100"/>
        <item x="113"/>
        <item x="95"/>
        <item x="101"/>
        <item x="87"/>
        <item x="92"/>
        <item x="116"/>
        <item x="54"/>
        <item x="44"/>
        <item x="40"/>
        <item x="109"/>
        <item x="136"/>
        <item x="57"/>
        <item x="55"/>
        <item x="61"/>
        <item x="81"/>
        <item x="49"/>
        <item x="60"/>
        <item x="112"/>
        <item x="144"/>
        <item x="125"/>
        <item x="107"/>
        <item x="108"/>
        <item x="148"/>
        <item x="154"/>
        <item x="151"/>
        <item x="134"/>
        <item x="41"/>
        <item x="33"/>
        <item x="89"/>
        <item x="51"/>
        <item x="80"/>
        <item x="20"/>
        <item x="99"/>
        <item x="120"/>
        <item x="105"/>
        <item x="48"/>
        <item x="35"/>
        <item x="96"/>
        <item x="47"/>
        <item x="110"/>
        <item x="152"/>
        <item x="130"/>
        <item x="102"/>
        <item x="1"/>
        <item x="43"/>
        <item x="97"/>
        <item x="84"/>
        <item x="104"/>
        <item x="131"/>
        <item x="46"/>
        <item x="52"/>
        <item x="135"/>
        <item x="115"/>
        <item x="111"/>
        <item x="56"/>
        <item x="138"/>
        <item x="5"/>
        <item x="94"/>
        <item x="59"/>
        <item x="117"/>
        <item x="124"/>
        <item x="145"/>
        <item x="129"/>
        <item x="106"/>
        <item x="53"/>
        <item x="139"/>
        <item x="147"/>
        <item x="155"/>
        <item x="121"/>
        <item x="9"/>
        <item x="23"/>
        <item x="27"/>
        <item x="149"/>
        <item x="45"/>
        <item x="79"/>
        <item x="153"/>
        <item x="83"/>
        <item x="0"/>
        <item x="2"/>
        <item x="50"/>
        <item x="10"/>
        <item x="103"/>
        <item x="126"/>
        <item x="127"/>
        <item x="114"/>
        <item x="62"/>
        <item x="140"/>
        <item x="15"/>
        <item x="86"/>
        <item x="98"/>
        <item x="88"/>
        <item x="17"/>
        <item x="119"/>
        <item x="146"/>
        <item x="123"/>
        <item x="14"/>
        <item x="24"/>
        <item x="13"/>
        <item t="default"/>
      </items>
    </pivotField>
  </pivotFields>
  <rowFields count="1">
    <field x="2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3" item="1" hier="-1"/>
  </pageFields>
  <dataFields count="1">
    <dataField name="Sum of Item_Outlet_Sales" fld="4" baseField="0" baseItem="0"/>
  </dataFields>
  <chartFormats count="1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ADF6A-7D8D-4758-9F15-A9938DEEBD66}" name="PivotTable10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:B6" firstHeaderRow="1" firstDataRow="1" firstDataCol="1"/>
  <pivotFields count="5">
    <pivotField axis="axisRow" showAll="0">
      <items count="3">
        <item x="0"/>
        <item x="1"/>
        <item t="default"/>
      </items>
    </pivotField>
    <pivotField showAll="0">
      <items count="17">
        <item x="2"/>
        <item x="15"/>
        <item x="8"/>
        <item x="3"/>
        <item x="5"/>
        <item x="6"/>
        <item x="4"/>
        <item x="1"/>
        <item x="11"/>
        <item x="7"/>
        <item x="10"/>
        <item x="13"/>
        <item x="14"/>
        <item x="0"/>
        <item x="9"/>
        <item x="12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Item_Outlet_Sales" fld="4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7"/>
  <sheetViews>
    <sheetView showGridLines="0" tabSelected="1" workbookViewId="0"/>
  </sheetViews>
  <sheetFormatPr defaultRowHeight="14.4" x14ac:dyDescent="0.3"/>
  <cols>
    <col min="1" max="1" width="3.6640625" customWidth="1"/>
  </cols>
  <sheetData>
    <row r="2" spans="2:12" ht="21" x14ac:dyDescent="0.4">
      <c r="B2" s="1" t="s">
        <v>28</v>
      </c>
    </row>
    <row r="4" spans="2:12" ht="18" x14ac:dyDescent="0.35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31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52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32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/>
      <c r="C9" s="2"/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4</v>
      </c>
      <c r="C10" s="2" t="s">
        <v>35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5</v>
      </c>
      <c r="C11" s="2" t="s">
        <v>39</v>
      </c>
      <c r="D11" s="3"/>
      <c r="E11" s="3"/>
      <c r="F11" s="3"/>
      <c r="G11" s="3"/>
      <c r="H11" s="3"/>
      <c r="I11" s="3"/>
      <c r="J11" s="3"/>
      <c r="K11" s="3"/>
      <c r="L11" s="3"/>
    </row>
    <row r="12" spans="2:12" ht="18" x14ac:dyDescent="0.35">
      <c r="B12" s="4">
        <v>6</v>
      </c>
      <c r="C12" s="2" t="s">
        <v>51</v>
      </c>
    </row>
    <row r="13" spans="2:12" ht="18" x14ac:dyDescent="0.35">
      <c r="B13" s="4">
        <v>7</v>
      </c>
      <c r="C13" s="2" t="s">
        <v>37</v>
      </c>
    </row>
    <row r="14" spans="2:12" ht="18" x14ac:dyDescent="0.35">
      <c r="B14" s="4"/>
      <c r="C14" s="2"/>
    </row>
    <row r="15" spans="2:12" ht="18" x14ac:dyDescent="0.35">
      <c r="B15" s="4"/>
      <c r="C15" s="2"/>
    </row>
    <row r="16" spans="2:12" ht="18" x14ac:dyDescent="0.35">
      <c r="B16" s="4"/>
      <c r="C16" s="2"/>
    </row>
    <row r="17" spans="2:3" ht="18" x14ac:dyDescent="0.35">
      <c r="B17" s="4"/>
      <c r="C17" s="2"/>
    </row>
  </sheetData>
  <conditionalFormatting sqref="C14:C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6:C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C14:C15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73F48-16A6-4D27-9703-31A04FAD69DC}">
  <dimension ref="A1:B10"/>
  <sheetViews>
    <sheetView workbookViewId="0">
      <selection activeCell="I25" sqref="I25"/>
    </sheetView>
  </sheetViews>
  <sheetFormatPr defaultRowHeight="14.4" x14ac:dyDescent="0.3"/>
  <cols>
    <col min="1" max="1" width="12.5546875" bestFit="1" customWidth="1"/>
    <col min="2" max="2" width="23.109375" bestFit="1" customWidth="1"/>
    <col min="3" max="4" width="11" bestFit="1" customWidth="1"/>
    <col min="5" max="6" width="10" bestFit="1" customWidth="1"/>
    <col min="7" max="8" width="11" bestFit="1" customWidth="1"/>
    <col min="9" max="9" width="10" bestFit="1" customWidth="1"/>
    <col min="10" max="10" width="11" bestFit="1" customWidth="1"/>
    <col min="11" max="11" width="12" bestFit="1" customWidth="1"/>
    <col min="12" max="13" width="9" bestFit="1" customWidth="1"/>
    <col min="14" max="14" width="8" bestFit="1" customWidth="1"/>
    <col min="15" max="16" width="9" bestFit="1" customWidth="1"/>
    <col min="17" max="19" width="8" bestFit="1" customWidth="1"/>
    <col min="20" max="20" width="9" bestFit="1" customWidth="1"/>
    <col min="21" max="21" width="8" bestFit="1" customWidth="1"/>
    <col min="22" max="26" width="9" bestFit="1" customWidth="1"/>
    <col min="27" max="27" width="8" bestFit="1" customWidth="1"/>
    <col min="28" max="33" width="9" bestFit="1" customWidth="1"/>
    <col min="34" max="34" width="8" bestFit="1" customWidth="1"/>
    <col min="35" max="37" width="9" bestFit="1" customWidth="1"/>
    <col min="38" max="38" width="7" bestFit="1" customWidth="1"/>
    <col min="39" max="39" width="8" bestFit="1" customWidth="1"/>
    <col min="40" max="41" width="9" bestFit="1" customWidth="1"/>
    <col min="42" max="42" width="8" bestFit="1" customWidth="1"/>
    <col min="43" max="45" width="9" bestFit="1" customWidth="1"/>
    <col min="46" max="46" width="7" bestFit="1" customWidth="1"/>
    <col min="47" max="49" width="9" bestFit="1" customWidth="1"/>
    <col min="50" max="50" width="8" bestFit="1" customWidth="1"/>
    <col min="51" max="52" width="9" bestFit="1" customWidth="1"/>
    <col min="53" max="54" width="8" bestFit="1" customWidth="1"/>
    <col min="55" max="55" width="7" bestFit="1" customWidth="1"/>
    <col min="56" max="57" width="9" bestFit="1" customWidth="1"/>
    <col min="58" max="59" width="10" bestFit="1" customWidth="1"/>
    <col min="60" max="60" width="8" bestFit="1" customWidth="1"/>
    <col min="61" max="61" width="10" bestFit="1" customWidth="1"/>
    <col min="62" max="62" width="9" bestFit="1" customWidth="1"/>
    <col min="63" max="63" width="8" bestFit="1" customWidth="1"/>
    <col min="64" max="70" width="10" bestFit="1" customWidth="1"/>
    <col min="71" max="73" width="9" bestFit="1" customWidth="1"/>
    <col min="74" max="75" width="10" bestFit="1" customWidth="1"/>
    <col min="76" max="76" width="9" bestFit="1" customWidth="1"/>
    <col min="77" max="80" width="10" bestFit="1" customWidth="1"/>
    <col min="81" max="81" width="8" bestFit="1" customWidth="1"/>
    <col min="82" max="83" width="9" bestFit="1" customWidth="1"/>
    <col min="84" max="86" width="10" bestFit="1" customWidth="1"/>
    <col min="87" max="87" width="9" bestFit="1" customWidth="1"/>
    <col min="88" max="89" width="10" bestFit="1" customWidth="1"/>
    <col min="90" max="90" width="8" bestFit="1" customWidth="1"/>
    <col min="91" max="91" width="10" bestFit="1" customWidth="1"/>
    <col min="92" max="94" width="9" bestFit="1" customWidth="1"/>
    <col min="95" max="95" width="10" bestFit="1" customWidth="1"/>
    <col min="96" max="96" width="9" bestFit="1" customWidth="1"/>
    <col min="97" max="97" width="10" bestFit="1" customWidth="1"/>
    <col min="98" max="98" width="9" bestFit="1" customWidth="1"/>
    <col min="99" max="102" width="10" bestFit="1" customWidth="1"/>
    <col min="103" max="103" width="9" bestFit="1" customWidth="1"/>
    <col min="104" max="109" width="10" bestFit="1" customWidth="1"/>
    <col min="110" max="112" width="9" bestFit="1" customWidth="1"/>
    <col min="113" max="113" width="10" bestFit="1" customWidth="1"/>
    <col min="114" max="114" width="9" bestFit="1" customWidth="1"/>
    <col min="115" max="118" width="10" bestFit="1" customWidth="1"/>
    <col min="119" max="119" width="9" bestFit="1" customWidth="1"/>
    <col min="120" max="127" width="10" bestFit="1" customWidth="1"/>
    <col min="128" max="130" width="9" bestFit="1" customWidth="1"/>
    <col min="131" max="133" width="10" bestFit="1" customWidth="1"/>
    <col min="134" max="135" width="9" bestFit="1" customWidth="1"/>
    <col min="136" max="138" width="10" bestFit="1" customWidth="1"/>
    <col min="139" max="139" width="9" bestFit="1" customWidth="1"/>
    <col min="140" max="141" width="10" bestFit="1" customWidth="1"/>
    <col min="142" max="143" width="9" bestFit="1" customWidth="1"/>
    <col min="144" max="144" width="10" bestFit="1" customWidth="1"/>
    <col min="145" max="145" width="9" bestFit="1" customWidth="1"/>
    <col min="146" max="146" width="8" bestFit="1" customWidth="1"/>
    <col min="147" max="149" width="10" bestFit="1" customWidth="1"/>
    <col min="150" max="150" width="9" bestFit="1" customWidth="1"/>
    <col min="151" max="153" width="10" bestFit="1" customWidth="1"/>
    <col min="154" max="154" width="9" bestFit="1" customWidth="1"/>
    <col min="155" max="157" width="10" bestFit="1" customWidth="1"/>
    <col min="158" max="158" width="10.77734375" bestFit="1" customWidth="1"/>
  </cols>
  <sheetData>
    <row r="1" spans="1:2" x14ac:dyDescent="0.3">
      <c r="A1" s="33" t="s">
        <v>2</v>
      </c>
      <c r="B1" t="s">
        <v>6</v>
      </c>
    </row>
    <row r="3" spans="1:2" x14ac:dyDescent="0.3">
      <c r="A3" s="33" t="s">
        <v>53</v>
      </c>
      <c r="B3" t="s">
        <v>55</v>
      </c>
    </row>
    <row r="4" spans="1:2" x14ac:dyDescent="0.3">
      <c r="A4" s="34">
        <v>1987</v>
      </c>
      <c r="B4" s="35">
        <v>21593.8914</v>
      </c>
    </row>
    <row r="5" spans="1:2" x14ac:dyDescent="0.3">
      <c r="A5" s="34">
        <v>1997</v>
      </c>
      <c r="B5" s="35">
        <v>36208.867200000001</v>
      </c>
    </row>
    <row r="6" spans="1:2" x14ac:dyDescent="0.3">
      <c r="A6" s="34">
        <v>1999</v>
      </c>
      <c r="B6" s="35">
        <v>36828.726999999999</v>
      </c>
    </row>
    <row r="7" spans="1:2" x14ac:dyDescent="0.3">
      <c r="A7" s="34">
        <v>2002</v>
      </c>
      <c r="B7" s="35">
        <v>37592.399599999997</v>
      </c>
    </row>
    <row r="8" spans="1:2" x14ac:dyDescent="0.3">
      <c r="A8" s="34">
        <v>2004</v>
      </c>
      <c r="B8" s="35">
        <v>46235.149400000002</v>
      </c>
    </row>
    <row r="9" spans="1:2" x14ac:dyDescent="0.3">
      <c r="A9" s="34">
        <v>2007</v>
      </c>
      <c r="B9" s="35">
        <v>33483.081999999995</v>
      </c>
    </row>
    <row r="10" spans="1:2" x14ac:dyDescent="0.3">
      <c r="A10" s="34" t="s">
        <v>54</v>
      </c>
      <c r="B10" s="35">
        <v>211942.11659999998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1040-4662-48A9-AE62-B4D014EAE9C9}">
  <dimension ref="A1:B10"/>
  <sheetViews>
    <sheetView workbookViewId="0">
      <selection activeCell="B1" sqref="B1"/>
    </sheetView>
  </sheetViews>
  <sheetFormatPr defaultRowHeight="14.4" x14ac:dyDescent="0.3"/>
  <cols>
    <col min="1" max="1" width="12.5546875" bestFit="1" customWidth="1"/>
    <col min="2" max="2" width="23.109375" bestFit="1" customWidth="1"/>
    <col min="3" max="3" width="11" bestFit="1" customWidth="1"/>
    <col min="4" max="4" width="10" bestFit="1" customWidth="1"/>
    <col min="5" max="6" width="11" bestFit="1" customWidth="1"/>
    <col min="7" max="7" width="10" bestFit="1" customWidth="1"/>
    <col min="8" max="8" width="12" bestFit="1" customWidth="1"/>
    <col min="9" max="9" width="7" bestFit="1" customWidth="1"/>
    <col min="10" max="13" width="9" bestFit="1" customWidth="1"/>
    <col min="14" max="14" width="8" bestFit="1" customWidth="1"/>
    <col min="15" max="16" width="9" bestFit="1" customWidth="1"/>
    <col min="17" max="19" width="8" bestFit="1" customWidth="1"/>
    <col min="20" max="20" width="9" bestFit="1" customWidth="1"/>
    <col min="21" max="21" width="8" bestFit="1" customWidth="1"/>
    <col min="22" max="26" width="9" bestFit="1" customWidth="1"/>
    <col min="27" max="27" width="8" bestFit="1" customWidth="1"/>
    <col min="28" max="33" width="9" bestFit="1" customWidth="1"/>
    <col min="34" max="34" width="8" bestFit="1" customWidth="1"/>
    <col min="35" max="37" width="9" bestFit="1" customWidth="1"/>
    <col min="38" max="38" width="7" bestFit="1" customWidth="1"/>
    <col min="39" max="39" width="8" bestFit="1" customWidth="1"/>
    <col min="40" max="41" width="9" bestFit="1" customWidth="1"/>
    <col min="42" max="42" width="8" bestFit="1" customWidth="1"/>
    <col min="43" max="45" width="9" bestFit="1" customWidth="1"/>
    <col min="46" max="46" width="7" bestFit="1" customWidth="1"/>
    <col min="47" max="49" width="9" bestFit="1" customWidth="1"/>
    <col min="50" max="50" width="8" bestFit="1" customWidth="1"/>
    <col min="51" max="52" width="9" bestFit="1" customWidth="1"/>
    <col min="53" max="54" width="8" bestFit="1" customWidth="1"/>
    <col min="55" max="55" width="7" bestFit="1" customWidth="1"/>
    <col min="56" max="57" width="9" bestFit="1" customWidth="1"/>
    <col min="58" max="59" width="10" bestFit="1" customWidth="1"/>
    <col min="60" max="60" width="8" bestFit="1" customWidth="1"/>
    <col min="61" max="61" width="10" bestFit="1" customWidth="1"/>
    <col min="62" max="62" width="9" bestFit="1" customWidth="1"/>
    <col min="63" max="63" width="8" bestFit="1" customWidth="1"/>
    <col min="64" max="70" width="10" bestFit="1" customWidth="1"/>
    <col min="71" max="73" width="9" bestFit="1" customWidth="1"/>
    <col min="74" max="75" width="10" bestFit="1" customWidth="1"/>
    <col min="76" max="76" width="9" bestFit="1" customWidth="1"/>
    <col min="77" max="80" width="10" bestFit="1" customWidth="1"/>
    <col min="81" max="81" width="8" bestFit="1" customWidth="1"/>
    <col min="82" max="83" width="9" bestFit="1" customWidth="1"/>
    <col min="84" max="86" width="10" bestFit="1" customWidth="1"/>
    <col min="87" max="87" width="9" bestFit="1" customWidth="1"/>
    <col min="88" max="89" width="10" bestFit="1" customWidth="1"/>
    <col min="90" max="90" width="8" bestFit="1" customWidth="1"/>
    <col min="91" max="91" width="10" bestFit="1" customWidth="1"/>
    <col min="92" max="94" width="9" bestFit="1" customWidth="1"/>
    <col min="95" max="95" width="10" bestFit="1" customWidth="1"/>
    <col min="96" max="96" width="9" bestFit="1" customWidth="1"/>
    <col min="97" max="97" width="10" bestFit="1" customWidth="1"/>
    <col min="98" max="98" width="9" bestFit="1" customWidth="1"/>
    <col min="99" max="102" width="10" bestFit="1" customWidth="1"/>
    <col min="103" max="103" width="9" bestFit="1" customWidth="1"/>
    <col min="104" max="109" width="10" bestFit="1" customWidth="1"/>
    <col min="110" max="112" width="9" bestFit="1" customWidth="1"/>
    <col min="113" max="113" width="10" bestFit="1" customWidth="1"/>
    <col min="114" max="114" width="9" bestFit="1" customWidth="1"/>
    <col min="115" max="118" width="10" bestFit="1" customWidth="1"/>
    <col min="119" max="119" width="9" bestFit="1" customWidth="1"/>
    <col min="120" max="127" width="10" bestFit="1" customWidth="1"/>
    <col min="128" max="130" width="9" bestFit="1" customWidth="1"/>
    <col min="131" max="133" width="10" bestFit="1" customWidth="1"/>
    <col min="134" max="135" width="9" bestFit="1" customWidth="1"/>
    <col min="136" max="138" width="10" bestFit="1" customWidth="1"/>
    <col min="139" max="139" width="9" bestFit="1" customWidth="1"/>
    <col min="140" max="141" width="10" bestFit="1" customWidth="1"/>
    <col min="142" max="143" width="9" bestFit="1" customWidth="1"/>
    <col min="144" max="144" width="10" bestFit="1" customWidth="1"/>
    <col min="145" max="145" width="9" bestFit="1" customWidth="1"/>
    <col min="146" max="146" width="8" bestFit="1" customWidth="1"/>
    <col min="147" max="149" width="10" bestFit="1" customWidth="1"/>
    <col min="150" max="150" width="9" bestFit="1" customWidth="1"/>
    <col min="151" max="153" width="10" bestFit="1" customWidth="1"/>
    <col min="154" max="154" width="9" bestFit="1" customWidth="1"/>
    <col min="155" max="157" width="10" bestFit="1" customWidth="1"/>
    <col min="158" max="158" width="10.77734375" bestFit="1" customWidth="1"/>
  </cols>
  <sheetData>
    <row r="1" spans="1:2" x14ac:dyDescent="0.3">
      <c r="A1" s="33" t="s">
        <v>2</v>
      </c>
      <c r="B1" t="s">
        <v>6</v>
      </c>
    </row>
    <row r="3" spans="1:2" x14ac:dyDescent="0.3">
      <c r="A3" s="33" t="s">
        <v>53</v>
      </c>
      <c r="B3" t="s">
        <v>55</v>
      </c>
    </row>
    <row r="4" spans="1:2" x14ac:dyDescent="0.3">
      <c r="A4" s="34">
        <v>1987</v>
      </c>
      <c r="B4" s="35">
        <v>21593.8914</v>
      </c>
    </row>
    <row r="5" spans="1:2" x14ac:dyDescent="0.3">
      <c r="A5" s="34">
        <v>1997</v>
      </c>
      <c r="B5" s="35">
        <v>36208.867200000001</v>
      </c>
    </row>
    <row r="6" spans="1:2" x14ac:dyDescent="0.3">
      <c r="A6" s="34">
        <v>1999</v>
      </c>
      <c r="B6" s="35">
        <v>36828.726999999999</v>
      </c>
    </row>
    <row r="7" spans="1:2" x14ac:dyDescent="0.3">
      <c r="A7" s="34">
        <v>2002</v>
      </c>
      <c r="B7" s="35">
        <v>37592.399599999997</v>
      </c>
    </row>
    <row r="8" spans="1:2" x14ac:dyDescent="0.3">
      <c r="A8" s="34">
        <v>2004</v>
      </c>
      <c r="B8" s="35">
        <v>46235.149400000002</v>
      </c>
    </row>
    <row r="9" spans="1:2" x14ac:dyDescent="0.3">
      <c r="A9" s="34">
        <v>2007</v>
      </c>
      <c r="B9" s="35">
        <v>33483.081999999995</v>
      </c>
    </row>
    <row r="10" spans="1:2" x14ac:dyDescent="0.3">
      <c r="A10" s="34" t="s">
        <v>54</v>
      </c>
      <c r="B10" s="35">
        <v>211942.11659999998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84B3-59AC-4672-B1B5-A4A53CF96851}">
  <dimension ref="A3:B6"/>
  <sheetViews>
    <sheetView workbookViewId="0">
      <selection activeCell="M14" sqref="M14"/>
    </sheetView>
  </sheetViews>
  <sheetFormatPr defaultRowHeight="14.4" x14ac:dyDescent="0.3"/>
  <cols>
    <col min="1" max="1" width="12.5546875" bestFit="1" customWidth="1"/>
    <col min="2" max="2" width="23.109375" bestFit="1" customWidth="1"/>
  </cols>
  <sheetData>
    <row r="3" spans="1:2" x14ac:dyDescent="0.3">
      <c r="A3" s="33" t="s">
        <v>53</v>
      </c>
      <c r="B3" t="s">
        <v>55</v>
      </c>
    </row>
    <row r="4" spans="1:2" x14ac:dyDescent="0.3">
      <c r="A4" s="34" t="s">
        <v>4</v>
      </c>
      <c r="B4" s="35">
        <v>214327.67799999996</v>
      </c>
    </row>
    <row r="5" spans="1:2" x14ac:dyDescent="0.3">
      <c r="A5" s="34" t="s">
        <v>7</v>
      </c>
      <c r="B5" s="35">
        <v>107484.75460000003</v>
      </c>
    </row>
    <row r="6" spans="1:2" x14ac:dyDescent="0.3">
      <c r="A6" s="34" t="s">
        <v>54</v>
      </c>
      <c r="B6" s="35">
        <v>321812.4326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topLeftCell="A3" workbookViewId="0">
      <selection activeCell="B3" sqref="B3:F161"/>
    </sheetView>
  </sheetViews>
  <sheetFormatPr defaultRowHeight="14.4" x14ac:dyDescent="0.3"/>
  <cols>
    <col min="1" max="1" width="4.33203125" customWidth="1"/>
    <col min="3" max="3" width="18.6640625" bestFit="1" customWidth="1"/>
    <col min="5" max="5" width="17.109375" bestFit="1" customWidth="1"/>
    <col min="6" max="6" width="16.44140625" bestFit="1" customWidth="1"/>
  </cols>
  <sheetData>
    <row r="3" spans="2:6" x14ac:dyDescent="0.3">
      <c r="B3" s="7" t="s">
        <v>0</v>
      </c>
      <c r="C3" s="7" t="s">
        <v>1</v>
      </c>
      <c r="D3" s="7" t="s">
        <v>30</v>
      </c>
      <c r="E3" s="7" t="s">
        <v>2</v>
      </c>
      <c r="F3" s="8" t="s">
        <v>3</v>
      </c>
    </row>
    <row r="4" spans="2:6" x14ac:dyDescent="0.3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3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3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3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3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3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3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3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3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3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3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3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3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3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3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3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3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3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3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3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3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3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3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3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3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3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3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3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3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3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3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3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3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3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3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3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3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3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3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3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3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3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3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3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3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3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3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3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3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3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3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3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3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3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3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3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3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3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3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3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3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3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3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3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3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3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3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3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3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3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3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3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3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3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3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3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3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3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3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3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3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3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3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3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3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3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3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3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3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3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3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3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3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3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3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3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3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3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3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3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3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3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3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3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3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3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3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3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3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3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3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3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3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3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3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3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3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3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3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3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3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3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3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3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3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3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3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3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3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3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3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3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3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3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3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3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3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3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3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3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3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3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3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3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3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3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3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3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3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3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3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3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3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3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3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3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3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3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workbookViewId="0">
      <selection activeCell="D20" sqref="D20"/>
    </sheetView>
  </sheetViews>
  <sheetFormatPr defaultRowHeight="14.4" x14ac:dyDescent="0.3"/>
  <cols>
    <col min="1" max="1" width="4.88671875" customWidth="1"/>
    <col min="2" max="2" width="19.33203125" bestFit="1" customWidth="1"/>
    <col min="3" max="3" width="12.33203125" bestFit="1" customWidth="1"/>
  </cols>
  <sheetData>
    <row r="3" spans="2:3" x14ac:dyDescent="0.3">
      <c r="B3" s="9" t="s">
        <v>33</v>
      </c>
      <c r="C3" s="10" t="s">
        <v>34</v>
      </c>
    </row>
    <row r="4" spans="2:3" x14ac:dyDescent="0.3">
      <c r="B4" s="11">
        <v>673</v>
      </c>
      <c r="C4" s="12">
        <v>1487</v>
      </c>
    </row>
    <row r="5" spans="2:3" x14ac:dyDescent="0.3">
      <c r="B5" s="11">
        <v>231</v>
      </c>
      <c r="C5" s="12">
        <v>1129</v>
      </c>
    </row>
    <row r="6" spans="2:3" x14ac:dyDescent="0.3">
      <c r="B6" s="11">
        <v>593</v>
      </c>
      <c r="C6" s="12">
        <v>1372</v>
      </c>
    </row>
    <row r="7" spans="2:3" x14ac:dyDescent="0.3">
      <c r="B7" s="11">
        <v>521</v>
      </c>
      <c r="C7" s="12">
        <v>900</v>
      </c>
    </row>
    <row r="8" spans="2:3" x14ac:dyDescent="0.3">
      <c r="B8" s="11">
        <v>245</v>
      </c>
      <c r="C8" s="12">
        <v>2034</v>
      </c>
    </row>
    <row r="9" spans="2:3" x14ac:dyDescent="0.3">
      <c r="B9" s="11">
        <v>620</v>
      </c>
      <c r="C9" s="12">
        <v>1732</v>
      </c>
    </row>
    <row r="10" spans="2:3" x14ac:dyDescent="0.3">
      <c r="B10" s="11">
        <v>111</v>
      </c>
      <c r="C10" s="12">
        <v>1312</v>
      </c>
    </row>
    <row r="11" spans="2:3" x14ac:dyDescent="0.3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B240"/>
  <sheetViews>
    <sheetView topLeftCell="A3" workbookViewId="0">
      <selection activeCell="B240" sqref="B3:B240"/>
    </sheetView>
  </sheetViews>
  <sheetFormatPr defaultRowHeight="14.4" x14ac:dyDescent="0.3"/>
  <cols>
    <col min="1" max="1" width="4.5546875" customWidth="1"/>
  </cols>
  <sheetData>
    <row r="3" spans="2:2" x14ac:dyDescent="0.3">
      <c r="B3" s="30" t="s">
        <v>38</v>
      </c>
    </row>
    <row r="4" spans="2:2" x14ac:dyDescent="0.3">
      <c r="B4" s="31">
        <v>13.899244306549823</v>
      </c>
    </row>
    <row r="5" spans="2:2" x14ac:dyDescent="0.3">
      <c r="B5" s="31">
        <v>2.439600928959138</v>
      </c>
    </row>
    <row r="6" spans="2:2" x14ac:dyDescent="0.3">
      <c r="B6" s="31">
        <v>9.1324542694510953</v>
      </c>
    </row>
    <row r="7" spans="2:2" x14ac:dyDescent="0.3">
      <c r="B7" s="31">
        <v>0.52104674072112955</v>
      </c>
    </row>
    <row r="8" spans="2:2" x14ac:dyDescent="0.3">
      <c r="B8" s="31">
        <v>15.05687160774022</v>
      </c>
    </row>
    <row r="9" spans="2:2" x14ac:dyDescent="0.3">
      <c r="B9" s="31">
        <v>0.52104674072112955</v>
      </c>
    </row>
    <row r="10" spans="2:2" x14ac:dyDescent="0.3">
      <c r="B10" s="31">
        <v>3.6032437168108995</v>
      </c>
    </row>
    <row r="11" spans="2:2" x14ac:dyDescent="0.3">
      <c r="B11" s="31">
        <v>14.484577638074137</v>
      </c>
    </row>
    <row r="12" spans="2:2" x14ac:dyDescent="0.3">
      <c r="B12" s="31">
        <v>1.4163518870800593</v>
      </c>
    </row>
    <row r="13" spans="2:2" x14ac:dyDescent="0.3">
      <c r="B13" s="31">
        <v>13.899244306549823</v>
      </c>
    </row>
    <row r="14" spans="2:2" x14ac:dyDescent="0.3">
      <c r="B14" s="31">
        <v>4.3138659413255755</v>
      </c>
    </row>
    <row r="15" spans="2:2" x14ac:dyDescent="0.3">
      <c r="B15" s="31">
        <v>19.847627373850589</v>
      </c>
    </row>
    <row r="16" spans="2:2" x14ac:dyDescent="0.3">
      <c r="B16" s="31">
        <v>6.0004500348492789</v>
      </c>
    </row>
    <row r="17" spans="2:2" x14ac:dyDescent="0.3">
      <c r="B17" s="31">
        <v>16.148617983395717</v>
      </c>
    </row>
    <row r="18" spans="2:2" x14ac:dyDescent="0.3">
      <c r="B18" s="31">
        <v>18.0263481230824</v>
      </c>
    </row>
    <row r="19" spans="2:2" x14ac:dyDescent="0.3">
      <c r="B19" s="31">
        <v>2.9797353034408034</v>
      </c>
    </row>
    <row r="20" spans="2:2" x14ac:dyDescent="0.3">
      <c r="B20" s="31">
        <v>4.7024538688443469</v>
      </c>
    </row>
    <row r="21" spans="2:2" x14ac:dyDescent="0.3">
      <c r="B21" s="31">
        <v>0.22159242059690037</v>
      </c>
    </row>
    <row r="22" spans="2:2" x14ac:dyDescent="0.3">
      <c r="B22" s="31">
        <v>0.52104674072112955</v>
      </c>
    </row>
    <row r="23" spans="2:2" x14ac:dyDescent="0.3">
      <c r="B23" s="31">
        <v>15.612696668338064</v>
      </c>
    </row>
    <row r="24" spans="2:2" x14ac:dyDescent="0.3">
      <c r="B24" s="31">
        <v>19.922195704738201</v>
      </c>
    </row>
    <row r="25" spans="2:2" x14ac:dyDescent="0.3">
      <c r="B25" s="31">
        <v>0.67914846168428067</v>
      </c>
    </row>
    <row r="26" spans="2:2" x14ac:dyDescent="0.3">
      <c r="B26" s="31">
        <v>6.4758797832945865</v>
      </c>
    </row>
    <row r="27" spans="2:2" x14ac:dyDescent="0.3">
      <c r="B27" s="31">
        <v>5.5460417339727774</v>
      </c>
    </row>
    <row r="28" spans="2:2" x14ac:dyDescent="0.3">
      <c r="B28" s="31">
        <v>3.6032437168108995</v>
      </c>
    </row>
    <row r="29" spans="2:2" x14ac:dyDescent="0.3">
      <c r="B29" s="31">
        <v>18.0263481230824</v>
      </c>
    </row>
    <row r="30" spans="2:2" x14ac:dyDescent="0.3">
      <c r="B30" s="31">
        <v>2.6995483256594031</v>
      </c>
    </row>
    <row r="31" spans="2:2" x14ac:dyDescent="0.3">
      <c r="B31" s="31">
        <v>1.2609109957597191</v>
      </c>
    </row>
    <row r="32" spans="2:2" x14ac:dyDescent="0.3">
      <c r="B32" s="31">
        <v>11.49410703421165</v>
      </c>
    </row>
    <row r="33" spans="2:2" x14ac:dyDescent="0.3">
      <c r="B33" s="31">
        <v>6.4758797832945865</v>
      </c>
    </row>
    <row r="34" spans="2:2" x14ac:dyDescent="0.3">
      <c r="B34" s="31">
        <v>19.552134698772797</v>
      </c>
    </row>
    <row r="35" spans="2:2" x14ac:dyDescent="0.3">
      <c r="B35" s="31">
        <v>14.484577638074137</v>
      </c>
    </row>
    <row r="36" spans="2:2" x14ac:dyDescent="0.3">
      <c r="B36" s="31">
        <v>8.568429602390367</v>
      </c>
    </row>
    <row r="37" spans="2:2" x14ac:dyDescent="0.3">
      <c r="B37" s="31">
        <v>6.0004500348492789</v>
      </c>
    </row>
    <row r="38" spans="2:2" x14ac:dyDescent="0.3">
      <c r="B38" s="31">
        <v>8.568429602390367</v>
      </c>
    </row>
    <row r="39" spans="2:2" x14ac:dyDescent="0.3">
      <c r="B39" s="31">
        <v>11.49410703421165</v>
      </c>
    </row>
    <row r="40" spans="2:2" x14ac:dyDescent="0.3">
      <c r="B40" s="31">
        <v>12.098536225957169</v>
      </c>
    </row>
    <row r="41" spans="2:2" x14ac:dyDescent="0.3">
      <c r="B41" s="31">
        <v>9.1324542694510953</v>
      </c>
    </row>
    <row r="42" spans="2:2" x14ac:dyDescent="0.3">
      <c r="B42" s="31">
        <v>19.723966545394447</v>
      </c>
    </row>
    <row r="43" spans="2:2" x14ac:dyDescent="0.3">
      <c r="B43" s="31">
        <v>12.70295282345945</v>
      </c>
    </row>
    <row r="44" spans="2:2" x14ac:dyDescent="0.3">
      <c r="B44" s="31">
        <v>3.2807907387338302</v>
      </c>
    </row>
    <row r="45" spans="2:2" x14ac:dyDescent="0.3">
      <c r="B45" s="31">
        <v>19.847627373850589</v>
      </c>
    </row>
    <row r="46" spans="2:2" x14ac:dyDescent="0.3">
      <c r="B46" s="31">
        <v>15.612696668338064</v>
      </c>
    </row>
    <row r="47" spans="2:2" x14ac:dyDescent="0.3">
      <c r="B47" s="31">
        <v>19.922195704738201</v>
      </c>
    </row>
    <row r="48" spans="2:2" x14ac:dyDescent="0.3">
      <c r="B48" s="31">
        <v>15.612696668338064</v>
      </c>
    </row>
    <row r="49" spans="2:2" x14ac:dyDescent="0.3">
      <c r="B49" s="31">
        <v>6.9715283222680142</v>
      </c>
    </row>
    <row r="50" spans="2:2" x14ac:dyDescent="0.3">
      <c r="B50" s="31">
        <v>2.9797353034408034</v>
      </c>
    </row>
    <row r="51" spans="2:2" x14ac:dyDescent="0.3">
      <c r="B51" s="31">
        <v>1.9775020794685112</v>
      </c>
    </row>
    <row r="52" spans="2:2" x14ac:dyDescent="0.3">
      <c r="B52" s="31">
        <v>7.4863732817872428</v>
      </c>
    </row>
    <row r="53" spans="2:2" x14ac:dyDescent="0.3">
      <c r="B53" s="31">
        <v>18.413507015166164</v>
      </c>
    </row>
    <row r="54" spans="2:2" x14ac:dyDescent="0.3">
      <c r="B54" s="31">
        <v>1.7737296423115712</v>
      </c>
    </row>
    <row r="55" spans="2:2" x14ac:dyDescent="0.3">
      <c r="B55" s="31">
        <v>0.34363833453069859</v>
      </c>
    </row>
    <row r="56" spans="2:2" x14ac:dyDescent="0.3">
      <c r="B56" s="31">
        <v>0.87641502467842702</v>
      </c>
    </row>
    <row r="57" spans="2:2" x14ac:dyDescent="0.3">
      <c r="B57" s="31">
        <v>19.333405840142461</v>
      </c>
    </row>
    <row r="58" spans="2:2" x14ac:dyDescent="0.3">
      <c r="B58" s="31">
        <v>19.552134698772797</v>
      </c>
    </row>
    <row r="59" spans="2:2" x14ac:dyDescent="0.3">
      <c r="B59" s="31">
        <v>6.9715283222680142</v>
      </c>
    </row>
    <row r="60" spans="2:2" x14ac:dyDescent="0.3">
      <c r="B60" s="31">
        <v>0.29762662098879267</v>
      </c>
    </row>
    <row r="61" spans="2:2" x14ac:dyDescent="0.3">
      <c r="B61" s="31">
        <v>10.29681343599874</v>
      </c>
    </row>
    <row r="62" spans="2:2" x14ac:dyDescent="0.3">
      <c r="B62" s="31">
        <v>18.762017345846896</v>
      </c>
    </row>
    <row r="63" spans="2:2" x14ac:dyDescent="0.3">
      <c r="B63" s="31">
        <v>0.22159242059690037</v>
      </c>
    </row>
    <row r="64" spans="2:2" x14ac:dyDescent="0.3">
      <c r="B64" s="31">
        <v>2.1991797990213597</v>
      </c>
    </row>
    <row r="65" spans="2:2" x14ac:dyDescent="0.3">
      <c r="B65" s="31">
        <v>2.9797353034408034</v>
      </c>
    </row>
    <row r="66" spans="2:2" x14ac:dyDescent="0.3">
      <c r="B66" s="31">
        <v>10.892608851627527</v>
      </c>
    </row>
    <row r="67" spans="2:2" x14ac:dyDescent="0.3">
      <c r="B67" s="31">
        <v>8.568429602390367</v>
      </c>
    </row>
    <row r="68" spans="2:2" x14ac:dyDescent="0.3">
      <c r="B68" s="31">
        <v>5.5460417339727774</v>
      </c>
    </row>
    <row r="69" spans="2:2" x14ac:dyDescent="0.3">
      <c r="B69" s="31">
        <v>1.2609109957597191</v>
      </c>
    </row>
    <row r="70" spans="2:2" x14ac:dyDescent="0.3">
      <c r="B70" s="31">
        <v>2.439600928959138</v>
      </c>
    </row>
    <row r="71" spans="2:2" x14ac:dyDescent="0.3">
      <c r="B71" s="31">
        <v>11.49410703421165</v>
      </c>
    </row>
    <row r="72" spans="2:2" x14ac:dyDescent="0.3">
      <c r="B72" s="31">
        <v>0.87641502467842702</v>
      </c>
    </row>
    <row r="73" spans="2:2" x14ac:dyDescent="0.3">
      <c r="B73" s="31">
        <v>13.30426249493774</v>
      </c>
    </row>
    <row r="74" spans="2:2" x14ac:dyDescent="0.3">
      <c r="B74" s="31">
        <v>5.1132462281989017</v>
      </c>
    </row>
    <row r="75" spans="2:2" x14ac:dyDescent="0.3">
      <c r="B75" s="31">
        <v>0.34363833453069859</v>
      </c>
    </row>
    <row r="76" spans="2:2" x14ac:dyDescent="0.3">
      <c r="B76" s="31">
        <v>2.9797353034408034</v>
      </c>
    </row>
    <row r="77" spans="2:2" x14ac:dyDescent="0.3">
      <c r="B77" s="31">
        <v>6.0004500348492789</v>
      </c>
    </row>
    <row r="78" spans="2:2" x14ac:dyDescent="0.3">
      <c r="B78" s="31">
        <v>1.7737296423115712</v>
      </c>
    </row>
    <row r="79" spans="2:2" x14ac:dyDescent="0.3">
      <c r="B79" s="31">
        <v>15.612696668338064</v>
      </c>
    </row>
    <row r="80" spans="2:2" x14ac:dyDescent="0.3">
      <c r="B80" s="31">
        <v>0.99186771958976561</v>
      </c>
    </row>
    <row r="81" spans="2:2" x14ac:dyDescent="0.3">
      <c r="B81" s="31">
        <v>17.147192750969197</v>
      </c>
    </row>
    <row r="82" spans="2:2" x14ac:dyDescent="0.3">
      <c r="B82" s="31">
        <v>3.6032437168108995</v>
      </c>
    </row>
    <row r="83" spans="2:2" x14ac:dyDescent="0.3">
      <c r="B83" s="31">
        <v>2.6995483256594031</v>
      </c>
    </row>
    <row r="84" spans="2:2" x14ac:dyDescent="0.3">
      <c r="B84" s="31">
        <v>19.069390773026203</v>
      </c>
    </row>
    <row r="85" spans="2:2" x14ac:dyDescent="0.3">
      <c r="B85" s="31">
        <v>0.77246735671975875</v>
      </c>
    </row>
    <row r="86" spans="2:2" x14ac:dyDescent="0.3">
      <c r="B86" s="31">
        <v>4.3138659413255755</v>
      </c>
    </row>
    <row r="87" spans="2:2" x14ac:dyDescent="0.3">
      <c r="B87" s="31">
        <v>0.52104674072112955</v>
      </c>
    </row>
    <row r="88" spans="2:2" x14ac:dyDescent="0.3">
      <c r="B88" s="31">
        <v>4.7024538688443469</v>
      </c>
    </row>
    <row r="89" spans="2:2" x14ac:dyDescent="0.3">
      <c r="B89" s="31">
        <v>17.147192750969197</v>
      </c>
    </row>
    <row r="90" spans="2:2" x14ac:dyDescent="0.3">
      <c r="B90" s="31">
        <v>10.29681343599874</v>
      </c>
    </row>
    <row r="91" spans="2:2" x14ac:dyDescent="0.3">
      <c r="B91" s="31">
        <v>10.892608851627527</v>
      </c>
    </row>
    <row r="92" spans="2:2" x14ac:dyDescent="0.3">
      <c r="B92" s="31">
        <v>15.05687160774022</v>
      </c>
    </row>
    <row r="93" spans="2:2" x14ac:dyDescent="0.3">
      <c r="B93" s="31">
        <v>12.70295282345945</v>
      </c>
    </row>
    <row r="94" spans="2:2" x14ac:dyDescent="0.3">
      <c r="B94" s="31">
        <v>18.762017345846896</v>
      </c>
    </row>
    <row r="95" spans="2:2" x14ac:dyDescent="0.3">
      <c r="B95" s="31">
        <v>13.899244306549823</v>
      </c>
    </row>
    <row r="96" spans="2:2" x14ac:dyDescent="0.3">
      <c r="B96" s="31">
        <v>8.568429602390367</v>
      </c>
    </row>
    <row r="97" spans="2:2" x14ac:dyDescent="0.3">
      <c r="B97" s="31">
        <v>3.2807907387338302</v>
      </c>
    </row>
    <row r="98" spans="2:2" x14ac:dyDescent="0.3">
      <c r="B98" s="31">
        <v>16.661230144589982</v>
      </c>
    </row>
    <row r="99" spans="2:2" x14ac:dyDescent="0.3">
      <c r="B99" s="31">
        <v>17.147192750969197</v>
      </c>
    </row>
    <row r="100" spans="2:2" x14ac:dyDescent="0.3">
      <c r="B100" s="31">
        <v>4.3138659413255755</v>
      </c>
    </row>
    <row r="101" spans="2:2" x14ac:dyDescent="0.3">
      <c r="B101" s="31">
        <v>0.25713204615269697</v>
      </c>
    </row>
    <row r="102" spans="2:2" x14ac:dyDescent="0.3">
      <c r="B102" s="31">
        <v>15.05687160774022</v>
      </c>
    </row>
    <row r="103" spans="2:2" x14ac:dyDescent="0.3">
      <c r="B103" s="31">
        <v>4.3138659413255755</v>
      </c>
    </row>
    <row r="104" spans="2:2" x14ac:dyDescent="0.3">
      <c r="B104" s="31">
        <v>15.05687160774022</v>
      </c>
    </row>
    <row r="105" spans="2:2" x14ac:dyDescent="0.3">
      <c r="B105" s="31">
        <v>12.098536225957169</v>
      </c>
    </row>
    <row r="106" spans="2:2" x14ac:dyDescent="0.3">
      <c r="B106" s="31">
        <v>13.30426249493774</v>
      </c>
    </row>
    <row r="107" spans="2:2" x14ac:dyDescent="0.3">
      <c r="B107" s="31">
        <v>1.7737296423115712</v>
      </c>
    </row>
    <row r="108" spans="2:2" x14ac:dyDescent="0.3">
      <c r="B108" s="31">
        <v>3.947507915044707</v>
      </c>
    </row>
    <row r="109" spans="2:2" x14ac:dyDescent="0.3">
      <c r="B109" s="31">
        <v>19.922195704738201</v>
      </c>
    </row>
    <row r="110" spans="2:2" x14ac:dyDescent="0.3">
      <c r="B110" s="31">
        <v>17.147192750969197</v>
      </c>
    </row>
    <row r="111" spans="2:2" x14ac:dyDescent="0.3">
      <c r="B111" s="31">
        <v>13.30426249493774</v>
      </c>
    </row>
    <row r="112" spans="2:2" x14ac:dyDescent="0.3">
      <c r="B112" s="31">
        <v>2.1991797990213597</v>
      </c>
    </row>
    <row r="113" spans="2:2" x14ac:dyDescent="0.3">
      <c r="B113" s="31">
        <v>19.847627373850589</v>
      </c>
    </row>
    <row r="114" spans="2:2" x14ac:dyDescent="0.3">
      <c r="B114" s="31">
        <v>17.603266338214976</v>
      </c>
    </row>
    <row r="115" spans="2:2" x14ac:dyDescent="0.3">
      <c r="B115" s="31">
        <v>19.333405840142461</v>
      </c>
    </row>
    <row r="116" spans="2:2" x14ac:dyDescent="0.3">
      <c r="B116" s="31">
        <v>4.3138659413255755</v>
      </c>
    </row>
    <row r="117" spans="2:2" x14ac:dyDescent="0.3">
      <c r="B117" s="31">
        <v>19.333405840142461</v>
      </c>
    </row>
    <row r="118" spans="2:2" x14ac:dyDescent="0.3">
      <c r="B118" s="31">
        <v>7.4863732817872428</v>
      </c>
    </row>
    <row r="119" spans="2:2" x14ac:dyDescent="0.3">
      <c r="B119" s="31">
        <v>16.661230144589982</v>
      </c>
    </row>
    <row r="120" spans="2:2" x14ac:dyDescent="0.3">
      <c r="B120" s="31">
        <v>2.1991797990213597</v>
      </c>
    </row>
    <row r="121" spans="2:2" x14ac:dyDescent="0.3">
      <c r="B121" s="31">
        <v>0.59561218038025898</v>
      </c>
    </row>
    <row r="122" spans="2:2" x14ac:dyDescent="0.3">
      <c r="B122" s="31">
        <v>5.1132462281989017</v>
      </c>
    </row>
    <row r="123" spans="2:2" x14ac:dyDescent="0.3">
      <c r="B123" s="31">
        <v>6.0004500348492789</v>
      </c>
    </row>
    <row r="124" spans="2:2" x14ac:dyDescent="0.3">
      <c r="B124" s="31">
        <v>11.49410703421165</v>
      </c>
    </row>
    <row r="125" spans="2:2" x14ac:dyDescent="0.3">
      <c r="B125" s="31">
        <v>9.7093027491606474</v>
      </c>
    </row>
    <row r="126" spans="2:2" x14ac:dyDescent="0.3">
      <c r="B126" s="31">
        <v>16.148617983395717</v>
      </c>
    </row>
    <row r="127" spans="2:2" x14ac:dyDescent="0.3">
      <c r="B127" s="31">
        <v>16.661230144589982</v>
      </c>
    </row>
    <row r="128" spans="2:2" x14ac:dyDescent="0.3">
      <c r="B128" s="31">
        <v>14.484577638074137</v>
      </c>
    </row>
    <row r="129" spans="2:2" x14ac:dyDescent="0.3">
      <c r="B129" s="31">
        <v>10.29681343599874</v>
      </c>
    </row>
    <row r="130" spans="2:2" x14ac:dyDescent="0.3">
      <c r="B130" s="31">
        <v>17.147192750969197</v>
      </c>
    </row>
    <row r="131" spans="2:2" x14ac:dyDescent="0.3">
      <c r="B131" s="31">
        <v>3.6032437168108995</v>
      </c>
    </row>
    <row r="132" spans="2:2" x14ac:dyDescent="0.3">
      <c r="B132" s="31">
        <v>0.39577257914899849</v>
      </c>
    </row>
    <row r="133" spans="2:2" x14ac:dyDescent="0.3">
      <c r="B133" s="31">
        <v>10.29681343599874</v>
      </c>
    </row>
    <row r="134" spans="2:2" x14ac:dyDescent="0.3">
      <c r="B134" s="31">
        <v>3.2807907387338302</v>
      </c>
    </row>
    <row r="135" spans="2:2" x14ac:dyDescent="0.3">
      <c r="B135" s="31">
        <v>4.3138659413255755</v>
      </c>
    </row>
    <row r="136" spans="2:2" x14ac:dyDescent="0.3">
      <c r="B136" s="31">
        <v>0.77246735671975875</v>
      </c>
    </row>
    <row r="137" spans="2:2" x14ac:dyDescent="0.3">
      <c r="B137" s="31">
        <v>8.0191663670959805</v>
      </c>
    </row>
    <row r="138" spans="2:2" x14ac:dyDescent="0.3">
      <c r="B138" s="31">
        <v>1.5869825917833709</v>
      </c>
    </row>
    <row r="139" spans="2:2" x14ac:dyDescent="0.3">
      <c r="B139" s="31">
        <v>3.947507915044707</v>
      </c>
    </row>
    <row r="140" spans="2:2" x14ac:dyDescent="0.3">
      <c r="B140" s="31">
        <v>8.0191663670959805</v>
      </c>
    </row>
    <row r="141" spans="2:2" x14ac:dyDescent="0.3">
      <c r="B141" s="31">
        <v>0.67914846168428067</v>
      </c>
    </row>
    <row r="142" spans="2:2" x14ac:dyDescent="0.3">
      <c r="B142" s="31">
        <v>14.484577638074137</v>
      </c>
    </row>
    <row r="143" spans="2:2" x14ac:dyDescent="0.3">
      <c r="B143" s="31">
        <v>13.899244306549823</v>
      </c>
    </row>
    <row r="144" spans="2:2" x14ac:dyDescent="0.3">
      <c r="B144" s="31">
        <v>0.52104674072112955</v>
      </c>
    </row>
    <row r="145" spans="2:2" x14ac:dyDescent="0.3">
      <c r="B145" s="31">
        <v>0.39577257914899849</v>
      </c>
    </row>
    <row r="146" spans="2:2" x14ac:dyDescent="0.3">
      <c r="B146" s="31">
        <v>0.99186771958976561</v>
      </c>
    </row>
    <row r="147" spans="2:2" x14ac:dyDescent="0.3">
      <c r="B147" s="31">
        <v>0.87641502467842702</v>
      </c>
    </row>
    <row r="148" spans="2:2" x14ac:dyDescent="0.3">
      <c r="B148" s="31">
        <v>16.148617983395717</v>
      </c>
    </row>
    <row r="149" spans="2:2" x14ac:dyDescent="0.3">
      <c r="B149" s="31">
        <v>4.3138659413255755</v>
      </c>
    </row>
    <row r="150" spans="2:2" x14ac:dyDescent="0.3">
      <c r="B150" s="31">
        <v>19.723966545394447</v>
      </c>
    </row>
    <row r="151" spans="2:2" x14ac:dyDescent="0.3">
      <c r="B151" s="31">
        <v>3.947507915044707</v>
      </c>
    </row>
    <row r="152" spans="2:2" x14ac:dyDescent="0.3">
      <c r="B152" s="31">
        <v>8.568429602390367</v>
      </c>
    </row>
    <row r="153" spans="2:2" x14ac:dyDescent="0.3">
      <c r="B153" s="31">
        <v>1.1197265147421451</v>
      </c>
    </row>
    <row r="154" spans="2:2" x14ac:dyDescent="0.3">
      <c r="B154" s="31">
        <v>3.2807907387338302</v>
      </c>
    </row>
    <row r="155" spans="2:2" x14ac:dyDescent="0.3">
      <c r="B155" s="31">
        <v>10.892608851627527</v>
      </c>
    </row>
    <row r="156" spans="2:2" x14ac:dyDescent="0.3">
      <c r="B156" s="31">
        <v>18.413507015166164</v>
      </c>
    </row>
    <row r="157" spans="2:2" x14ac:dyDescent="0.3">
      <c r="B157" s="31">
        <v>2.1991797990213597</v>
      </c>
    </row>
    <row r="158" spans="2:2" x14ac:dyDescent="0.3">
      <c r="B158" s="31">
        <v>15.612696668338064</v>
      </c>
    </row>
    <row r="159" spans="2:2" x14ac:dyDescent="0.3">
      <c r="B159" s="31">
        <v>1.9775020794685112</v>
      </c>
    </row>
    <row r="160" spans="2:2" x14ac:dyDescent="0.3">
      <c r="B160" s="31">
        <v>18.413507015166164</v>
      </c>
    </row>
    <row r="161" spans="2:2" x14ac:dyDescent="0.3">
      <c r="B161" s="31">
        <v>6.4758797832945865</v>
      </c>
    </row>
    <row r="162" spans="2:2" x14ac:dyDescent="0.3">
      <c r="B162" s="31">
        <v>2.1991797990213597</v>
      </c>
    </row>
    <row r="163" spans="2:2" x14ac:dyDescent="0.3">
      <c r="B163" s="31">
        <v>10.29681343599874</v>
      </c>
    </row>
    <row r="164" spans="2:2" x14ac:dyDescent="0.3">
      <c r="B164" s="31">
        <v>19.847627373850589</v>
      </c>
    </row>
    <row r="165" spans="2:2" x14ac:dyDescent="0.3">
      <c r="B165" s="31">
        <v>5.1132462281989017</v>
      </c>
    </row>
    <row r="166" spans="2:2" x14ac:dyDescent="0.3">
      <c r="B166" s="31">
        <v>17.147192750969197</v>
      </c>
    </row>
    <row r="167" spans="2:2" x14ac:dyDescent="0.3">
      <c r="B167" s="31">
        <v>10.892608851627527</v>
      </c>
    </row>
    <row r="168" spans="2:2" x14ac:dyDescent="0.3">
      <c r="B168" s="31">
        <v>1.2609109957597191</v>
      </c>
    </row>
    <row r="169" spans="2:2" x14ac:dyDescent="0.3">
      <c r="B169" s="31">
        <v>5.5460417339727774</v>
      </c>
    </row>
    <row r="170" spans="2:2" x14ac:dyDescent="0.3">
      <c r="B170" s="31">
        <v>0.87641502467842702</v>
      </c>
    </row>
    <row r="171" spans="2:2" x14ac:dyDescent="0.3">
      <c r="B171" s="31">
        <v>0.22159242059690037</v>
      </c>
    </row>
    <row r="172" spans="2:2" x14ac:dyDescent="0.3">
      <c r="B172" s="31">
        <v>15.05687160774022</v>
      </c>
    </row>
    <row r="173" spans="2:2" x14ac:dyDescent="0.3">
      <c r="B173" s="31">
        <v>6.4758797832945865</v>
      </c>
    </row>
    <row r="174" spans="2:2" x14ac:dyDescent="0.3">
      <c r="B174" s="31">
        <v>0.59561218038025898</v>
      </c>
    </row>
    <row r="175" spans="2:2" x14ac:dyDescent="0.3">
      <c r="B175" s="31">
        <v>10.29681343599874</v>
      </c>
    </row>
    <row r="176" spans="2:2" x14ac:dyDescent="0.3">
      <c r="B176" s="31">
        <v>0.87641502467842702</v>
      </c>
    </row>
    <row r="177" spans="2:2" x14ac:dyDescent="0.3">
      <c r="B177" s="31">
        <v>2.6995483256594031</v>
      </c>
    </row>
    <row r="178" spans="2:2" x14ac:dyDescent="0.3">
      <c r="B178" s="31">
        <v>16.148617983395717</v>
      </c>
    </row>
    <row r="179" spans="2:2" x14ac:dyDescent="0.3">
      <c r="B179" s="31">
        <v>7.4863732817872428</v>
      </c>
    </row>
    <row r="180" spans="2:2" x14ac:dyDescent="0.3">
      <c r="B180" s="31">
        <v>8.568429602390367</v>
      </c>
    </row>
    <row r="181" spans="2:2" x14ac:dyDescent="0.3">
      <c r="B181" s="31">
        <v>6.9715283222680142</v>
      </c>
    </row>
    <row r="182" spans="2:2" x14ac:dyDescent="0.3">
      <c r="B182" s="31">
        <v>1.7737296423115712</v>
      </c>
    </row>
    <row r="183" spans="2:2" x14ac:dyDescent="0.3">
      <c r="B183" s="31">
        <v>15.612696668338064</v>
      </c>
    </row>
    <row r="184" spans="2:2" x14ac:dyDescent="0.3">
      <c r="B184" s="31">
        <v>0.87641502467842702</v>
      </c>
    </row>
    <row r="185" spans="2:2" x14ac:dyDescent="0.3">
      <c r="B185" s="31">
        <v>7.4863732817872428</v>
      </c>
    </row>
    <row r="186" spans="2:2" x14ac:dyDescent="0.3">
      <c r="B186" s="31">
        <v>15.612696668338064</v>
      </c>
    </row>
    <row r="187" spans="2:2" x14ac:dyDescent="0.3">
      <c r="B187" s="31">
        <v>3.947507915044707</v>
      </c>
    </row>
    <row r="188" spans="2:2" x14ac:dyDescent="0.3">
      <c r="B188" s="31">
        <v>4.3138659413255755</v>
      </c>
    </row>
    <row r="189" spans="2:2" x14ac:dyDescent="0.3">
      <c r="B189" s="31">
        <v>2.439600928959138</v>
      </c>
    </row>
    <row r="190" spans="2:2" x14ac:dyDescent="0.3">
      <c r="B190" s="31">
        <v>12.70295282345945</v>
      </c>
    </row>
    <row r="191" spans="2:2" x14ac:dyDescent="0.3">
      <c r="B191" s="31">
        <v>6.0004500348492789</v>
      </c>
    </row>
    <row r="192" spans="2:2" x14ac:dyDescent="0.3">
      <c r="B192" s="31">
        <v>11.49410703421165</v>
      </c>
    </row>
    <row r="193" spans="2:2" x14ac:dyDescent="0.3">
      <c r="B193" s="31">
        <v>11.49410703421165</v>
      </c>
    </row>
    <row r="194" spans="2:2" x14ac:dyDescent="0.3">
      <c r="B194" s="31">
        <v>1.2609109957597191</v>
      </c>
    </row>
    <row r="195" spans="2:2" x14ac:dyDescent="0.3">
      <c r="B195" s="31">
        <v>8.568429602390367</v>
      </c>
    </row>
    <row r="196" spans="2:2" x14ac:dyDescent="0.3">
      <c r="B196" s="31">
        <v>6.4758797832945865</v>
      </c>
    </row>
    <row r="197" spans="2:2" x14ac:dyDescent="0.3">
      <c r="B197" s="31">
        <v>9.1324542694510953</v>
      </c>
    </row>
    <row r="198" spans="2:2" x14ac:dyDescent="0.3">
      <c r="B198" s="31">
        <v>0.25713204615269697</v>
      </c>
    </row>
    <row r="199" spans="2:2" x14ac:dyDescent="0.3">
      <c r="B199" s="31">
        <v>3.6032437168108995</v>
      </c>
    </row>
    <row r="200" spans="2:2" x14ac:dyDescent="0.3">
      <c r="B200" s="31">
        <v>12.70295282345945</v>
      </c>
    </row>
    <row r="201" spans="2:2" x14ac:dyDescent="0.3">
      <c r="B201" s="31">
        <v>2.6995483256594031</v>
      </c>
    </row>
    <row r="202" spans="2:2" x14ac:dyDescent="0.3">
      <c r="B202" s="31">
        <v>0.99186771958976561</v>
      </c>
    </row>
    <row r="203" spans="2:2" x14ac:dyDescent="0.3">
      <c r="B203" s="31">
        <v>0.77246735671975875</v>
      </c>
    </row>
    <row r="204" spans="2:2" x14ac:dyDescent="0.3">
      <c r="B204" s="31">
        <v>7.4863732817872428</v>
      </c>
    </row>
    <row r="205" spans="2:2" x14ac:dyDescent="0.3">
      <c r="B205" s="31">
        <v>19.333405840142461</v>
      </c>
    </row>
    <row r="206" spans="2:2" x14ac:dyDescent="0.3">
      <c r="B206" s="31">
        <v>0.34363833453069859</v>
      </c>
    </row>
    <row r="207" spans="2:2" x14ac:dyDescent="0.3">
      <c r="B207" s="31">
        <v>15.05687160774022</v>
      </c>
    </row>
    <row r="208" spans="2:2" x14ac:dyDescent="0.3">
      <c r="B208" s="31">
        <v>0.22159242059690037</v>
      </c>
    </row>
    <row r="209" spans="2:2" x14ac:dyDescent="0.3">
      <c r="B209" s="31">
        <v>4.3138659413255755</v>
      </c>
    </row>
    <row r="210" spans="2:2" x14ac:dyDescent="0.3">
      <c r="B210" s="31">
        <v>17.147192750969197</v>
      </c>
    </row>
    <row r="211" spans="2:2" x14ac:dyDescent="0.3">
      <c r="B211" s="31">
        <v>6.0004500348492789</v>
      </c>
    </row>
    <row r="212" spans="2:2" x14ac:dyDescent="0.3">
      <c r="B212" s="31">
        <v>1.1197265147421451</v>
      </c>
    </row>
    <row r="213" spans="2:2" x14ac:dyDescent="0.3">
      <c r="B213" s="31">
        <v>19.552134698772797</v>
      </c>
    </row>
    <row r="214" spans="2:2" x14ac:dyDescent="0.3">
      <c r="B214" s="31">
        <v>15.612696668338064</v>
      </c>
    </row>
    <row r="215" spans="2:2" x14ac:dyDescent="0.3">
      <c r="B215" s="31">
        <v>15.612696668338064</v>
      </c>
    </row>
    <row r="216" spans="2:2" x14ac:dyDescent="0.3">
      <c r="B216" s="31">
        <v>16.148617983395717</v>
      </c>
    </row>
    <row r="217" spans="2:2" x14ac:dyDescent="0.3">
      <c r="B217" s="31">
        <v>0.67914846168428067</v>
      </c>
    </row>
    <row r="218" spans="2:2" x14ac:dyDescent="0.3">
      <c r="B218" s="31">
        <v>19.552134698772797</v>
      </c>
    </row>
    <row r="219" spans="2:2" x14ac:dyDescent="0.3">
      <c r="B219" s="31">
        <v>0.25713204615269697</v>
      </c>
    </row>
    <row r="220" spans="2:2" x14ac:dyDescent="0.3">
      <c r="B220" s="31">
        <v>0.52104674072112955</v>
      </c>
    </row>
    <row r="221" spans="2:2" x14ac:dyDescent="0.3">
      <c r="B221" s="31">
        <v>0.59561218038025898</v>
      </c>
    </row>
    <row r="222" spans="2:2" x14ac:dyDescent="0.3">
      <c r="B222" s="31">
        <v>11.49410703421165</v>
      </c>
    </row>
    <row r="223" spans="2:2" x14ac:dyDescent="0.3">
      <c r="B223" s="31">
        <v>19.069390773026203</v>
      </c>
    </row>
    <row r="224" spans="2:2" x14ac:dyDescent="0.3">
      <c r="B224" s="31">
        <v>0.39577257914899849</v>
      </c>
    </row>
    <row r="225" spans="2:2" x14ac:dyDescent="0.3">
      <c r="B225" s="31">
        <v>4.3138659413255755</v>
      </c>
    </row>
    <row r="226" spans="2:2" x14ac:dyDescent="0.3">
      <c r="B226" s="31">
        <v>3.2807907387338302</v>
      </c>
    </row>
    <row r="227" spans="2:2" x14ac:dyDescent="0.3">
      <c r="B227" s="31">
        <v>9.1324542694510953</v>
      </c>
    </row>
    <row r="228" spans="2:2" x14ac:dyDescent="0.3">
      <c r="B228" s="31">
        <v>18.0263481230824</v>
      </c>
    </row>
    <row r="229" spans="2:2" x14ac:dyDescent="0.3">
      <c r="B229" s="31">
        <v>0.52104674072112955</v>
      </c>
    </row>
    <row r="230" spans="2:2" x14ac:dyDescent="0.3">
      <c r="B230" s="31">
        <v>8.0191663670959805</v>
      </c>
    </row>
    <row r="231" spans="2:2" x14ac:dyDescent="0.3">
      <c r="B231" s="31">
        <v>19.922195704738201</v>
      </c>
    </row>
    <row r="232" spans="2:2" x14ac:dyDescent="0.3">
      <c r="B232" s="31">
        <v>0.34363833453069859</v>
      </c>
    </row>
    <row r="233" spans="2:2" x14ac:dyDescent="0.3">
      <c r="B233" s="31">
        <v>13.30426249493774</v>
      </c>
    </row>
    <row r="234" spans="2:2" x14ac:dyDescent="0.3">
      <c r="B234" s="31">
        <v>3.6032437168108995</v>
      </c>
    </row>
    <row r="235" spans="2:2" x14ac:dyDescent="0.3">
      <c r="B235" s="31">
        <v>9.1324542694510953</v>
      </c>
    </row>
    <row r="236" spans="2:2" x14ac:dyDescent="0.3">
      <c r="B236" s="31">
        <v>6.0004500348492789</v>
      </c>
    </row>
    <row r="237" spans="2:2" x14ac:dyDescent="0.3">
      <c r="B237" s="31">
        <v>0.77246735671975875</v>
      </c>
    </row>
    <row r="238" spans="2:2" x14ac:dyDescent="0.3">
      <c r="B238" s="31">
        <v>0.39577257914899849</v>
      </c>
    </row>
    <row r="239" spans="2:2" x14ac:dyDescent="0.3">
      <c r="B239" s="31">
        <v>9.1324542694510953</v>
      </c>
    </row>
    <row r="240" spans="2:2" x14ac:dyDescent="0.3">
      <c r="B240" s="32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C13"/>
  <sheetViews>
    <sheetView workbookViewId="0">
      <selection activeCell="C5" sqref="C5"/>
    </sheetView>
  </sheetViews>
  <sheetFormatPr defaultRowHeight="14.4" x14ac:dyDescent="0.3"/>
  <cols>
    <col min="1" max="1" width="4.44140625" customWidth="1"/>
    <col min="2" max="2" width="26.44140625" bestFit="1" customWidth="1"/>
    <col min="3" max="3" width="9.5546875" bestFit="1" customWidth="1"/>
  </cols>
  <sheetData>
    <row r="3" spans="2:3" x14ac:dyDescent="0.3">
      <c r="B3" s="26" t="s">
        <v>40</v>
      </c>
      <c r="C3" s="27">
        <v>17932</v>
      </c>
    </row>
    <row r="4" spans="2:3" x14ac:dyDescent="0.3">
      <c r="B4" s="28" t="s">
        <v>41</v>
      </c>
      <c r="C4" s="29">
        <v>-5651</v>
      </c>
    </row>
    <row r="5" spans="2:3" x14ac:dyDescent="0.3">
      <c r="B5" s="26" t="s">
        <v>42</v>
      </c>
      <c r="C5" s="27">
        <f>C3+C4</f>
        <v>12281</v>
      </c>
    </row>
    <row r="6" spans="2:3" x14ac:dyDescent="0.3">
      <c r="B6" s="28" t="s">
        <v>43</v>
      </c>
      <c r="C6" s="29">
        <v>-4000</v>
      </c>
    </row>
    <row r="7" spans="2:3" x14ac:dyDescent="0.3">
      <c r="B7" s="26" t="s">
        <v>44</v>
      </c>
      <c r="C7" s="27">
        <f>SUM(C5:C6)</f>
        <v>8281</v>
      </c>
    </row>
    <row r="8" spans="2:3" x14ac:dyDescent="0.3">
      <c r="B8" s="28" t="s">
        <v>46</v>
      </c>
      <c r="C8" s="29">
        <v>1301</v>
      </c>
    </row>
    <row r="9" spans="2:3" x14ac:dyDescent="0.3">
      <c r="B9" s="28" t="s">
        <v>45</v>
      </c>
      <c r="C9" s="29">
        <v>-500</v>
      </c>
    </row>
    <row r="10" spans="2:3" x14ac:dyDescent="0.3">
      <c r="B10" s="28" t="s">
        <v>47</v>
      </c>
      <c r="C10" s="29">
        <v>-3000</v>
      </c>
    </row>
    <row r="11" spans="2:3" x14ac:dyDescent="0.3">
      <c r="B11" s="26" t="s">
        <v>48</v>
      </c>
      <c r="C11" s="27">
        <f>SUM(C7:C10)</f>
        <v>6082</v>
      </c>
    </row>
    <row r="12" spans="2:3" x14ac:dyDescent="0.3">
      <c r="B12" s="28" t="s">
        <v>49</v>
      </c>
      <c r="C12" s="29">
        <f>-0.3*C11</f>
        <v>-1824.6</v>
      </c>
    </row>
    <row r="13" spans="2:3" x14ac:dyDescent="0.3">
      <c r="B13" s="26" t="s">
        <v>50</v>
      </c>
      <c r="C13" s="27">
        <f>SUM(C11:C12)</f>
        <v>4257.3999999999996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7"/>
  <sheetViews>
    <sheetView workbookViewId="0">
      <selection activeCell="H6" sqref="H6"/>
    </sheetView>
  </sheetViews>
  <sheetFormatPr defaultRowHeight="14.4" x14ac:dyDescent="0.3"/>
  <cols>
    <col min="1" max="1" width="4.33203125" customWidth="1"/>
    <col min="2" max="2" width="11.5546875" bestFit="1" customWidth="1"/>
    <col min="8" max="8" width="15.33203125" bestFit="1" customWidth="1"/>
    <col min="9" max="12" width="9.88671875" bestFit="1" customWidth="1"/>
    <col min="13" max="13" width="10.88671875" bestFit="1" customWidth="1"/>
  </cols>
  <sheetData>
    <row r="3" spans="2:8" x14ac:dyDescent="0.3">
      <c r="B3" s="19" t="s">
        <v>36</v>
      </c>
      <c r="C3" s="16">
        <v>2013</v>
      </c>
      <c r="D3" s="16">
        <v>2014</v>
      </c>
      <c r="E3" s="16">
        <v>2015</v>
      </c>
      <c r="F3" s="16">
        <v>2016</v>
      </c>
      <c r="G3" s="22">
        <v>2017</v>
      </c>
      <c r="H3" s="25" t="s">
        <v>29</v>
      </c>
    </row>
    <row r="4" spans="2:8" x14ac:dyDescent="0.3">
      <c r="B4" s="20" t="s">
        <v>23</v>
      </c>
      <c r="C4" s="17">
        <v>3570.0196000000001</v>
      </c>
      <c r="D4" s="17">
        <v>1054.6271999999999</v>
      </c>
      <c r="E4" s="17">
        <v>1547.9849999999999</v>
      </c>
      <c r="F4" s="17">
        <v>2174.5028000000002</v>
      </c>
      <c r="G4" s="23">
        <v>6911.0039999999999</v>
      </c>
    </row>
    <row r="5" spans="2:8" x14ac:dyDescent="0.3">
      <c r="B5" s="20" t="s">
        <v>5</v>
      </c>
      <c r="C5" s="17">
        <v>2885.5771999999997</v>
      </c>
      <c r="D5" s="17">
        <v>3735.1379999999999</v>
      </c>
      <c r="E5" s="17">
        <v>2187.1529999999998</v>
      </c>
      <c r="F5" s="17">
        <v>1118.5440000000001</v>
      </c>
      <c r="G5" s="23">
        <v>2748.4223999999999</v>
      </c>
    </row>
    <row r="6" spans="2:8" x14ac:dyDescent="0.3">
      <c r="B6" s="21" t="s">
        <v>8</v>
      </c>
      <c r="C6" s="18">
        <v>1577.9459999999999</v>
      </c>
      <c r="D6" s="18">
        <v>703.08479999999997</v>
      </c>
      <c r="E6" s="18">
        <v>2085.2856000000002</v>
      </c>
      <c r="F6" s="18">
        <v>2302.3364000000001</v>
      </c>
      <c r="G6" s="24">
        <v>133.16</v>
      </c>
    </row>
    <row r="7" spans="2:8" x14ac:dyDescent="0.3">
      <c r="B7" s="15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52D5B1C-1785-4ECE-BC06-1A6B5C0D4A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Sparklines!C6:G6</xm:f>
              <xm:sqref>H6</xm:sqref>
            </x14:sparkline>
          </x14:sparklines>
        </x14:sparklineGroup>
        <x14:sparklineGroup displayEmptyCellsAs="gap" xr2:uid="{33B06D9F-3F88-4B29-804B-A50A7EB1395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Sparklines!C5:G5</xm:f>
              <xm:sqref>H5</xm:sqref>
            </x14:sparkline>
          </x14:sparklines>
        </x14:sparklineGroup>
        <x14:sparklineGroup displayEmptyCellsAs="gap" xr2:uid="{5FA2FC1B-E423-4DB0-BC5A-E3C5B34F666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Sparklines!C4:G4</xm:f>
              <xm:sqref>H4</xm:sqref>
            </x14:sparkline>
          </x14:sparklines>
        </x14:sparklineGroup>
        <x14:sparklineGroup displayEmptyCellsAs="gap" xr2:uid="{9E6D37C8-C361-406D-A743-D5B539976E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Sparklines!C4:C4</xm:f>
              <xm:sqref>C4</xm:sqref>
            </x14:sparkline>
            <x14:sparkline>
              <xm:f>Sparklines!D4:D4</xm:f>
              <xm:sqref>D4</xm:sqref>
            </x14:sparkline>
            <x14:sparkline>
              <xm:f>Sparklines!E4:E4</xm:f>
              <xm:sqref>E4</xm:sqref>
            </x14:sparkline>
            <x14:sparkline>
              <xm:f>Sparklines!F4:F4</xm:f>
              <xm:sqref>F4</xm:sqref>
            </x14:sparkline>
            <x14:sparkline>
              <xm:f>Sparklines!G4:G4</xm:f>
              <xm:sqref>G4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Exercise</vt:lpstr>
      <vt:lpstr>column chart</vt:lpstr>
      <vt:lpstr>line chart</vt:lpstr>
      <vt:lpstr>pie chart</vt:lpstr>
      <vt:lpstr>Practice</vt:lpstr>
      <vt:lpstr>Scatter plot</vt:lpstr>
      <vt:lpstr>Histogram</vt:lpstr>
      <vt:lpstr>Waterfall</vt:lpstr>
      <vt:lpstr>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AYAN JAIN</cp:lastModifiedBy>
  <dcterms:created xsi:type="dcterms:W3CDTF">2018-12-06T08:17:41Z</dcterms:created>
  <dcterms:modified xsi:type="dcterms:W3CDTF">2020-07-03T10:22:11Z</dcterms:modified>
</cp:coreProperties>
</file>