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koyaKayode\Documents\HumanTemp\data\"/>
    </mc:Choice>
  </mc:AlternateContent>
  <xr:revisionPtr revIDLastSave="0" documentId="13_ncr:1_{70660ADE-47AD-40F8-80FD-14499177B587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human_body_temperature" sheetId="1" r:id="rId1"/>
  </sheets>
  <definedNames>
    <definedName name="_xlchart.v1.0" hidden="1">human_body_temperature!$A$2:$A$131</definedName>
    <definedName name="_xlchart.v1.1" hidden="1">human_body_temperature!$A$2:$A$131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1" l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" i="1"/>
  <c r="D2" i="1"/>
  <c r="G2" i="1" s="1"/>
  <c r="I2" i="1" l="1"/>
  <c r="H2" i="1"/>
</calcChain>
</file>

<file path=xl/sharedStrings.xml><?xml version="1.0" encoding="utf-8"?>
<sst xmlns="http://schemas.openxmlformats.org/spreadsheetml/2006/main" count="9" uniqueCount="9">
  <si>
    <t>temperature</t>
  </si>
  <si>
    <t>Standard Dev.</t>
  </si>
  <si>
    <t>C.I</t>
  </si>
  <si>
    <t>mean</t>
  </si>
  <si>
    <t>Lower Limit</t>
  </si>
  <si>
    <t>Upper Limit</t>
  </si>
  <si>
    <t>Alpha</t>
  </si>
  <si>
    <t>Normal_TEMP</t>
  </si>
  <si>
    <t>Shaded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</si>
</sst>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human_body_temperature!$B$1</c:f>
              <c:strCache>
                <c:ptCount val="1"/>
                <c:pt idx="0">
                  <c:v>Normal_TEMP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human_body_temperature!$A$2:$A$132</c:f>
              <c:numCache>
                <c:formatCode>General</c:formatCode>
                <c:ptCount val="131"/>
                <c:pt idx="0">
                  <c:v>96.3</c:v>
                </c:pt>
                <c:pt idx="1">
                  <c:v>96.4</c:v>
                </c:pt>
                <c:pt idx="2">
                  <c:v>96.7</c:v>
                </c:pt>
                <c:pt idx="3">
                  <c:v>96.7</c:v>
                </c:pt>
                <c:pt idx="4">
                  <c:v>96.8</c:v>
                </c:pt>
                <c:pt idx="5">
                  <c:v>96.9</c:v>
                </c:pt>
                <c:pt idx="6">
                  <c:v>97</c:v>
                </c:pt>
                <c:pt idx="7">
                  <c:v>97.1</c:v>
                </c:pt>
                <c:pt idx="8">
                  <c:v>97.1</c:v>
                </c:pt>
                <c:pt idx="9">
                  <c:v>97.1</c:v>
                </c:pt>
                <c:pt idx="10">
                  <c:v>97.2</c:v>
                </c:pt>
                <c:pt idx="11">
                  <c:v>97.2</c:v>
                </c:pt>
                <c:pt idx="12">
                  <c:v>97.2</c:v>
                </c:pt>
                <c:pt idx="13">
                  <c:v>97.3</c:v>
                </c:pt>
                <c:pt idx="14">
                  <c:v>97.4</c:v>
                </c:pt>
                <c:pt idx="15">
                  <c:v>97.4</c:v>
                </c:pt>
                <c:pt idx="16">
                  <c:v>97.4</c:v>
                </c:pt>
                <c:pt idx="17">
                  <c:v>97.4</c:v>
                </c:pt>
                <c:pt idx="18">
                  <c:v>97.4</c:v>
                </c:pt>
                <c:pt idx="19">
                  <c:v>97.5</c:v>
                </c:pt>
                <c:pt idx="20">
                  <c:v>97.5</c:v>
                </c:pt>
                <c:pt idx="21">
                  <c:v>97.6</c:v>
                </c:pt>
                <c:pt idx="22">
                  <c:v>97.6</c:v>
                </c:pt>
                <c:pt idx="23">
                  <c:v>97.6</c:v>
                </c:pt>
                <c:pt idx="24">
                  <c:v>97.6</c:v>
                </c:pt>
                <c:pt idx="25">
                  <c:v>97.7</c:v>
                </c:pt>
                <c:pt idx="26">
                  <c:v>97.7</c:v>
                </c:pt>
                <c:pt idx="27">
                  <c:v>97.7</c:v>
                </c:pt>
                <c:pt idx="28">
                  <c:v>97.8</c:v>
                </c:pt>
                <c:pt idx="29">
                  <c:v>97.8</c:v>
                </c:pt>
                <c:pt idx="30">
                  <c:v>97.8</c:v>
                </c:pt>
                <c:pt idx="31">
                  <c:v>97.8</c:v>
                </c:pt>
                <c:pt idx="32">
                  <c:v>97.8</c:v>
                </c:pt>
                <c:pt idx="33">
                  <c:v>97.8</c:v>
                </c:pt>
                <c:pt idx="34">
                  <c:v>97.8</c:v>
                </c:pt>
                <c:pt idx="35">
                  <c:v>97.9</c:v>
                </c:pt>
                <c:pt idx="36">
                  <c:v>97.9</c:v>
                </c:pt>
                <c:pt idx="37">
                  <c:v>97.9</c:v>
                </c:pt>
                <c:pt idx="38">
                  <c:v>97.9</c:v>
                </c:pt>
                <c:pt idx="39">
                  <c:v>97.9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98.1</c:v>
                </c:pt>
                <c:pt idx="52">
                  <c:v>98.1</c:v>
                </c:pt>
                <c:pt idx="53">
                  <c:v>98.1</c:v>
                </c:pt>
                <c:pt idx="54">
                  <c:v>98.2</c:v>
                </c:pt>
                <c:pt idx="55">
                  <c:v>98.2</c:v>
                </c:pt>
                <c:pt idx="56">
                  <c:v>98.2</c:v>
                </c:pt>
                <c:pt idx="57">
                  <c:v>98.2</c:v>
                </c:pt>
                <c:pt idx="58">
                  <c:v>98.2</c:v>
                </c:pt>
                <c:pt idx="59">
                  <c:v>98.2</c:v>
                </c:pt>
                <c:pt idx="60">
                  <c:v>98.2</c:v>
                </c:pt>
                <c:pt idx="61">
                  <c:v>98.2</c:v>
                </c:pt>
                <c:pt idx="62">
                  <c:v>98.2</c:v>
                </c:pt>
                <c:pt idx="63">
                  <c:v>98.2</c:v>
                </c:pt>
                <c:pt idx="64">
                  <c:v>98.3</c:v>
                </c:pt>
                <c:pt idx="65">
                  <c:v>98.3</c:v>
                </c:pt>
                <c:pt idx="66">
                  <c:v>98.3</c:v>
                </c:pt>
                <c:pt idx="67">
                  <c:v>98.3</c:v>
                </c:pt>
                <c:pt idx="68">
                  <c:v>98.3</c:v>
                </c:pt>
                <c:pt idx="69">
                  <c:v>98.4</c:v>
                </c:pt>
                <c:pt idx="70">
                  <c:v>98.4</c:v>
                </c:pt>
                <c:pt idx="71">
                  <c:v>98.4</c:v>
                </c:pt>
                <c:pt idx="72">
                  <c:v>98.4</c:v>
                </c:pt>
                <c:pt idx="73">
                  <c:v>98.4</c:v>
                </c:pt>
                <c:pt idx="74">
                  <c:v>98.4</c:v>
                </c:pt>
                <c:pt idx="75">
                  <c:v>98.4</c:v>
                </c:pt>
                <c:pt idx="76">
                  <c:v>98.4</c:v>
                </c:pt>
                <c:pt idx="77">
                  <c:v>98.4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98.6</c:v>
                </c:pt>
                <c:pt idx="82">
                  <c:v>98.6</c:v>
                </c:pt>
                <c:pt idx="83">
                  <c:v>98.6</c:v>
                </c:pt>
                <c:pt idx="84">
                  <c:v>98.6</c:v>
                </c:pt>
                <c:pt idx="85">
                  <c:v>98.6</c:v>
                </c:pt>
                <c:pt idx="86">
                  <c:v>98.6</c:v>
                </c:pt>
                <c:pt idx="87">
                  <c:v>98.6</c:v>
                </c:pt>
                <c:pt idx="88">
                  <c:v>98.6</c:v>
                </c:pt>
                <c:pt idx="89">
                  <c:v>98.6</c:v>
                </c:pt>
                <c:pt idx="90">
                  <c:v>98.6</c:v>
                </c:pt>
                <c:pt idx="91">
                  <c:v>98.7</c:v>
                </c:pt>
                <c:pt idx="92">
                  <c:v>98.7</c:v>
                </c:pt>
                <c:pt idx="93">
                  <c:v>98.7</c:v>
                </c:pt>
                <c:pt idx="94">
                  <c:v>98.7</c:v>
                </c:pt>
                <c:pt idx="95">
                  <c:v>98.7</c:v>
                </c:pt>
                <c:pt idx="96">
                  <c:v>98.7</c:v>
                </c:pt>
                <c:pt idx="97">
                  <c:v>98.7</c:v>
                </c:pt>
                <c:pt idx="98">
                  <c:v>98.7</c:v>
                </c:pt>
                <c:pt idx="99">
                  <c:v>98.8</c:v>
                </c:pt>
                <c:pt idx="100">
                  <c:v>98.8</c:v>
                </c:pt>
                <c:pt idx="101">
                  <c:v>98.8</c:v>
                </c:pt>
                <c:pt idx="102">
                  <c:v>98.8</c:v>
                </c:pt>
                <c:pt idx="103">
                  <c:v>98.8</c:v>
                </c:pt>
                <c:pt idx="104">
                  <c:v>98.8</c:v>
                </c:pt>
                <c:pt idx="105">
                  <c:v>98.8</c:v>
                </c:pt>
                <c:pt idx="106">
                  <c:v>98.8</c:v>
                </c:pt>
                <c:pt idx="107">
                  <c:v>98.8</c:v>
                </c:pt>
                <c:pt idx="108">
                  <c:v>98.8</c:v>
                </c:pt>
                <c:pt idx="109">
                  <c:v>98.9</c:v>
                </c:pt>
                <c:pt idx="110">
                  <c:v>98.9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99.1</c:v>
                </c:pt>
                <c:pt idx="117">
                  <c:v>99.1</c:v>
                </c:pt>
                <c:pt idx="118">
                  <c:v>99.1</c:v>
                </c:pt>
                <c:pt idx="119">
                  <c:v>99.2</c:v>
                </c:pt>
                <c:pt idx="120">
                  <c:v>99.2</c:v>
                </c:pt>
                <c:pt idx="121">
                  <c:v>99.2</c:v>
                </c:pt>
                <c:pt idx="122">
                  <c:v>99.3</c:v>
                </c:pt>
                <c:pt idx="123">
                  <c:v>99.3</c:v>
                </c:pt>
                <c:pt idx="124">
                  <c:v>99.4</c:v>
                </c:pt>
                <c:pt idx="125">
                  <c:v>99.4</c:v>
                </c:pt>
                <c:pt idx="126">
                  <c:v>99.5</c:v>
                </c:pt>
                <c:pt idx="127">
                  <c:v>99.9</c:v>
                </c:pt>
                <c:pt idx="128">
                  <c:v>100</c:v>
                </c:pt>
                <c:pt idx="129">
                  <c:v>100.8</c:v>
                </c:pt>
              </c:numCache>
            </c:numRef>
          </c:xVal>
          <c:yVal>
            <c:numRef>
              <c:f>human_body_temperature!$B$2:$B$132</c:f>
              <c:numCache>
                <c:formatCode>General</c:formatCode>
                <c:ptCount val="131"/>
                <c:pt idx="0">
                  <c:v>1.5421844059569418E-2</c:v>
                </c:pt>
                <c:pt idx="1">
                  <c:v>2.2028226160421865E-2</c:v>
                </c:pt>
                <c:pt idx="2">
                  <c:v>5.7360288344915702E-2</c:v>
                </c:pt>
                <c:pt idx="3">
                  <c:v>5.7360288344915702E-2</c:v>
                </c:pt>
                <c:pt idx="4">
                  <c:v>7.600741677406947E-2</c:v>
                </c:pt>
                <c:pt idx="5">
                  <c:v>9.8844151191122442E-2</c:v>
                </c:pt>
                <c:pt idx="6">
                  <c:v>0.12615263809797073</c:v>
                </c:pt>
                <c:pt idx="7">
                  <c:v>0.15801272194331822</c:v>
                </c:pt>
                <c:pt idx="8">
                  <c:v>0.15801272194331822</c:v>
                </c:pt>
                <c:pt idx="9">
                  <c:v>0.15801272194331822</c:v>
                </c:pt>
                <c:pt idx="10">
                  <c:v>0.19423975815890773</c:v>
                </c:pt>
                <c:pt idx="11">
                  <c:v>0.19423975815890773</c:v>
                </c:pt>
                <c:pt idx="12">
                  <c:v>0.19423975815890773</c:v>
                </c:pt>
                <c:pt idx="13">
                  <c:v>0.23433359749615021</c:v>
                </c:pt>
                <c:pt idx="14">
                  <c:v>0.27744783993033179</c:v>
                </c:pt>
                <c:pt idx="15">
                  <c:v>0.27744783993033179</c:v>
                </c:pt>
                <c:pt idx="16">
                  <c:v>0.27744783993033179</c:v>
                </c:pt>
                <c:pt idx="17">
                  <c:v>0.27744783993033179</c:v>
                </c:pt>
                <c:pt idx="18">
                  <c:v>0.27744783993033179</c:v>
                </c:pt>
                <c:pt idx="19">
                  <c:v>0.32238772155742301</c:v>
                </c:pt>
                <c:pt idx="20">
                  <c:v>0.32238772155742301</c:v>
                </c:pt>
                <c:pt idx="21">
                  <c:v>0.36764274049398593</c:v>
                </c:pt>
                <c:pt idx="22">
                  <c:v>0.36764274049398593</c:v>
                </c:pt>
                <c:pt idx="23">
                  <c:v>0.36764274049398593</c:v>
                </c:pt>
                <c:pt idx="24">
                  <c:v>0.36764274049398593</c:v>
                </c:pt>
                <c:pt idx="25">
                  <c:v>0.41145642989260006</c:v>
                </c:pt>
                <c:pt idx="26">
                  <c:v>0.41145642989260006</c:v>
                </c:pt>
                <c:pt idx="27">
                  <c:v>0.41145642989260006</c:v>
                </c:pt>
                <c:pt idx="28">
                  <c:v>0.45193093394116202</c:v>
                </c:pt>
                <c:pt idx="29">
                  <c:v>0.45193093394116202</c:v>
                </c:pt>
                <c:pt idx="30">
                  <c:v>0.45193093394116202</c:v>
                </c:pt>
                <c:pt idx="31">
                  <c:v>0.45193093394116202</c:v>
                </c:pt>
                <c:pt idx="32">
                  <c:v>0.45193093394116202</c:v>
                </c:pt>
                <c:pt idx="33">
                  <c:v>0.45193093394116202</c:v>
                </c:pt>
                <c:pt idx="34">
                  <c:v>0.45193093394116202</c:v>
                </c:pt>
                <c:pt idx="35">
                  <c:v>0.48715890046890026</c:v>
                </c:pt>
                <c:pt idx="36">
                  <c:v>0.48715890046890026</c:v>
                </c:pt>
                <c:pt idx="37">
                  <c:v>0.48715890046890026</c:v>
                </c:pt>
                <c:pt idx="38">
                  <c:v>0.48715890046890026</c:v>
                </c:pt>
                <c:pt idx="39">
                  <c:v>0.48715890046890026</c:v>
                </c:pt>
                <c:pt idx="40">
                  <c:v>0.5153705180379915</c:v>
                </c:pt>
                <c:pt idx="41">
                  <c:v>0.5153705180379915</c:v>
                </c:pt>
                <c:pt idx="42">
                  <c:v>0.5153705180379915</c:v>
                </c:pt>
                <c:pt idx="43">
                  <c:v>0.5153705180379915</c:v>
                </c:pt>
                <c:pt idx="44">
                  <c:v>0.5153705180379915</c:v>
                </c:pt>
                <c:pt idx="45">
                  <c:v>0.5153705180379915</c:v>
                </c:pt>
                <c:pt idx="46">
                  <c:v>0.5153705180379915</c:v>
                </c:pt>
                <c:pt idx="47">
                  <c:v>0.5153705180379915</c:v>
                </c:pt>
                <c:pt idx="48">
                  <c:v>0.5153705180379915</c:v>
                </c:pt>
                <c:pt idx="49">
                  <c:v>0.5153705180379915</c:v>
                </c:pt>
                <c:pt idx="50">
                  <c:v>0.5153705180379915</c:v>
                </c:pt>
                <c:pt idx="51">
                  <c:v>0.53508017100164718</c:v>
                </c:pt>
                <c:pt idx="52">
                  <c:v>0.53508017100164718</c:v>
                </c:pt>
                <c:pt idx="53">
                  <c:v>0.53508017100164718</c:v>
                </c:pt>
                <c:pt idx="54">
                  <c:v>0.54521588460581738</c:v>
                </c:pt>
                <c:pt idx="55">
                  <c:v>0.54521588460581738</c:v>
                </c:pt>
                <c:pt idx="56">
                  <c:v>0.54521588460581738</c:v>
                </c:pt>
                <c:pt idx="57">
                  <c:v>0.54521588460581738</c:v>
                </c:pt>
                <c:pt idx="58">
                  <c:v>0.54521588460581738</c:v>
                </c:pt>
                <c:pt idx="59">
                  <c:v>0.54521588460581738</c:v>
                </c:pt>
                <c:pt idx="60">
                  <c:v>0.54521588460581738</c:v>
                </c:pt>
                <c:pt idx="61">
                  <c:v>0.54521588460581738</c:v>
                </c:pt>
                <c:pt idx="62">
                  <c:v>0.54521588460581738</c:v>
                </c:pt>
                <c:pt idx="63">
                  <c:v>0.54521588460581738</c:v>
                </c:pt>
                <c:pt idx="64">
                  <c:v>0.54521588460581738</c:v>
                </c:pt>
                <c:pt idx="65">
                  <c:v>0.54521588460581738</c:v>
                </c:pt>
                <c:pt idx="66">
                  <c:v>0.54521588460581738</c:v>
                </c:pt>
                <c:pt idx="67">
                  <c:v>0.54521588460581738</c:v>
                </c:pt>
                <c:pt idx="68">
                  <c:v>0.54521588460581738</c:v>
                </c:pt>
                <c:pt idx="69">
                  <c:v>0.53508017100164718</c:v>
                </c:pt>
                <c:pt idx="70">
                  <c:v>0.53508017100164718</c:v>
                </c:pt>
                <c:pt idx="71">
                  <c:v>0.53508017100164718</c:v>
                </c:pt>
                <c:pt idx="72">
                  <c:v>0.53508017100164718</c:v>
                </c:pt>
                <c:pt idx="73">
                  <c:v>0.53508017100164718</c:v>
                </c:pt>
                <c:pt idx="74">
                  <c:v>0.53508017100164718</c:v>
                </c:pt>
                <c:pt idx="75">
                  <c:v>0.53508017100164718</c:v>
                </c:pt>
                <c:pt idx="76">
                  <c:v>0.53508017100164718</c:v>
                </c:pt>
                <c:pt idx="77">
                  <c:v>0.53508017100164718</c:v>
                </c:pt>
                <c:pt idx="78">
                  <c:v>0.5153705180379915</c:v>
                </c:pt>
                <c:pt idx="79">
                  <c:v>0.5153705180379915</c:v>
                </c:pt>
                <c:pt idx="80">
                  <c:v>0.5153705180379915</c:v>
                </c:pt>
                <c:pt idx="81">
                  <c:v>0.48715890046890026</c:v>
                </c:pt>
                <c:pt idx="82">
                  <c:v>0.48715890046890026</c:v>
                </c:pt>
                <c:pt idx="83">
                  <c:v>0.48715890046890026</c:v>
                </c:pt>
                <c:pt idx="84">
                  <c:v>0.48715890046890026</c:v>
                </c:pt>
                <c:pt idx="85">
                  <c:v>0.48715890046890026</c:v>
                </c:pt>
                <c:pt idx="86">
                  <c:v>0.48715890046890026</c:v>
                </c:pt>
                <c:pt idx="87">
                  <c:v>0.48715890046890026</c:v>
                </c:pt>
                <c:pt idx="88">
                  <c:v>0.48715890046890026</c:v>
                </c:pt>
                <c:pt idx="89">
                  <c:v>0.48715890046890026</c:v>
                </c:pt>
                <c:pt idx="90">
                  <c:v>0.48715890046890026</c:v>
                </c:pt>
                <c:pt idx="91">
                  <c:v>0.45193093394116202</c:v>
                </c:pt>
                <c:pt idx="92">
                  <c:v>0.45193093394116202</c:v>
                </c:pt>
                <c:pt idx="93">
                  <c:v>0.45193093394116202</c:v>
                </c:pt>
                <c:pt idx="94">
                  <c:v>0.45193093394116202</c:v>
                </c:pt>
                <c:pt idx="95">
                  <c:v>0.45193093394116202</c:v>
                </c:pt>
                <c:pt idx="96">
                  <c:v>0.45193093394116202</c:v>
                </c:pt>
                <c:pt idx="97">
                  <c:v>0.45193093394116202</c:v>
                </c:pt>
                <c:pt idx="98">
                  <c:v>0.45193093394116202</c:v>
                </c:pt>
                <c:pt idx="99">
                  <c:v>0.41145642989260006</c:v>
                </c:pt>
                <c:pt idx="100">
                  <c:v>0.41145642989260006</c:v>
                </c:pt>
                <c:pt idx="101">
                  <c:v>0.41145642989260006</c:v>
                </c:pt>
                <c:pt idx="102">
                  <c:v>0.41145642989260006</c:v>
                </c:pt>
                <c:pt idx="103">
                  <c:v>0.41145642989260006</c:v>
                </c:pt>
                <c:pt idx="104">
                  <c:v>0.41145642989260006</c:v>
                </c:pt>
                <c:pt idx="105">
                  <c:v>0.41145642989260006</c:v>
                </c:pt>
                <c:pt idx="106">
                  <c:v>0.41145642989260006</c:v>
                </c:pt>
                <c:pt idx="107">
                  <c:v>0.41145642989260006</c:v>
                </c:pt>
                <c:pt idx="108">
                  <c:v>0.41145642989260006</c:v>
                </c:pt>
                <c:pt idx="109">
                  <c:v>0.36764274049398593</c:v>
                </c:pt>
                <c:pt idx="110">
                  <c:v>0.36764274049398593</c:v>
                </c:pt>
                <c:pt idx="111">
                  <c:v>0.32238772155742301</c:v>
                </c:pt>
                <c:pt idx="112">
                  <c:v>0.32238772155742301</c:v>
                </c:pt>
                <c:pt idx="113">
                  <c:v>0.32238772155742301</c:v>
                </c:pt>
                <c:pt idx="114">
                  <c:v>0.32238772155742301</c:v>
                </c:pt>
                <c:pt idx="115">
                  <c:v>0.32238772155742301</c:v>
                </c:pt>
                <c:pt idx="116">
                  <c:v>0.27744783993033179</c:v>
                </c:pt>
                <c:pt idx="117">
                  <c:v>0.27744783993033179</c:v>
                </c:pt>
                <c:pt idx="118">
                  <c:v>0.27744783993033179</c:v>
                </c:pt>
                <c:pt idx="119">
                  <c:v>0.23433359749615021</c:v>
                </c:pt>
                <c:pt idx="120">
                  <c:v>0.23433359749615021</c:v>
                </c:pt>
                <c:pt idx="121">
                  <c:v>0.23433359749615021</c:v>
                </c:pt>
                <c:pt idx="122">
                  <c:v>0.19423975815890773</c:v>
                </c:pt>
                <c:pt idx="123">
                  <c:v>0.19423975815890773</c:v>
                </c:pt>
                <c:pt idx="124">
                  <c:v>0.15801272194331822</c:v>
                </c:pt>
                <c:pt idx="125">
                  <c:v>0.15801272194331822</c:v>
                </c:pt>
                <c:pt idx="126">
                  <c:v>0.12615263809797073</c:v>
                </c:pt>
                <c:pt idx="127">
                  <c:v>4.2483181789200124E-2</c:v>
                </c:pt>
                <c:pt idx="128">
                  <c:v>3.0879702160037791E-2</c:v>
                </c:pt>
                <c:pt idx="129">
                  <c:v>1.2244314781483332E-3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6-40D0-938A-B11F19789C96}"/>
            </c:ext>
          </c:extLst>
        </c:ser>
        <c:ser>
          <c:idx val="1"/>
          <c:order val="1"/>
          <c:tx>
            <c:v>Shaded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xVal>
            <c:numRef>
              <c:f>human_body_temperature!$C$2:$C$131</c:f>
              <c:numCache>
                <c:formatCode>General</c:formatCode>
                <c:ptCount val="1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98.1</c:v>
                </c:pt>
                <c:pt idx="52">
                  <c:v>98.1</c:v>
                </c:pt>
                <c:pt idx="53">
                  <c:v>98.1</c:v>
                </c:pt>
                <c:pt idx="54">
                  <c:v>98.2</c:v>
                </c:pt>
                <c:pt idx="55">
                  <c:v>98.2</c:v>
                </c:pt>
                <c:pt idx="56">
                  <c:v>98.2</c:v>
                </c:pt>
                <c:pt idx="57">
                  <c:v>98.2</c:v>
                </c:pt>
                <c:pt idx="58">
                  <c:v>98.2</c:v>
                </c:pt>
                <c:pt idx="59">
                  <c:v>98.2</c:v>
                </c:pt>
                <c:pt idx="60">
                  <c:v>98.2</c:v>
                </c:pt>
                <c:pt idx="61">
                  <c:v>98.2</c:v>
                </c:pt>
                <c:pt idx="62">
                  <c:v>98.2</c:v>
                </c:pt>
                <c:pt idx="63">
                  <c:v>98.2</c:v>
                </c:pt>
                <c:pt idx="64">
                  <c:v>98.3</c:v>
                </c:pt>
                <c:pt idx="65">
                  <c:v>98.3</c:v>
                </c:pt>
                <c:pt idx="66">
                  <c:v>98.3</c:v>
                </c:pt>
                <c:pt idx="67">
                  <c:v>98.3</c:v>
                </c:pt>
                <c:pt idx="68">
                  <c:v>98.3</c:v>
                </c:pt>
                <c:pt idx="69">
                  <c:v>98.4</c:v>
                </c:pt>
                <c:pt idx="70">
                  <c:v>98.4</c:v>
                </c:pt>
                <c:pt idx="71">
                  <c:v>98.4</c:v>
                </c:pt>
                <c:pt idx="72">
                  <c:v>98.4</c:v>
                </c:pt>
                <c:pt idx="73">
                  <c:v>98.4</c:v>
                </c:pt>
                <c:pt idx="74">
                  <c:v>98.4</c:v>
                </c:pt>
                <c:pt idx="75">
                  <c:v>98.4</c:v>
                </c:pt>
                <c:pt idx="76">
                  <c:v>98.4</c:v>
                </c:pt>
                <c:pt idx="77">
                  <c:v>98.4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</c:numCache>
            </c:numRef>
          </c:xVal>
          <c:yVal>
            <c:numRef>
              <c:f>human_body_temperature!$B$2:$B$131</c:f>
              <c:numCache>
                <c:formatCode>General</c:formatCode>
                <c:ptCount val="130"/>
                <c:pt idx="0">
                  <c:v>1.5421844059569418E-2</c:v>
                </c:pt>
                <c:pt idx="1">
                  <c:v>2.2028226160421865E-2</c:v>
                </c:pt>
                <c:pt idx="2">
                  <c:v>5.7360288344915702E-2</c:v>
                </c:pt>
                <c:pt idx="3">
                  <c:v>5.7360288344915702E-2</c:v>
                </c:pt>
                <c:pt idx="4">
                  <c:v>7.600741677406947E-2</c:v>
                </c:pt>
                <c:pt idx="5">
                  <c:v>9.8844151191122442E-2</c:v>
                </c:pt>
                <c:pt idx="6">
                  <c:v>0.12615263809797073</c:v>
                </c:pt>
                <c:pt idx="7">
                  <c:v>0.15801272194331822</c:v>
                </c:pt>
                <c:pt idx="8">
                  <c:v>0.15801272194331822</c:v>
                </c:pt>
                <c:pt idx="9">
                  <c:v>0.15801272194331822</c:v>
                </c:pt>
                <c:pt idx="10">
                  <c:v>0.19423975815890773</c:v>
                </c:pt>
                <c:pt idx="11">
                  <c:v>0.19423975815890773</c:v>
                </c:pt>
                <c:pt idx="12">
                  <c:v>0.19423975815890773</c:v>
                </c:pt>
                <c:pt idx="13">
                  <c:v>0.23433359749615021</c:v>
                </c:pt>
                <c:pt idx="14">
                  <c:v>0.27744783993033179</c:v>
                </c:pt>
                <c:pt idx="15">
                  <c:v>0.27744783993033179</c:v>
                </c:pt>
                <c:pt idx="16">
                  <c:v>0.27744783993033179</c:v>
                </c:pt>
                <c:pt idx="17">
                  <c:v>0.27744783993033179</c:v>
                </c:pt>
                <c:pt idx="18">
                  <c:v>0.27744783993033179</c:v>
                </c:pt>
                <c:pt idx="19">
                  <c:v>0.32238772155742301</c:v>
                </c:pt>
                <c:pt idx="20">
                  <c:v>0.32238772155742301</c:v>
                </c:pt>
                <c:pt idx="21">
                  <c:v>0.36764274049398593</c:v>
                </c:pt>
                <c:pt idx="22">
                  <c:v>0.36764274049398593</c:v>
                </c:pt>
                <c:pt idx="23">
                  <c:v>0.36764274049398593</c:v>
                </c:pt>
                <c:pt idx="24">
                  <c:v>0.36764274049398593</c:v>
                </c:pt>
                <c:pt idx="25">
                  <c:v>0.41145642989260006</c:v>
                </c:pt>
                <c:pt idx="26">
                  <c:v>0.41145642989260006</c:v>
                </c:pt>
                <c:pt idx="27">
                  <c:v>0.41145642989260006</c:v>
                </c:pt>
                <c:pt idx="28">
                  <c:v>0.45193093394116202</c:v>
                </c:pt>
                <c:pt idx="29">
                  <c:v>0.45193093394116202</c:v>
                </c:pt>
                <c:pt idx="30">
                  <c:v>0.45193093394116202</c:v>
                </c:pt>
                <c:pt idx="31">
                  <c:v>0.45193093394116202</c:v>
                </c:pt>
                <c:pt idx="32">
                  <c:v>0.45193093394116202</c:v>
                </c:pt>
                <c:pt idx="33">
                  <c:v>0.45193093394116202</c:v>
                </c:pt>
                <c:pt idx="34">
                  <c:v>0.45193093394116202</c:v>
                </c:pt>
                <c:pt idx="35">
                  <c:v>0.48715890046890026</c:v>
                </c:pt>
                <c:pt idx="36">
                  <c:v>0.48715890046890026</c:v>
                </c:pt>
                <c:pt idx="37">
                  <c:v>0.48715890046890026</c:v>
                </c:pt>
                <c:pt idx="38">
                  <c:v>0.48715890046890026</c:v>
                </c:pt>
                <c:pt idx="39">
                  <c:v>0.48715890046890026</c:v>
                </c:pt>
                <c:pt idx="40">
                  <c:v>0.5153705180379915</c:v>
                </c:pt>
                <c:pt idx="41">
                  <c:v>0.5153705180379915</c:v>
                </c:pt>
                <c:pt idx="42">
                  <c:v>0.5153705180379915</c:v>
                </c:pt>
                <c:pt idx="43">
                  <c:v>0.5153705180379915</c:v>
                </c:pt>
                <c:pt idx="44">
                  <c:v>0.5153705180379915</c:v>
                </c:pt>
                <c:pt idx="45">
                  <c:v>0.5153705180379915</c:v>
                </c:pt>
                <c:pt idx="46">
                  <c:v>0.5153705180379915</c:v>
                </c:pt>
                <c:pt idx="47">
                  <c:v>0.5153705180379915</c:v>
                </c:pt>
                <c:pt idx="48">
                  <c:v>0.5153705180379915</c:v>
                </c:pt>
                <c:pt idx="49">
                  <c:v>0.5153705180379915</c:v>
                </c:pt>
                <c:pt idx="50">
                  <c:v>0.5153705180379915</c:v>
                </c:pt>
                <c:pt idx="51">
                  <c:v>0.53508017100164718</c:v>
                </c:pt>
                <c:pt idx="52">
                  <c:v>0.53508017100164718</c:v>
                </c:pt>
                <c:pt idx="53">
                  <c:v>0.53508017100164718</c:v>
                </c:pt>
                <c:pt idx="54">
                  <c:v>0.54521588460581738</c:v>
                </c:pt>
                <c:pt idx="55">
                  <c:v>0.54521588460581738</c:v>
                </c:pt>
                <c:pt idx="56">
                  <c:v>0.54521588460581738</c:v>
                </c:pt>
                <c:pt idx="57">
                  <c:v>0.54521588460581738</c:v>
                </c:pt>
                <c:pt idx="58">
                  <c:v>0.54521588460581738</c:v>
                </c:pt>
                <c:pt idx="59">
                  <c:v>0.54521588460581738</c:v>
                </c:pt>
                <c:pt idx="60">
                  <c:v>0.54521588460581738</c:v>
                </c:pt>
                <c:pt idx="61">
                  <c:v>0.54521588460581738</c:v>
                </c:pt>
                <c:pt idx="62">
                  <c:v>0.54521588460581738</c:v>
                </c:pt>
                <c:pt idx="63">
                  <c:v>0.54521588460581738</c:v>
                </c:pt>
                <c:pt idx="64">
                  <c:v>0.54521588460581738</c:v>
                </c:pt>
                <c:pt idx="65">
                  <c:v>0.54521588460581738</c:v>
                </c:pt>
                <c:pt idx="66">
                  <c:v>0.54521588460581738</c:v>
                </c:pt>
                <c:pt idx="67">
                  <c:v>0.54521588460581738</c:v>
                </c:pt>
                <c:pt idx="68">
                  <c:v>0.54521588460581738</c:v>
                </c:pt>
                <c:pt idx="69">
                  <c:v>0.53508017100164718</c:v>
                </c:pt>
                <c:pt idx="70">
                  <c:v>0.53508017100164718</c:v>
                </c:pt>
                <c:pt idx="71">
                  <c:v>0.53508017100164718</c:v>
                </c:pt>
                <c:pt idx="72">
                  <c:v>0.53508017100164718</c:v>
                </c:pt>
                <c:pt idx="73">
                  <c:v>0.53508017100164718</c:v>
                </c:pt>
                <c:pt idx="74">
                  <c:v>0.53508017100164718</c:v>
                </c:pt>
                <c:pt idx="75">
                  <c:v>0.53508017100164718</c:v>
                </c:pt>
                <c:pt idx="76">
                  <c:v>0.53508017100164718</c:v>
                </c:pt>
                <c:pt idx="77">
                  <c:v>0.53508017100164718</c:v>
                </c:pt>
                <c:pt idx="78">
                  <c:v>0.5153705180379915</c:v>
                </c:pt>
                <c:pt idx="79">
                  <c:v>0.5153705180379915</c:v>
                </c:pt>
                <c:pt idx="80">
                  <c:v>0.5153705180379915</c:v>
                </c:pt>
                <c:pt idx="81">
                  <c:v>0.48715890046890026</c:v>
                </c:pt>
                <c:pt idx="82">
                  <c:v>0.48715890046890026</c:v>
                </c:pt>
                <c:pt idx="83">
                  <c:v>0.48715890046890026</c:v>
                </c:pt>
                <c:pt idx="84">
                  <c:v>0.48715890046890026</c:v>
                </c:pt>
                <c:pt idx="85">
                  <c:v>0.48715890046890026</c:v>
                </c:pt>
                <c:pt idx="86">
                  <c:v>0.48715890046890026</c:v>
                </c:pt>
                <c:pt idx="87">
                  <c:v>0.48715890046890026</c:v>
                </c:pt>
                <c:pt idx="88">
                  <c:v>0.48715890046890026</c:v>
                </c:pt>
                <c:pt idx="89">
                  <c:v>0.48715890046890026</c:v>
                </c:pt>
                <c:pt idx="90">
                  <c:v>0.48715890046890026</c:v>
                </c:pt>
                <c:pt idx="91">
                  <c:v>0.45193093394116202</c:v>
                </c:pt>
                <c:pt idx="92">
                  <c:v>0.45193093394116202</c:v>
                </c:pt>
                <c:pt idx="93">
                  <c:v>0.45193093394116202</c:v>
                </c:pt>
                <c:pt idx="94">
                  <c:v>0.45193093394116202</c:v>
                </c:pt>
                <c:pt idx="95">
                  <c:v>0.45193093394116202</c:v>
                </c:pt>
                <c:pt idx="96">
                  <c:v>0.45193093394116202</c:v>
                </c:pt>
                <c:pt idx="97">
                  <c:v>0.45193093394116202</c:v>
                </c:pt>
                <c:pt idx="98">
                  <c:v>0.45193093394116202</c:v>
                </c:pt>
                <c:pt idx="99">
                  <c:v>0.41145642989260006</c:v>
                </c:pt>
                <c:pt idx="100">
                  <c:v>0.41145642989260006</c:v>
                </c:pt>
                <c:pt idx="101">
                  <c:v>0.41145642989260006</c:v>
                </c:pt>
                <c:pt idx="102">
                  <c:v>0.41145642989260006</c:v>
                </c:pt>
                <c:pt idx="103">
                  <c:v>0.41145642989260006</c:v>
                </c:pt>
                <c:pt idx="104">
                  <c:v>0.41145642989260006</c:v>
                </c:pt>
                <c:pt idx="105">
                  <c:v>0.41145642989260006</c:v>
                </c:pt>
                <c:pt idx="106">
                  <c:v>0.41145642989260006</c:v>
                </c:pt>
                <c:pt idx="107">
                  <c:v>0.41145642989260006</c:v>
                </c:pt>
                <c:pt idx="108">
                  <c:v>0.41145642989260006</c:v>
                </c:pt>
                <c:pt idx="109">
                  <c:v>0.36764274049398593</c:v>
                </c:pt>
                <c:pt idx="110">
                  <c:v>0.36764274049398593</c:v>
                </c:pt>
                <c:pt idx="111">
                  <c:v>0.32238772155742301</c:v>
                </c:pt>
                <c:pt idx="112">
                  <c:v>0.32238772155742301</c:v>
                </c:pt>
                <c:pt idx="113">
                  <c:v>0.32238772155742301</c:v>
                </c:pt>
                <c:pt idx="114">
                  <c:v>0.32238772155742301</c:v>
                </c:pt>
                <c:pt idx="115">
                  <c:v>0.32238772155742301</c:v>
                </c:pt>
                <c:pt idx="116">
                  <c:v>0.27744783993033179</c:v>
                </c:pt>
                <c:pt idx="117">
                  <c:v>0.27744783993033179</c:v>
                </c:pt>
                <c:pt idx="118">
                  <c:v>0.27744783993033179</c:v>
                </c:pt>
                <c:pt idx="119">
                  <c:v>0.23433359749615021</c:v>
                </c:pt>
                <c:pt idx="120">
                  <c:v>0.23433359749615021</c:v>
                </c:pt>
                <c:pt idx="121">
                  <c:v>0.23433359749615021</c:v>
                </c:pt>
                <c:pt idx="122">
                  <c:v>0.19423975815890773</c:v>
                </c:pt>
                <c:pt idx="123">
                  <c:v>0.19423975815890773</c:v>
                </c:pt>
                <c:pt idx="124">
                  <c:v>0.15801272194331822</c:v>
                </c:pt>
                <c:pt idx="125">
                  <c:v>0.15801272194331822</c:v>
                </c:pt>
                <c:pt idx="126">
                  <c:v>0.12615263809797073</c:v>
                </c:pt>
                <c:pt idx="127">
                  <c:v>4.2483181789200124E-2</c:v>
                </c:pt>
                <c:pt idx="128">
                  <c:v>3.0879702160037791E-2</c:v>
                </c:pt>
                <c:pt idx="129">
                  <c:v>1.2244314781483332E-3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6-40D0-938A-B11F1978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54728"/>
        <c:axId val="666158008"/>
      </c:scatterChart>
      <c:valAx>
        <c:axId val="66615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58008"/>
        <c:crosses val="autoZero"/>
        <c:crossBetween val="midCat"/>
      </c:valAx>
      <c:valAx>
        <c:axId val="66615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5472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BF0ABDF6-7A45-4592-A4B2-112DEBAC9859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282575</xdr:colOff>
      <xdr:row>4</xdr:row>
      <xdr:rowOff>63500</xdr:rowOff>
    </xdr:from>
    <xdr:to>
      <xdr:col>11</xdr:col>
      <xdr:colOff>73025</xdr:colOff>
      <xdr:row>19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29F2A1-00CF-4163-9A6F-3A8B2A8A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288925</xdr:colOff>
      <xdr:row>19</xdr:row>
      <xdr:rowOff>177800</xdr:rowOff>
    </xdr:from>
    <xdr:to>
      <xdr:col>11</xdr:col>
      <xdr:colOff>79375</xdr:colOff>
      <xdr:row>34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13F9B0-A08D-4485-9965-8FD89A4C2C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5875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workbookViewId="0">
      <selection activeCell="B7" sqref="B7"/>
    </sheetView>
  </sheetViews>
  <sheetFormatPr defaultRowHeight="14.5" x14ac:dyDescent="0.35"/>
  <cols>
    <col min="1" max="1" width="12.26953125" customWidth="1"/>
    <col min="2" max="2" width="12.7265625" bestFit="1" customWidth="1"/>
    <col min="3" max="3" width="12.7265625" customWidth="1"/>
    <col min="4" max="4" width="12.90625" customWidth="1"/>
    <col min="8" max="8" width="13.7265625" customWidth="1"/>
    <col min="9" max="9" width="11.08984375" customWidth="1"/>
  </cols>
  <sheetData>
    <row r="1" spans="1:9" x14ac:dyDescent="0.35">
      <c r="A1" t="s">
        <v>0</v>
      </c>
      <c r="B1" t="s">
        <v>7</v>
      </c>
      <c r="C1" t="s">
        <v>8</v>
      </c>
      <c r="D1" t="s">
        <v>1</v>
      </c>
      <c r="E1" t="s">
        <v>3</v>
      </c>
      <c r="F1" t="s">
        <v>6</v>
      </c>
      <c r="G1" t="s">
        <v>2</v>
      </c>
      <c r="H1" t="s">
        <v>4</v>
      </c>
      <c r="I1" t="s">
        <v>5</v>
      </c>
    </row>
    <row r="2" spans="1:9" x14ac:dyDescent="0.35">
      <c r="A2">
        <v>96.3</v>
      </c>
      <c r="B2">
        <f t="shared" ref="B2:B33" si="0">_xlfn.NORM.DIST(A2,98.25,0.73,FALSE)</f>
        <v>1.5421844059569418E-2</v>
      </c>
      <c r="C2" t="e">
        <f>IF(A2&gt;98.414,NA(),IF(A2&lt;98.084,NA(),A2))</f>
        <v>#N/A</v>
      </c>
      <c r="D2">
        <f xml:space="preserve"> STDEVP(A2:A131)</f>
        <v>0.73035777890503761</v>
      </c>
      <c r="E2">
        <f>AVERAGE(A2:A131)</f>
        <v>98.249230769230763</v>
      </c>
      <c r="F2">
        <v>0.05</v>
      </c>
      <c r="G2">
        <f>_xlfn.CONFIDENCE.NORM(F2,D2,130)</f>
        <v>0.12554865777413809</v>
      </c>
      <c r="H2">
        <f>E2 - G2</f>
        <v>98.123682111456631</v>
      </c>
      <c r="I2">
        <f>E2 +G2</f>
        <v>98.374779427004896</v>
      </c>
    </row>
    <row r="3" spans="1:9" x14ac:dyDescent="0.35">
      <c r="A3">
        <v>96.4</v>
      </c>
      <c r="B3">
        <f t="shared" si="0"/>
        <v>2.2028226160421865E-2</v>
      </c>
      <c r="C3" t="e">
        <f t="shared" ref="C3:C66" si="1">IF(A3&gt;98.414,NA(),IF(A3&lt;98.084,NA(),A3))</f>
        <v>#N/A</v>
      </c>
    </row>
    <row r="4" spans="1:9" x14ac:dyDescent="0.35">
      <c r="A4">
        <v>96.7</v>
      </c>
      <c r="B4">
        <f t="shared" si="0"/>
        <v>5.7360288344915702E-2</v>
      </c>
      <c r="C4" t="e">
        <f t="shared" si="1"/>
        <v>#N/A</v>
      </c>
    </row>
    <row r="5" spans="1:9" x14ac:dyDescent="0.35">
      <c r="A5">
        <v>96.7</v>
      </c>
      <c r="B5">
        <f t="shared" si="0"/>
        <v>5.7360288344915702E-2</v>
      </c>
      <c r="C5" t="e">
        <f t="shared" si="1"/>
        <v>#N/A</v>
      </c>
    </row>
    <row r="6" spans="1:9" x14ac:dyDescent="0.35">
      <c r="A6">
        <v>96.8</v>
      </c>
      <c r="B6">
        <f t="shared" si="0"/>
        <v>7.600741677406947E-2</v>
      </c>
      <c r="C6" t="e">
        <f t="shared" si="1"/>
        <v>#N/A</v>
      </c>
    </row>
    <row r="7" spans="1:9" x14ac:dyDescent="0.35">
      <c r="A7">
        <v>96.9</v>
      </c>
      <c r="B7">
        <f t="shared" si="0"/>
        <v>9.8844151191122442E-2</v>
      </c>
      <c r="C7" t="e">
        <f t="shared" si="1"/>
        <v>#N/A</v>
      </c>
    </row>
    <row r="8" spans="1:9" x14ac:dyDescent="0.35">
      <c r="A8">
        <v>97</v>
      </c>
      <c r="B8">
        <f t="shared" si="0"/>
        <v>0.12615263809797073</v>
      </c>
      <c r="C8" t="e">
        <f t="shared" si="1"/>
        <v>#N/A</v>
      </c>
    </row>
    <row r="9" spans="1:9" x14ac:dyDescent="0.35">
      <c r="A9">
        <v>97.1</v>
      </c>
      <c r="B9">
        <f t="shared" si="0"/>
        <v>0.15801272194331822</v>
      </c>
      <c r="C9" t="e">
        <f t="shared" si="1"/>
        <v>#N/A</v>
      </c>
    </row>
    <row r="10" spans="1:9" x14ac:dyDescent="0.35">
      <c r="A10">
        <v>97.1</v>
      </c>
      <c r="B10">
        <f t="shared" si="0"/>
        <v>0.15801272194331822</v>
      </c>
      <c r="C10" t="e">
        <f t="shared" si="1"/>
        <v>#N/A</v>
      </c>
    </row>
    <row r="11" spans="1:9" x14ac:dyDescent="0.35">
      <c r="A11">
        <v>97.1</v>
      </c>
      <c r="B11">
        <f t="shared" si="0"/>
        <v>0.15801272194331822</v>
      </c>
      <c r="C11" t="e">
        <f t="shared" si="1"/>
        <v>#N/A</v>
      </c>
    </row>
    <row r="12" spans="1:9" x14ac:dyDescent="0.35">
      <c r="A12">
        <v>97.2</v>
      </c>
      <c r="B12">
        <f t="shared" si="0"/>
        <v>0.19423975815890773</v>
      </c>
      <c r="C12" t="e">
        <f t="shared" si="1"/>
        <v>#N/A</v>
      </c>
    </row>
    <row r="13" spans="1:9" x14ac:dyDescent="0.35">
      <c r="A13">
        <v>97.2</v>
      </c>
      <c r="B13">
        <f t="shared" si="0"/>
        <v>0.19423975815890773</v>
      </c>
      <c r="C13" t="e">
        <f t="shared" si="1"/>
        <v>#N/A</v>
      </c>
    </row>
    <row r="14" spans="1:9" x14ac:dyDescent="0.35">
      <c r="A14">
        <v>97.2</v>
      </c>
      <c r="B14">
        <f t="shared" si="0"/>
        <v>0.19423975815890773</v>
      </c>
      <c r="C14" t="e">
        <f t="shared" si="1"/>
        <v>#N/A</v>
      </c>
    </row>
    <row r="15" spans="1:9" x14ac:dyDescent="0.35">
      <c r="A15">
        <v>97.3</v>
      </c>
      <c r="B15">
        <f t="shared" si="0"/>
        <v>0.23433359749615021</v>
      </c>
      <c r="C15" t="e">
        <f t="shared" si="1"/>
        <v>#N/A</v>
      </c>
    </row>
    <row r="16" spans="1:9" x14ac:dyDescent="0.35">
      <c r="A16">
        <v>97.4</v>
      </c>
      <c r="B16">
        <f t="shared" si="0"/>
        <v>0.27744783993033179</v>
      </c>
      <c r="C16" t="e">
        <f t="shared" si="1"/>
        <v>#N/A</v>
      </c>
    </row>
    <row r="17" spans="1:3" x14ac:dyDescent="0.35">
      <c r="A17">
        <v>97.4</v>
      </c>
      <c r="B17">
        <f t="shared" si="0"/>
        <v>0.27744783993033179</v>
      </c>
      <c r="C17" t="e">
        <f t="shared" si="1"/>
        <v>#N/A</v>
      </c>
    </row>
    <row r="18" spans="1:3" x14ac:dyDescent="0.35">
      <c r="A18">
        <v>97.4</v>
      </c>
      <c r="B18">
        <f t="shared" si="0"/>
        <v>0.27744783993033179</v>
      </c>
      <c r="C18" t="e">
        <f t="shared" si="1"/>
        <v>#N/A</v>
      </c>
    </row>
    <row r="19" spans="1:3" x14ac:dyDescent="0.35">
      <c r="A19">
        <v>97.4</v>
      </c>
      <c r="B19">
        <f t="shared" si="0"/>
        <v>0.27744783993033179</v>
      </c>
      <c r="C19" t="e">
        <f t="shared" si="1"/>
        <v>#N/A</v>
      </c>
    </row>
    <row r="20" spans="1:3" x14ac:dyDescent="0.35">
      <c r="A20">
        <v>97.4</v>
      </c>
      <c r="B20">
        <f t="shared" si="0"/>
        <v>0.27744783993033179</v>
      </c>
      <c r="C20" t="e">
        <f t="shared" si="1"/>
        <v>#N/A</v>
      </c>
    </row>
    <row r="21" spans="1:3" x14ac:dyDescent="0.35">
      <c r="A21">
        <v>97.5</v>
      </c>
      <c r="B21">
        <f t="shared" si="0"/>
        <v>0.32238772155742301</v>
      </c>
      <c r="C21" t="e">
        <f t="shared" si="1"/>
        <v>#N/A</v>
      </c>
    </row>
    <row r="22" spans="1:3" x14ac:dyDescent="0.35">
      <c r="A22">
        <v>97.5</v>
      </c>
      <c r="B22">
        <f t="shared" si="0"/>
        <v>0.32238772155742301</v>
      </c>
      <c r="C22" t="e">
        <f t="shared" si="1"/>
        <v>#N/A</v>
      </c>
    </row>
    <row r="23" spans="1:3" x14ac:dyDescent="0.35">
      <c r="A23">
        <v>97.6</v>
      </c>
      <c r="B23">
        <f t="shared" si="0"/>
        <v>0.36764274049398593</v>
      </c>
      <c r="C23" t="e">
        <f t="shared" si="1"/>
        <v>#N/A</v>
      </c>
    </row>
    <row r="24" spans="1:3" x14ac:dyDescent="0.35">
      <c r="A24">
        <v>97.6</v>
      </c>
      <c r="B24">
        <f t="shared" si="0"/>
        <v>0.36764274049398593</v>
      </c>
      <c r="C24" t="e">
        <f t="shared" si="1"/>
        <v>#N/A</v>
      </c>
    </row>
    <row r="25" spans="1:3" x14ac:dyDescent="0.35">
      <c r="A25">
        <v>97.6</v>
      </c>
      <c r="B25">
        <f t="shared" si="0"/>
        <v>0.36764274049398593</v>
      </c>
      <c r="C25" t="e">
        <f t="shared" si="1"/>
        <v>#N/A</v>
      </c>
    </row>
    <row r="26" spans="1:3" x14ac:dyDescent="0.35">
      <c r="A26">
        <v>97.6</v>
      </c>
      <c r="B26">
        <f t="shared" si="0"/>
        <v>0.36764274049398593</v>
      </c>
      <c r="C26" t="e">
        <f t="shared" si="1"/>
        <v>#N/A</v>
      </c>
    </row>
    <row r="27" spans="1:3" x14ac:dyDescent="0.35">
      <c r="A27">
        <v>97.7</v>
      </c>
      <c r="B27">
        <f t="shared" si="0"/>
        <v>0.41145642989260006</v>
      </c>
      <c r="C27" t="e">
        <f t="shared" si="1"/>
        <v>#N/A</v>
      </c>
    </row>
    <row r="28" spans="1:3" x14ac:dyDescent="0.35">
      <c r="A28">
        <v>97.7</v>
      </c>
      <c r="B28">
        <f t="shared" si="0"/>
        <v>0.41145642989260006</v>
      </c>
      <c r="C28" t="e">
        <f t="shared" si="1"/>
        <v>#N/A</v>
      </c>
    </row>
    <row r="29" spans="1:3" x14ac:dyDescent="0.35">
      <c r="A29">
        <v>97.7</v>
      </c>
      <c r="B29">
        <f t="shared" si="0"/>
        <v>0.41145642989260006</v>
      </c>
      <c r="C29" t="e">
        <f t="shared" si="1"/>
        <v>#N/A</v>
      </c>
    </row>
    <row r="30" spans="1:3" x14ac:dyDescent="0.35">
      <c r="A30">
        <v>97.8</v>
      </c>
      <c r="B30">
        <f t="shared" si="0"/>
        <v>0.45193093394116202</v>
      </c>
      <c r="C30" t="e">
        <f t="shared" si="1"/>
        <v>#N/A</v>
      </c>
    </row>
    <row r="31" spans="1:3" x14ac:dyDescent="0.35">
      <c r="A31">
        <v>97.8</v>
      </c>
      <c r="B31">
        <f t="shared" si="0"/>
        <v>0.45193093394116202</v>
      </c>
      <c r="C31" t="e">
        <f t="shared" si="1"/>
        <v>#N/A</v>
      </c>
    </row>
    <row r="32" spans="1:3" x14ac:dyDescent="0.35">
      <c r="A32">
        <v>97.8</v>
      </c>
      <c r="B32">
        <f t="shared" si="0"/>
        <v>0.45193093394116202</v>
      </c>
      <c r="C32" t="e">
        <f t="shared" si="1"/>
        <v>#N/A</v>
      </c>
    </row>
    <row r="33" spans="1:3" x14ac:dyDescent="0.35">
      <c r="A33">
        <v>97.8</v>
      </c>
      <c r="B33">
        <f t="shared" si="0"/>
        <v>0.45193093394116202</v>
      </c>
      <c r="C33" t="e">
        <f t="shared" si="1"/>
        <v>#N/A</v>
      </c>
    </row>
    <row r="34" spans="1:3" x14ac:dyDescent="0.35">
      <c r="A34">
        <v>97.8</v>
      </c>
      <c r="B34">
        <f t="shared" ref="B34:B65" si="2">_xlfn.NORM.DIST(A34,98.25,0.73,FALSE)</f>
        <v>0.45193093394116202</v>
      </c>
      <c r="C34" t="e">
        <f t="shared" si="1"/>
        <v>#N/A</v>
      </c>
    </row>
    <row r="35" spans="1:3" x14ac:dyDescent="0.35">
      <c r="A35">
        <v>97.8</v>
      </c>
      <c r="B35">
        <f t="shared" si="2"/>
        <v>0.45193093394116202</v>
      </c>
      <c r="C35" t="e">
        <f t="shared" si="1"/>
        <v>#N/A</v>
      </c>
    </row>
    <row r="36" spans="1:3" x14ac:dyDescent="0.35">
      <c r="A36">
        <v>97.8</v>
      </c>
      <c r="B36">
        <f t="shared" si="2"/>
        <v>0.45193093394116202</v>
      </c>
      <c r="C36" t="e">
        <f t="shared" si="1"/>
        <v>#N/A</v>
      </c>
    </row>
    <row r="37" spans="1:3" x14ac:dyDescent="0.35">
      <c r="A37">
        <v>97.9</v>
      </c>
      <c r="B37">
        <f t="shared" si="2"/>
        <v>0.48715890046890026</v>
      </c>
      <c r="C37" t="e">
        <f t="shared" si="1"/>
        <v>#N/A</v>
      </c>
    </row>
    <row r="38" spans="1:3" x14ac:dyDescent="0.35">
      <c r="A38">
        <v>97.9</v>
      </c>
      <c r="B38">
        <f t="shared" si="2"/>
        <v>0.48715890046890026</v>
      </c>
      <c r="C38" t="e">
        <f t="shared" si="1"/>
        <v>#N/A</v>
      </c>
    </row>
    <row r="39" spans="1:3" x14ac:dyDescent="0.35">
      <c r="A39">
        <v>97.9</v>
      </c>
      <c r="B39">
        <f t="shared" si="2"/>
        <v>0.48715890046890026</v>
      </c>
      <c r="C39" t="e">
        <f t="shared" si="1"/>
        <v>#N/A</v>
      </c>
    </row>
    <row r="40" spans="1:3" x14ac:dyDescent="0.35">
      <c r="A40">
        <v>97.9</v>
      </c>
      <c r="B40">
        <f t="shared" si="2"/>
        <v>0.48715890046890026</v>
      </c>
      <c r="C40" t="e">
        <f t="shared" si="1"/>
        <v>#N/A</v>
      </c>
    </row>
    <row r="41" spans="1:3" x14ac:dyDescent="0.35">
      <c r="A41">
        <v>97.9</v>
      </c>
      <c r="B41">
        <f t="shared" si="2"/>
        <v>0.48715890046890026</v>
      </c>
      <c r="C41" t="e">
        <f t="shared" si="1"/>
        <v>#N/A</v>
      </c>
    </row>
    <row r="42" spans="1:3" x14ac:dyDescent="0.35">
      <c r="A42">
        <v>98</v>
      </c>
      <c r="B42">
        <f t="shared" si="2"/>
        <v>0.5153705180379915</v>
      </c>
      <c r="C42" t="e">
        <f t="shared" si="1"/>
        <v>#N/A</v>
      </c>
    </row>
    <row r="43" spans="1:3" x14ac:dyDescent="0.35">
      <c r="A43">
        <v>98</v>
      </c>
      <c r="B43">
        <f t="shared" si="2"/>
        <v>0.5153705180379915</v>
      </c>
      <c r="C43" t="e">
        <f t="shared" si="1"/>
        <v>#N/A</v>
      </c>
    </row>
    <row r="44" spans="1:3" x14ac:dyDescent="0.35">
      <c r="A44">
        <v>98</v>
      </c>
      <c r="B44">
        <f t="shared" si="2"/>
        <v>0.5153705180379915</v>
      </c>
      <c r="C44" t="e">
        <f t="shared" si="1"/>
        <v>#N/A</v>
      </c>
    </row>
    <row r="45" spans="1:3" x14ac:dyDescent="0.35">
      <c r="A45">
        <v>98</v>
      </c>
      <c r="B45">
        <f t="shared" si="2"/>
        <v>0.5153705180379915</v>
      </c>
      <c r="C45" t="e">
        <f t="shared" si="1"/>
        <v>#N/A</v>
      </c>
    </row>
    <row r="46" spans="1:3" x14ac:dyDescent="0.35">
      <c r="A46">
        <v>98</v>
      </c>
      <c r="B46">
        <f t="shared" si="2"/>
        <v>0.5153705180379915</v>
      </c>
      <c r="C46" t="e">
        <f t="shared" si="1"/>
        <v>#N/A</v>
      </c>
    </row>
    <row r="47" spans="1:3" x14ac:dyDescent="0.35">
      <c r="A47">
        <v>98</v>
      </c>
      <c r="B47">
        <f t="shared" si="2"/>
        <v>0.5153705180379915</v>
      </c>
      <c r="C47" t="e">
        <f t="shared" si="1"/>
        <v>#N/A</v>
      </c>
    </row>
    <row r="48" spans="1:3" x14ac:dyDescent="0.35">
      <c r="A48">
        <v>98</v>
      </c>
      <c r="B48">
        <f t="shared" si="2"/>
        <v>0.5153705180379915</v>
      </c>
      <c r="C48" t="e">
        <f t="shared" si="1"/>
        <v>#N/A</v>
      </c>
    </row>
    <row r="49" spans="1:3" x14ac:dyDescent="0.35">
      <c r="A49">
        <v>98</v>
      </c>
      <c r="B49">
        <f t="shared" si="2"/>
        <v>0.5153705180379915</v>
      </c>
      <c r="C49" t="e">
        <f t="shared" si="1"/>
        <v>#N/A</v>
      </c>
    </row>
    <row r="50" spans="1:3" x14ac:dyDescent="0.35">
      <c r="A50">
        <v>98</v>
      </c>
      <c r="B50">
        <f t="shared" si="2"/>
        <v>0.5153705180379915</v>
      </c>
      <c r="C50" t="e">
        <f t="shared" si="1"/>
        <v>#N/A</v>
      </c>
    </row>
    <row r="51" spans="1:3" x14ac:dyDescent="0.35">
      <c r="A51">
        <v>98</v>
      </c>
      <c r="B51">
        <f t="shared" si="2"/>
        <v>0.5153705180379915</v>
      </c>
      <c r="C51" t="e">
        <f t="shared" si="1"/>
        <v>#N/A</v>
      </c>
    </row>
    <row r="52" spans="1:3" x14ac:dyDescent="0.35">
      <c r="A52">
        <v>98</v>
      </c>
      <c r="B52">
        <f t="shared" si="2"/>
        <v>0.5153705180379915</v>
      </c>
      <c r="C52" t="e">
        <f t="shared" si="1"/>
        <v>#N/A</v>
      </c>
    </row>
    <row r="53" spans="1:3" x14ac:dyDescent="0.35">
      <c r="A53">
        <v>98.1</v>
      </c>
      <c r="B53">
        <f t="shared" si="2"/>
        <v>0.53508017100164718</v>
      </c>
      <c r="C53">
        <f t="shared" si="1"/>
        <v>98.1</v>
      </c>
    </row>
    <row r="54" spans="1:3" x14ac:dyDescent="0.35">
      <c r="A54">
        <v>98.1</v>
      </c>
      <c r="B54">
        <f t="shared" si="2"/>
        <v>0.53508017100164718</v>
      </c>
      <c r="C54">
        <f t="shared" si="1"/>
        <v>98.1</v>
      </c>
    </row>
    <row r="55" spans="1:3" x14ac:dyDescent="0.35">
      <c r="A55">
        <v>98.1</v>
      </c>
      <c r="B55">
        <f t="shared" si="2"/>
        <v>0.53508017100164718</v>
      </c>
      <c r="C55">
        <f t="shared" si="1"/>
        <v>98.1</v>
      </c>
    </row>
    <row r="56" spans="1:3" x14ac:dyDescent="0.35">
      <c r="A56">
        <v>98.2</v>
      </c>
      <c r="B56">
        <f t="shared" si="2"/>
        <v>0.54521588460581738</v>
      </c>
      <c r="C56">
        <f t="shared" si="1"/>
        <v>98.2</v>
      </c>
    </row>
    <row r="57" spans="1:3" x14ac:dyDescent="0.35">
      <c r="A57">
        <v>98.2</v>
      </c>
      <c r="B57">
        <f t="shared" si="2"/>
        <v>0.54521588460581738</v>
      </c>
      <c r="C57">
        <f t="shared" si="1"/>
        <v>98.2</v>
      </c>
    </row>
    <row r="58" spans="1:3" x14ac:dyDescent="0.35">
      <c r="A58">
        <v>98.2</v>
      </c>
      <c r="B58">
        <f t="shared" si="2"/>
        <v>0.54521588460581738</v>
      </c>
      <c r="C58">
        <f t="shared" si="1"/>
        <v>98.2</v>
      </c>
    </row>
    <row r="59" spans="1:3" x14ac:dyDescent="0.35">
      <c r="A59">
        <v>98.2</v>
      </c>
      <c r="B59">
        <f t="shared" si="2"/>
        <v>0.54521588460581738</v>
      </c>
      <c r="C59">
        <f t="shared" si="1"/>
        <v>98.2</v>
      </c>
    </row>
    <row r="60" spans="1:3" x14ac:dyDescent="0.35">
      <c r="A60">
        <v>98.2</v>
      </c>
      <c r="B60">
        <f t="shared" si="2"/>
        <v>0.54521588460581738</v>
      </c>
      <c r="C60">
        <f t="shared" si="1"/>
        <v>98.2</v>
      </c>
    </row>
    <row r="61" spans="1:3" x14ac:dyDescent="0.35">
      <c r="A61">
        <v>98.2</v>
      </c>
      <c r="B61">
        <f t="shared" si="2"/>
        <v>0.54521588460581738</v>
      </c>
      <c r="C61">
        <f t="shared" si="1"/>
        <v>98.2</v>
      </c>
    </row>
    <row r="62" spans="1:3" x14ac:dyDescent="0.35">
      <c r="A62">
        <v>98.2</v>
      </c>
      <c r="B62">
        <f t="shared" si="2"/>
        <v>0.54521588460581738</v>
      </c>
      <c r="C62">
        <f t="shared" si="1"/>
        <v>98.2</v>
      </c>
    </row>
    <row r="63" spans="1:3" x14ac:dyDescent="0.35">
      <c r="A63">
        <v>98.2</v>
      </c>
      <c r="B63">
        <f t="shared" si="2"/>
        <v>0.54521588460581738</v>
      </c>
      <c r="C63">
        <f t="shared" si="1"/>
        <v>98.2</v>
      </c>
    </row>
    <row r="64" spans="1:3" x14ac:dyDescent="0.35">
      <c r="A64">
        <v>98.2</v>
      </c>
      <c r="B64">
        <f t="shared" si="2"/>
        <v>0.54521588460581738</v>
      </c>
      <c r="C64">
        <f t="shared" si="1"/>
        <v>98.2</v>
      </c>
    </row>
    <row r="65" spans="1:3" x14ac:dyDescent="0.35">
      <c r="A65">
        <v>98.2</v>
      </c>
      <c r="B65">
        <f t="shared" si="2"/>
        <v>0.54521588460581738</v>
      </c>
      <c r="C65">
        <f t="shared" si="1"/>
        <v>98.2</v>
      </c>
    </row>
    <row r="66" spans="1:3" x14ac:dyDescent="0.35">
      <c r="A66">
        <v>98.3</v>
      </c>
      <c r="B66">
        <f t="shared" ref="B66:B97" si="3">_xlfn.NORM.DIST(A66,98.25,0.73,FALSE)</f>
        <v>0.54521588460581738</v>
      </c>
      <c r="C66">
        <f t="shared" si="1"/>
        <v>98.3</v>
      </c>
    </row>
    <row r="67" spans="1:3" x14ac:dyDescent="0.35">
      <c r="A67">
        <v>98.3</v>
      </c>
      <c r="B67">
        <f t="shared" si="3"/>
        <v>0.54521588460581738</v>
      </c>
      <c r="C67">
        <f t="shared" ref="C67:C130" si="4">IF(A67&gt;98.414,NA(),IF(A67&lt;98.084,NA(),A67))</f>
        <v>98.3</v>
      </c>
    </row>
    <row r="68" spans="1:3" x14ac:dyDescent="0.35">
      <c r="A68">
        <v>98.3</v>
      </c>
      <c r="B68">
        <f t="shared" si="3"/>
        <v>0.54521588460581738</v>
      </c>
      <c r="C68">
        <f t="shared" si="4"/>
        <v>98.3</v>
      </c>
    </row>
    <row r="69" spans="1:3" x14ac:dyDescent="0.35">
      <c r="A69">
        <v>98.3</v>
      </c>
      <c r="B69">
        <f t="shared" si="3"/>
        <v>0.54521588460581738</v>
      </c>
      <c r="C69">
        <f t="shared" si="4"/>
        <v>98.3</v>
      </c>
    </row>
    <row r="70" spans="1:3" x14ac:dyDescent="0.35">
      <c r="A70">
        <v>98.3</v>
      </c>
      <c r="B70">
        <f t="shared" si="3"/>
        <v>0.54521588460581738</v>
      </c>
      <c r="C70">
        <f t="shared" si="4"/>
        <v>98.3</v>
      </c>
    </row>
    <row r="71" spans="1:3" x14ac:dyDescent="0.35">
      <c r="A71">
        <v>98.4</v>
      </c>
      <c r="B71">
        <f t="shared" si="3"/>
        <v>0.53508017100164718</v>
      </c>
      <c r="C71">
        <f t="shared" si="4"/>
        <v>98.4</v>
      </c>
    </row>
    <row r="72" spans="1:3" x14ac:dyDescent="0.35">
      <c r="A72">
        <v>98.4</v>
      </c>
      <c r="B72">
        <f t="shared" si="3"/>
        <v>0.53508017100164718</v>
      </c>
      <c r="C72">
        <f t="shared" si="4"/>
        <v>98.4</v>
      </c>
    </row>
    <row r="73" spans="1:3" x14ac:dyDescent="0.35">
      <c r="A73">
        <v>98.4</v>
      </c>
      <c r="B73">
        <f t="shared" si="3"/>
        <v>0.53508017100164718</v>
      </c>
      <c r="C73">
        <f t="shared" si="4"/>
        <v>98.4</v>
      </c>
    </row>
    <row r="74" spans="1:3" x14ac:dyDescent="0.35">
      <c r="A74">
        <v>98.4</v>
      </c>
      <c r="B74">
        <f t="shared" si="3"/>
        <v>0.53508017100164718</v>
      </c>
      <c r="C74">
        <f t="shared" si="4"/>
        <v>98.4</v>
      </c>
    </row>
    <row r="75" spans="1:3" x14ac:dyDescent="0.35">
      <c r="A75">
        <v>98.4</v>
      </c>
      <c r="B75">
        <f t="shared" si="3"/>
        <v>0.53508017100164718</v>
      </c>
      <c r="C75">
        <f t="shared" si="4"/>
        <v>98.4</v>
      </c>
    </row>
    <row r="76" spans="1:3" x14ac:dyDescent="0.35">
      <c r="A76">
        <v>98.4</v>
      </c>
      <c r="B76">
        <f t="shared" si="3"/>
        <v>0.53508017100164718</v>
      </c>
      <c r="C76">
        <f t="shared" si="4"/>
        <v>98.4</v>
      </c>
    </row>
    <row r="77" spans="1:3" x14ac:dyDescent="0.35">
      <c r="A77">
        <v>98.4</v>
      </c>
      <c r="B77">
        <f t="shared" si="3"/>
        <v>0.53508017100164718</v>
      </c>
      <c r="C77">
        <f t="shared" si="4"/>
        <v>98.4</v>
      </c>
    </row>
    <row r="78" spans="1:3" x14ac:dyDescent="0.35">
      <c r="A78">
        <v>98.4</v>
      </c>
      <c r="B78">
        <f t="shared" si="3"/>
        <v>0.53508017100164718</v>
      </c>
      <c r="C78">
        <f t="shared" si="4"/>
        <v>98.4</v>
      </c>
    </row>
    <row r="79" spans="1:3" x14ac:dyDescent="0.35">
      <c r="A79">
        <v>98.4</v>
      </c>
      <c r="B79">
        <f t="shared" si="3"/>
        <v>0.53508017100164718</v>
      </c>
      <c r="C79">
        <f t="shared" si="4"/>
        <v>98.4</v>
      </c>
    </row>
    <row r="80" spans="1:3" x14ac:dyDescent="0.35">
      <c r="A80">
        <v>98.5</v>
      </c>
      <c r="B80">
        <f t="shared" si="3"/>
        <v>0.5153705180379915</v>
      </c>
      <c r="C80" t="e">
        <f t="shared" si="4"/>
        <v>#N/A</v>
      </c>
    </row>
    <row r="81" spans="1:3" x14ac:dyDescent="0.35">
      <c r="A81">
        <v>98.5</v>
      </c>
      <c r="B81">
        <f t="shared" si="3"/>
        <v>0.5153705180379915</v>
      </c>
      <c r="C81" t="e">
        <f t="shared" si="4"/>
        <v>#N/A</v>
      </c>
    </row>
    <row r="82" spans="1:3" x14ac:dyDescent="0.35">
      <c r="A82">
        <v>98.5</v>
      </c>
      <c r="B82">
        <f t="shared" si="3"/>
        <v>0.5153705180379915</v>
      </c>
      <c r="C82" t="e">
        <f t="shared" si="4"/>
        <v>#N/A</v>
      </c>
    </row>
    <row r="83" spans="1:3" x14ac:dyDescent="0.35">
      <c r="A83">
        <v>98.6</v>
      </c>
      <c r="B83">
        <f t="shared" si="3"/>
        <v>0.48715890046890026</v>
      </c>
      <c r="C83" t="e">
        <f t="shared" si="4"/>
        <v>#N/A</v>
      </c>
    </row>
    <row r="84" spans="1:3" x14ac:dyDescent="0.35">
      <c r="A84">
        <v>98.6</v>
      </c>
      <c r="B84">
        <f t="shared" si="3"/>
        <v>0.48715890046890026</v>
      </c>
      <c r="C84" t="e">
        <f t="shared" si="4"/>
        <v>#N/A</v>
      </c>
    </row>
    <row r="85" spans="1:3" x14ac:dyDescent="0.35">
      <c r="A85">
        <v>98.6</v>
      </c>
      <c r="B85">
        <f t="shared" si="3"/>
        <v>0.48715890046890026</v>
      </c>
      <c r="C85" t="e">
        <f t="shared" si="4"/>
        <v>#N/A</v>
      </c>
    </row>
    <row r="86" spans="1:3" x14ac:dyDescent="0.35">
      <c r="A86">
        <v>98.6</v>
      </c>
      <c r="B86">
        <f t="shared" si="3"/>
        <v>0.48715890046890026</v>
      </c>
      <c r="C86" t="e">
        <f t="shared" si="4"/>
        <v>#N/A</v>
      </c>
    </row>
    <row r="87" spans="1:3" x14ac:dyDescent="0.35">
      <c r="A87">
        <v>98.6</v>
      </c>
      <c r="B87">
        <f t="shared" si="3"/>
        <v>0.48715890046890026</v>
      </c>
      <c r="C87" t="e">
        <f t="shared" si="4"/>
        <v>#N/A</v>
      </c>
    </row>
    <row r="88" spans="1:3" x14ac:dyDescent="0.35">
      <c r="A88">
        <v>98.6</v>
      </c>
      <c r="B88">
        <f t="shared" si="3"/>
        <v>0.48715890046890026</v>
      </c>
      <c r="C88" t="e">
        <f t="shared" si="4"/>
        <v>#N/A</v>
      </c>
    </row>
    <row r="89" spans="1:3" x14ac:dyDescent="0.35">
      <c r="A89">
        <v>98.6</v>
      </c>
      <c r="B89">
        <f t="shared" si="3"/>
        <v>0.48715890046890026</v>
      </c>
      <c r="C89" t="e">
        <f t="shared" si="4"/>
        <v>#N/A</v>
      </c>
    </row>
    <row r="90" spans="1:3" x14ac:dyDescent="0.35">
      <c r="A90">
        <v>98.6</v>
      </c>
      <c r="B90">
        <f t="shared" si="3"/>
        <v>0.48715890046890026</v>
      </c>
      <c r="C90" t="e">
        <f t="shared" si="4"/>
        <v>#N/A</v>
      </c>
    </row>
    <row r="91" spans="1:3" x14ac:dyDescent="0.35">
      <c r="A91">
        <v>98.6</v>
      </c>
      <c r="B91">
        <f t="shared" si="3"/>
        <v>0.48715890046890026</v>
      </c>
      <c r="C91" t="e">
        <f t="shared" si="4"/>
        <v>#N/A</v>
      </c>
    </row>
    <row r="92" spans="1:3" x14ac:dyDescent="0.35">
      <c r="A92">
        <v>98.6</v>
      </c>
      <c r="B92">
        <f t="shared" si="3"/>
        <v>0.48715890046890026</v>
      </c>
      <c r="C92" t="e">
        <f t="shared" si="4"/>
        <v>#N/A</v>
      </c>
    </row>
    <row r="93" spans="1:3" x14ac:dyDescent="0.35">
      <c r="A93">
        <v>98.7</v>
      </c>
      <c r="B93">
        <f t="shared" si="3"/>
        <v>0.45193093394116202</v>
      </c>
      <c r="C93" t="e">
        <f t="shared" si="4"/>
        <v>#N/A</v>
      </c>
    </row>
    <row r="94" spans="1:3" x14ac:dyDescent="0.35">
      <c r="A94">
        <v>98.7</v>
      </c>
      <c r="B94">
        <f t="shared" si="3"/>
        <v>0.45193093394116202</v>
      </c>
      <c r="C94" t="e">
        <f t="shared" si="4"/>
        <v>#N/A</v>
      </c>
    </row>
    <row r="95" spans="1:3" x14ac:dyDescent="0.35">
      <c r="A95">
        <v>98.7</v>
      </c>
      <c r="B95">
        <f t="shared" si="3"/>
        <v>0.45193093394116202</v>
      </c>
      <c r="C95" t="e">
        <f t="shared" si="4"/>
        <v>#N/A</v>
      </c>
    </row>
    <row r="96" spans="1:3" x14ac:dyDescent="0.35">
      <c r="A96">
        <v>98.7</v>
      </c>
      <c r="B96">
        <f t="shared" si="3"/>
        <v>0.45193093394116202</v>
      </c>
      <c r="C96" t="e">
        <f t="shared" si="4"/>
        <v>#N/A</v>
      </c>
    </row>
    <row r="97" spans="1:3" x14ac:dyDescent="0.35">
      <c r="A97">
        <v>98.7</v>
      </c>
      <c r="B97">
        <f t="shared" si="3"/>
        <v>0.45193093394116202</v>
      </c>
      <c r="C97" t="e">
        <f t="shared" si="4"/>
        <v>#N/A</v>
      </c>
    </row>
    <row r="98" spans="1:3" x14ac:dyDescent="0.35">
      <c r="A98">
        <v>98.7</v>
      </c>
      <c r="B98">
        <f t="shared" ref="B98:B129" si="5">_xlfn.NORM.DIST(A98,98.25,0.73,FALSE)</f>
        <v>0.45193093394116202</v>
      </c>
      <c r="C98" t="e">
        <f t="shared" si="4"/>
        <v>#N/A</v>
      </c>
    </row>
    <row r="99" spans="1:3" x14ac:dyDescent="0.35">
      <c r="A99">
        <v>98.7</v>
      </c>
      <c r="B99">
        <f t="shared" si="5"/>
        <v>0.45193093394116202</v>
      </c>
      <c r="C99" t="e">
        <f t="shared" si="4"/>
        <v>#N/A</v>
      </c>
    </row>
    <row r="100" spans="1:3" x14ac:dyDescent="0.35">
      <c r="A100">
        <v>98.7</v>
      </c>
      <c r="B100">
        <f t="shared" si="5"/>
        <v>0.45193093394116202</v>
      </c>
      <c r="C100" t="e">
        <f t="shared" si="4"/>
        <v>#N/A</v>
      </c>
    </row>
    <row r="101" spans="1:3" x14ac:dyDescent="0.35">
      <c r="A101">
        <v>98.8</v>
      </c>
      <c r="B101">
        <f t="shared" si="5"/>
        <v>0.41145642989260006</v>
      </c>
      <c r="C101" t="e">
        <f t="shared" si="4"/>
        <v>#N/A</v>
      </c>
    </row>
    <row r="102" spans="1:3" x14ac:dyDescent="0.35">
      <c r="A102">
        <v>98.8</v>
      </c>
      <c r="B102">
        <f t="shared" si="5"/>
        <v>0.41145642989260006</v>
      </c>
      <c r="C102" t="e">
        <f t="shared" si="4"/>
        <v>#N/A</v>
      </c>
    </row>
    <row r="103" spans="1:3" x14ac:dyDescent="0.35">
      <c r="A103">
        <v>98.8</v>
      </c>
      <c r="B103">
        <f t="shared" si="5"/>
        <v>0.41145642989260006</v>
      </c>
      <c r="C103" t="e">
        <f t="shared" si="4"/>
        <v>#N/A</v>
      </c>
    </row>
    <row r="104" spans="1:3" x14ac:dyDescent="0.35">
      <c r="A104">
        <v>98.8</v>
      </c>
      <c r="B104">
        <f t="shared" si="5"/>
        <v>0.41145642989260006</v>
      </c>
      <c r="C104" t="e">
        <f t="shared" si="4"/>
        <v>#N/A</v>
      </c>
    </row>
    <row r="105" spans="1:3" x14ac:dyDescent="0.35">
      <c r="A105">
        <v>98.8</v>
      </c>
      <c r="B105">
        <f t="shared" si="5"/>
        <v>0.41145642989260006</v>
      </c>
      <c r="C105" t="e">
        <f t="shared" si="4"/>
        <v>#N/A</v>
      </c>
    </row>
    <row r="106" spans="1:3" x14ac:dyDescent="0.35">
      <c r="A106">
        <v>98.8</v>
      </c>
      <c r="B106">
        <f t="shared" si="5"/>
        <v>0.41145642989260006</v>
      </c>
      <c r="C106" t="e">
        <f t="shared" si="4"/>
        <v>#N/A</v>
      </c>
    </row>
    <row r="107" spans="1:3" x14ac:dyDescent="0.35">
      <c r="A107">
        <v>98.8</v>
      </c>
      <c r="B107">
        <f t="shared" si="5"/>
        <v>0.41145642989260006</v>
      </c>
      <c r="C107" t="e">
        <f t="shared" si="4"/>
        <v>#N/A</v>
      </c>
    </row>
    <row r="108" spans="1:3" x14ac:dyDescent="0.35">
      <c r="A108">
        <v>98.8</v>
      </c>
      <c r="B108">
        <f t="shared" si="5"/>
        <v>0.41145642989260006</v>
      </c>
      <c r="C108" t="e">
        <f t="shared" si="4"/>
        <v>#N/A</v>
      </c>
    </row>
    <row r="109" spans="1:3" x14ac:dyDescent="0.35">
      <c r="A109">
        <v>98.8</v>
      </c>
      <c r="B109">
        <f t="shared" si="5"/>
        <v>0.41145642989260006</v>
      </c>
      <c r="C109" t="e">
        <f t="shared" si="4"/>
        <v>#N/A</v>
      </c>
    </row>
    <row r="110" spans="1:3" x14ac:dyDescent="0.35">
      <c r="A110">
        <v>98.8</v>
      </c>
      <c r="B110">
        <f t="shared" si="5"/>
        <v>0.41145642989260006</v>
      </c>
      <c r="C110" t="e">
        <f t="shared" si="4"/>
        <v>#N/A</v>
      </c>
    </row>
    <row r="111" spans="1:3" x14ac:dyDescent="0.35">
      <c r="A111">
        <v>98.9</v>
      </c>
      <c r="B111">
        <f t="shared" si="5"/>
        <v>0.36764274049398593</v>
      </c>
      <c r="C111" t="e">
        <f t="shared" si="4"/>
        <v>#N/A</v>
      </c>
    </row>
    <row r="112" spans="1:3" x14ac:dyDescent="0.35">
      <c r="A112">
        <v>98.9</v>
      </c>
      <c r="B112">
        <f t="shared" si="5"/>
        <v>0.36764274049398593</v>
      </c>
      <c r="C112" t="e">
        <f t="shared" si="4"/>
        <v>#N/A</v>
      </c>
    </row>
    <row r="113" spans="1:3" x14ac:dyDescent="0.35">
      <c r="A113">
        <v>99</v>
      </c>
      <c r="B113">
        <f t="shared" si="5"/>
        <v>0.32238772155742301</v>
      </c>
      <c r="C113" t="e">
        <f t="shared" si="4"/>
        <v>#N/A</v>
      </c>
    </row>
    <row r="114" spans="1:3" x14ac:dyDescent="0.35">
      <c r="A114">
        <v>99</v>
      </c>
      <c r="B114">
        <f t="shared" si="5"/>
        <v>0.32238772155742301</v>
      </c>
      <c r="C114" t="e">
        <f t="shared" si="4"/>
        <v>#N/A</v>
      </c>
    </row>
    <row r="115" spans="1:3" x14ac:dyDescent="0.35">
      <c r="A115">
        <v>99</v>
      </c>
      <c r="B115">
        <f t="shared" si="5"/>
        <v>0.32238772155742301</v>
      </c>
      <c r="C115" t="e">
        <f t="shared" si="4"/>
        <v>#N/A</v>
      </c>
    </row>
    <row r="116" spans="1:3" x14ac:dyDescent="0.35">
      <c r="A116">
        <v>99</v>
      </c>
      <c r="B116">
        <f t="shared" si="5"/>
        <v>0.32238772155742301</v>
      </c>
      <c r="C116" t="e">
        <f t="shared" si="4"/>
        <v>#N/A</v>
      </c>
    </row>
    <row r="117" spans="1:3" x14ac:dyDescent="0.35">
      <c r="A117">
        <v>99</v>
      </c>
      <c r="B117">
        <f t="shared" si="5"/>
        <v>0.32238772155742301</v>
      </c>
      <c r="C117" t="e">
        <f t="shared" si="4"/>
        <v>#N/A</v>
      </c>
    </row>
    <row r="118" spans="1:3" x14ac:dyDescent="0.35">
      <c r="A118">
        <v>99.1</v>
      </c>
      <c r="B118">
        <f t="shared" si="5"/>
        <v>0.27744783993033179</v>
      </c>
      <c r="C118" t="e">
        <f t="shared" si="4"/>
        <v>#N/A</v>
      </c>
    </row>
    <row r="119" spans="1:3" x14ac:dyDescent="0.35">
      <c r="A119">
        <v>99.1</v>
      </c>
      <c r="B119">
        <f t="shared" si="5"/>
        <v>0.27744783993033179</v>
      </c>
      <c r="C119" t="e">
        <f t="shared" si="4"/>
        <v>#N/A</v>
      </c>
    </row>
    <row r="120" spans="1:3" x14ac:dyDescent="0.35">
      <c r="A120">
        <v>99.1</v>
      </c>
      <c r="B120">
        <f t="shared" si="5"/>
        <v>0.27744783993033179</v>
      </c>
      <c r="C120" t="e">
        <f t="shared" si="4"/>
        <v>#N/A</v>
      </c>
    </row>
    <row r="121" spans="1:3" x14ac:dyDescent="0.35">
      <c r="A121">
        <v>99.2</v>
      </c>
      <c r="B121">
        <f t="shared" si="5"/>
        <v>0.23433359749615021</v>
      </c>
      <c r="C121" t="e">
        <f t="shared" si="4"/>
        <v>#N/A</v>
      </c>
    </row>
    <row r="122" spans="1:3" x14ac:dyDescent="0.35">
      <c r="A122">
        <v>99.2</v>
      </c>
      <c r="B122">
        <f t="shared" si="5"/>
        <v>0.23433359749615021</v>
      </c>
      <c r="C122" t="e">
        <f t="shared" si="4"/>
        <v>#N/A</v>
      </c>
    </row>
    <row r="123" spans="1:3" x14ac:dyDescent="0.35">
      <c r="A123">
        <v>99.2</v>
      </c>
      <c r="B123">
        <f t="shared" si="5"/>
        <v>0.23433359749615021</v>
      </c>
      <c r="C123" t="e">
        <f t="shared" si="4"/>
        <v>#N/A</v>
      </c>
    </row>
    <row r="124" spans="1:3" x14ac:dyDescent="0.35">
      <c r="A124">
        <v>99.3</v>
      </c>
      <c r="B124">
        <f t="shared" si="5"/>
        <v>0.19423975815890773</v>
      </c>
      <c r="C124" t="e">
        <f t="shared" si="4"/>
        <v>#N/A</v>
      </c>
    </row>
    <row r="125" spans="1:3" x14ac:dyDescent="0.35">
      <c r="A125">
        <v>99.3</v>
      </c>
      <c r="B125">
        <f t="shared" si="5"/>
        <v>0.19423975815890773</v>
      </c>
      <c r="C125" t="e">
        <f t="shared" si="4"/>
        <v>#N/A</v>
      </c>
    </row>
    <row r="126" spans="1:3" x14ac:dyDescent="0.35">
      <c r="A126">
        <v>99.4</v>
      </c>
      <c r="B126">
        <f t="shared" si="5"/>
        <v>0.15801272194331822</v>
      </c>
      <c r="C126" t="e">
        <f t="shared" si="4"/>
        <v>#N/A</v>
      </c>
    </row>
    <row r="127" spans="1:3" x14ac:dyDescent="0.35">
      <c r="A127">
        <v>99.4</v>
      </c>
      <c r="B127">
        <f t="shared" si="5"/>
        <v>0.15801272194331822</v>
      </c>
      <c r="C127" t="e">
        <f t="shared" si="4"/>
        <v>#N/A</v>
      </c>
    </row>
    <row r="128" spans="1:3" x14ac:dyDescent="0.35">
      <c r="A128">
        <v>99.5</v>
      </c>
      <c r="B128">
        <f t="shared" si="5"/>
        <v>0.12615263809797073</v>
      </c>
      <c r="C128" t="e">
        <f t="shared" si="4"/>
        <v>#N/A</v>
      </c>
    </row>
    <row r="129" spans="1:3" x14ac:dyDescent="0.35">
      <c r="A129">
        <v>99.9</v>
      </c>
      <c r="B129">
        <f t="shared" si="5"/>
        <v>4.2483181789200124E-2</v>
      </c>
      <c r="C129" t="e">
        <f t="shared" si="4"/>
        <v>#N/A</v>
      </c>
    </row>
    <row r="130" spans="1:3" x14ac:dyDescent="0.35">
      <c r="A130">
        <v>100</v>
      </c>
      <c r="B130">
        <f t="shared" ref="B130:B161" si="6">_xlfn.NORM.DIST(A130,98.25,0.73,FALSE)</f>
        <v>3.0879702160037791E-2</v>
      </c>
      <c r="C130" t="e">
        <f t="shared" si="4"/>
        <v>#N/A</v>
      </c>
    </row>
    <row r="131" spans="1:3" x14ac:dyDescent="0.35">
      <c r="A131">
        <v>100.8</v>
      </c>
      <c r="B131">
        <f t="shared" si="6"/>
        <v>1.2244314781483332E-3</v>
      </c>
      <c r="C131" t="e">
        <f t="shared" ref="C131" si="7">IF(A131&gt;98.414,NA(),IF(A131&lt;98.084,NA(),A131))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human_body_temperature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Ayankoya, Kayode</dc:creator>
  <cp:lastModifiedBy>Ayankoya, Kayode</cp:lastModifiedBy>
  <dcterms:created xsi:type="dcterms:W3CDTF">2019-02-07T19:11:10Z</dcterms:created>
  <dcterms:modified xsi:type="dcterms:W3CDTF">2019-02-08T13:04:54Z</dcterms:modified>
</cp:coreProperties>
</file>