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Ex2.xml" ContentType="application/vnd.ms-office.chartex+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b70d0c6c14510102/Documents/New folder/New folder/DA G17 AI Coding Academy/data 7/"/>
    </mc:Choice>
  </mc:AlternateContent>
  <xr:revisionPtr revIDLastSave="0" documentId="6_{69AD1822-21BE-437C-8FB1-A05A9AC2E99F}" xr6:coauthVersionLast="47" xr6:coauthVersionMax="47" xr10:uidLastSave="{00000000-0000-0000-0000-000000000000}"/>
  <bookViews>
    <workbookView xWindow="-108" yWindow="-108" windowWidth="23256" windowHeight="12456" activeTab="3" xr2:uid="{EC6342DA-3C66-4657-B202-36FDF844EDF8}"/>
  </bookViews>
  <sheets>
    <sheet name="Sheet1" sheetId="1" r:id="rId1"/>
    <sheet name="Pivot Tables" sheetId="3" r:id="rId2"/>
    <sheet name="Charts" sheetId="4" r:id="rId3"/>
    <sheet name="Dashboard" sheetId="2" r:id="rId4"/>
  </sheets>
  <definedNames>
    <definedName name="_xlchart.v5.0" hidden="1">'Pivot Tables'!$E$81</definedName>
    <definedName name="_xlchart.v5.1" hidden="1">'Pivot Tables'!$E$82:$E$91</definedName>
    <definedName name="_xlchart.v5.2" hidden="1">'Pivot Tables'!$F$81</definedName>
    <definedName name="_xlchart.v5.3" hidden="1">'Pivot Tables'!$F$82:$F$91</definedName>
    <definedName name="_xlchart.v5.4" hidden="1">'Pivot Tables'!$F$111</definedName>
    <definedName name="_xlchart.v5.5" hidden="1">'Pivot Tables'!$F$112:$F$160</definedName>
    <definedName name="_xlchart.v5.6" hidden="1">'Pivot Tables'!$G$111</definedName>
    <definedName name="_xlchart.v5.7" hidden="1">'Pivot Tables'!$G$112:$G$160</definedName>
    <definedName name="Slicer_ProductName">#N/A</definedName>
    <definedName name="Slicer_Quarter">#N/A</definedName>
    <definedName name="Slicer_Sales_Rep">#N/A</definedName>
    <definedName name="Slicer_Shipping_Method">#N/A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151ca177-b281-4fb1-9e9c-830fb5921799" name="Sales" connection="Query - Sales"/>
          <x15:modelTable id="Customers_5e7a1126-c8ba-453b-99f8-756f682609b7" name="Customers" connection="Query - Customers"/>
          <x15:modelTable id="Products_fd5115d0-dba8-4639-92ff-68f679a229c4" name="Products" connection="Query - Products"/>
          <x15:modelTable id="Territories_53c1b4e5-4ad2-44dd-9d9f-7acb4f9a7776" name="Territories" connection="Query - Territories"/>
          <x15:modelTable id="Sales Rep_b6a21cbf-635d-46aa-a9e3-ffb1008563f3" name="Sales Rep" connection="Query - Sales Rep"/>
          <x15:modelTable id="Shipping MethodS_86167c87-8ade-4f46-aeeb-aa8cdf71c4b8" name="Shipping MethodS" connection="Query - Shipping MethodS"/>
          <x15:modelTable id="Dates_2ed94a9e-794a-4003-990d-cd304cf30280" name="Dates" connection="Query - Dates"/>
        </x15:modelTables>
        <x15:modelRelationships>
          <x15:modelRelationship fromTable="Sales" fromColumn="OrderDate" toTable="Dates" toColumn="Column1"/>
          <x15:modelRelationship fromTable="Sales" fromColumn="Sales Rep ID" toTable="Sales Rep" toColumn="Sales Rep ID"/>
          <x15:modelRelationship fromTable="Sales" fromColumn="ProductKey" toTable="Products" toColumn="ProductKey"/>
          <x15:modelRelationship fromTable="Sales" fromColumn="Shipping Method ID" toTable="Shipping MethodS" toColumn="Shipping Method ID"/>
          <x15:modelRelationship fromTable="Sales" fromColumn="SalesTerritoryKey" toTable="Territories" toColumn="Territory ID"/>
          <x15:modelRelationship fromTable="Sales" fromColumn="CustomerKey" toTable="Customers" toColumn="Customer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DA11DE-8FA8-4B22-911D-A2A52ECBFFCA}" name="Query - Customers" description="Connection to the 'Customers' query in the workbook." type="100" refreshedVersion="8" minRefreshableVersion="5">
    <extLst>
      <ext xmlns:x15="http://schemas.microsoft.com/office/spreadsheetml/2010/11/main" uri="{DE250136-89BD-433C-8126-D09CA5730AF9}">
        <x15:connection id="0e732034-7e54-48fa-a274-de691ccbe18b"/>
      </ext>
    </extLst>
  </connection>
  <connection id="2" xr16:uid="{AE0A7D94-CBF2-4E56-AD76-9352D0F2B5F9}" name="Query - Dates" description="Connection to the 'Dates' query in the workbook." type="100" refreshedVersion="8" minRefreshableVersion="5">
    <extLst>
      <ext xmlns:x15="http://schemas.microsoft.com/office/spreadsheetml/2010/11/main" uri="{DE250136-89BD-433C-8126-D09CA5730AF9}">
        <x15:connection id="18e6eb89-88c3-4c76-9e53-817d37fa5c1f"/>
      </ext>
    </extLst>
  </connection>
  <connection id="3" xr16:uid="{40D0A6CD-567A-41B5-98C8-CF9C57D8D4B8}" keepAlive="1" name="Query - Earliest Date" description="Connection to the 'Earliest Date' query in the workbook." type="5" refreshedVersion="0" background="1">
    <dbPr connection="Provider=Microsoft.Mashup.OleDb.1;Data Source=$Workbook$;Location=&quot;Earliest Date&quot;;Extended Properties=&quot;&quot;" command="SELECT * FROM [Earliest Date]"/>
  </connection>
  <connection id="4" xr16:uid="{FDF0827A-69BF-4E14-8A39-9DFA935A1A23}" keepAlive="1" name="Query - Latest Date" description="Connection to the 'Latest Date' query in the workbook." type="5" refreshedVersion="0" background="1">
    <dbPr connection="Provider=Microsoft.Mashup.OleDb.1;Data Source=$Workbook$;Location=&quot;Latest Date&quot;;Extended Properties=&quot;&quot;" command="SELECT * FROM [Latest Date]"/>
  </connection>
  <connection id="5" xr16:uid="{9A5CD67E-B6CE-4784-B8D6-5333B1F1B810}" name="Query - Products" description="Connection to the 'Products' query in the workbook." type="100" refreshedVersion="8" minRefreshableVersion="5">
    <extLst>
      <ext xmlns:x15="http://schemas.microsoft.com/office/spreadsheetml/2010/11/main" uri="{DE250136-89BD-433C-8126-D09CA5730AF9}">
        <x15:connection id="99b87630-12ee-45f9-a076-d28d4f4cccdd"/>
      </ext>
    </extLst>
  </connection>
  <connection id="6" xr16:uid="{E4E9F9CA-2326-4A29-9F3E-9C1B0FB5BACC}" name="Query - Sales" description="Connection to the 'Sales' query in the workbook." type="100" refreshedVersion="8" minRefreshableVersion="5">
    <extLst>
      <ext xmlns:x15="http://schemas.microsoft.com/office/spreadsheetml/2010/11/main" uri="{DE250136-89BD-433C-8126-D09CA5730AF9}">
        <x15:connection id="7740b8ff-49b1-44b7-970e-0cfb4db5497c"/>
      </ext>
    </extLst>
  </connection>
  <connection id="7" xr16:uid="{FD826F8B-A7ED-495D-98FB-EF3047BF2387}" name="Query - Sales Rep" description="Connection to the 'Sales Rep' query in the workbook." type="100" refreshedVersion="8" minRefreshableVersion="5">
    <extLst>
      <ext xmlns:x15="http://schemas.microsoft.com/office/spreadsheetml/2010/11/main" uri="{DE250136-89BD-433C-8126-D09CA5730AF9}">
        <x15:connection id="b62c1a07-5e41-457b-b2c4-42a69d775d39"/>
      </ext>
    </extLst>
  </connection>
  <connection id="8" xr16:uid="{D7C835CF-AF96-4D97-9368-A44113050AAD}" name="Query - Shipping MethodS" description="Connection to the 'Shipping MethodS' query in the workbook." type="100" refreshedVersion="8" minRefreshableVersion="5">
    <extLst>
      <ext xmlns:x15="http://schemas.microsoft.com/office/spreadsheetml/2010/11/main" uri="{DE250136-89BD-433C-8126-D09CA5730AF9}">
        <x15:connection id="5fe9e08a-2a2e-4911-90cf-7fda78f3307e"/>
      </ext>
    </extLst>
  </connection>
  <connection id="9" xr16:uid="{19105792-2DE8-4EB1-BAD5-4C41F01118EE}" name="Query - Territories" description="Connection to the 'Territories' query in the workbook." type="100" refreshedVersion="8" minRefreshableVersion="5">
    <extLst>
      <ext xmlns:x15="http://schemas.microsoft.com/office/spreadsheetml/2010/11/main" uri="{DE250136-89BD-433C-8126-D09CA5730AF9}">
        <x15:connection id="841880f5-edc7-4097-98ae-dabdf00c7dc4"/>
      </ext>
    </extLst>
  </connection>
  <connection id="10" xr16:uid="{DB9434F5-D678-4EB6-95FB-84E05C3FEE4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<sst xmlns="http://schemas.openxmlformats.org/spreadsheetml/2006/main" count="194" uniqueCount="97">
  <si>
    <t>Sales Amount</t>
  </si>
  <si>
    <t>Row Labels</t>
  </si>
  <si>
    <t>F</t>
  </si>
  <si>
    <t>M</t>
  </si>
  <si>
    <t>Grand Total</t>
  </si>
  <si>
    <t>S</t>
  </si>
  <si>
    <t>Column Labels</t>
  </si>
  <si>
    <t>(blank)</t>
  </si>
  <si>
    <t>Profit</t>
  </si>
  <si>
    <t>Priority Air</t>
  </si>
  <si>
    <t>Regular Air</t>
  </si>
  <si>
    <t>Regular Ground</t>
  </si>
  <si>
    <t>AVG Shipping Price</t>
  </si>
  <si>
    <t>Adam</t>
  </si>
  <si>
    <t>Bob</t>
  </si>
  <si>
    <t>Erica</t>
  </si>
  <si>
    <t>John</t>
  </si>
  <si>
    <t>Nadia</t>
  </si>
  <si>
    <t>Net Profit</t>
  </si>
  <si>
    <t>Colorado</t>
  </si>
  <si>
    <t>Illinois</t>
  </si>
  <si>
    <t>Michigan</t>
  </si>
  <si>
    <t>Montana</t>
  </si>
  <si>
    <t>Nebraska</t>
  </si>
  <si>
    <t>New Hampshire</t>
  </si>
  <si>
    <t>New Jersey</t>
  </si>
  <si>
    <t>Vermont</t>
  </si>
  <si>
    <t>Virginia</t>
  </si>
  <si>
    <t>Wyoming</t>
  </si>
  <si>
    <t>Alabama</t>
  </si>
  <si>
    <t>Arizona</t>
  </si>
  <si>
    <t>Arkansas</t>
  </si>
  <si>
    <t>California</t>
  </si>
  <si>
    <t>Connecticut</t>
  </si>
  <si>
    <t>Delaware</t>
  </si>
  <si>
    <t>District of Columbia</t>
  </si>
  <si>
    <t>Florida</t>
  </si>
  <si>
    <t>Georgia</t>
  </si>
  <si>
    <t>Idaho</t>
  </si>
  <si>
    <t>Indiana</t>
  </si>
  <si>
    <t>Iowa</t>
  </si>
  <si>
    <t>Kansas</t>
  </si>
  <si>
    <t>Kentucky</t>
  </si>
  <si>
    <t>Louisiana</t>
  </si>
  <si>
    <t>Maine</t>
  </si>
  <si>
    <t>Maryland</t>
  </si>
  <si>
    <t>Massachusetts</t>
  </si>
  <si>
    <t>Minnesota</t>
  </si>
  <si>
    <t>Mississippi</t>
  </si>
  <si>
    <t>Missouri</t>
  </si>
  <si>
    <t>Nevada</t>
  </si>
  <si>
    <t>New Mexico</t>
  </si>
  <si>
    <t>New York</t>
  </si>
  <si>
    <t>North Carolina</t>
  </si>
  <si>
    <t>North Dakota</t>
  </si>
  <si>
    <t>Ohio</t>
  </si>
  <si>
    <t>Oklahoma</t>
  </si>
  <si>
    <t>Oregon</t>
  </si>
  <si>
    <t>Pennsylvania</t>
  </si>
  <si>
    <t>Rhode Island</t>
  </si>
  <si>
    <t>South Carolina</t>
  </si>
  <si>
    <t>South Dakota</t>
  </si>
  <si>
    <t>Tennessee</t>
  </si>
  <si>
    <t>Texas</t>
  </si>
  <si>
    <t>Utah</t>
  </si>
  <si>
    <t>Washington</t>
  </si>
  <si>
    <t>West Virginia</t>
  </si>
  <si>
    <t>Wisconsin</t>
  </si>
  <si>
    <t>Sales By Maritalstatus</t>
  </si>
  <si>
    <t>Sales Trend</t>
  </si>
  <si>
    <t>Profit &amp; Sales Over Month</t>
  </si>
  <si>
    <t xml:space="preserve">Avg Shipping Price By Shipping Methods </t>
  </si>
  <si>
    <t>Sales By Sales Reps</t>
  </si>
  <si>
    <t xml:space="preserve">Top 10 States By Net Profit </t>
  </si>
  <si>
    <t>Bike Wash - Dissolver</t>
  </si>
  <si>
    <t>Classic Vest, S</t>
  </si>
  <si>
    <t>Fender Set - Mountain</t>
  </si>
  <si>
    <t>Half-Finger Gloves, L</t>
  </si>
  <si>
    <t>Hitch Rack - 4-Bike</t>
  </si>
  <si>
    <t>Hydration Pack - 70 oz.</t>
  </si>
  <si>
    <t>LL Road Tire</t>
  </si>
  <si>
    <t>Mountain Bottle Cage</t>
  </si>
  <si>
    <t>Mountain Tire Tube</t>
  </si>
  <si>
    <t>Mountain-200 Black, 38</t>
  </si>
  <si>
    <t>Mountain-200 Black, 42</t>
  </si>
  <si>
    <t>Mountain-200 Black, 46</t>
  </si>
  <si>
    <t>Mountain-200 Silver, 38</t>
  </si>
  <si>
    <t>Mountain-200 Silver, 42</t>
  </si>
  <si>
    <t>Mountain-200 Silver, 46</t>
  </si>
  <si>
    <t>Road-150 Red, 48</t>
  </si>
  <si>
    <t>Road-150 Red, 52</t>
  </si>
  <si>
    <t>Road-150 Red, 56</t>
  </si>
  <si>
    <t>Road-150 Red, 62</t>
  </si>
  <si>
    <t>Touring Tire Tube</t>
  </si>
  <si>
    <t>Freight Ratio</t>
  </si>
  <si>
    <t>Top 10 product by freight ratio</t>
  </si>
  <si>
    <t xml:space="preserve">Top 10 product by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</si>
</sst>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 x14ac:knownFonts="1">
    <font>
      <sz val="11"/>
      <color theme="1"/>
      <name val="Aptos Narrow"/>
      <family val="2"/>
      <scheme val="minor"/>
    </font>
    <font>
      <i/>
      <sz val="11"/>
      <color theme="1"/>
      <name val="Aptos Narrow"/>
      <family val="2"/>
      <scheme val="minor"/>
    </font>
    <font>
      <b/>
      <sz val="12"/>
      <color rgb="FF000000"/>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1" fillId="0" borderId="0" xfId="0" applyFont="1"/>
    <xf numFmtId="0" fontId="0" fillId="2" borderId="0" xfId="0" applyFill="1"/>
    <xf numFmtId="0" fontId="2" fillId="0" borderId="0" xfId="0" applyFont="1" applyAlignment="1">
      <alignment horizontal="center" vertical="center" readingOrder="1"/>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3.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55" Type="http://schemas.openxmlformats.org/officeDocument/2006/relationships/customXml" Target="../customXml/item3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5.xml"/><Relationship Id="rId41" Type="http://schemas.openxmlformats.org/officeDocument/2006/relationships/customXml" Target="../customXml/item17.xml"/><Relationship Id="rId54"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57" Type="http://schemas.openxmlformats.org/officeDocument/2006/relationships/customXml" Target="../customXml/item33.xml"/><Relationship Id="rId10" Type="http://schemas.openxmlformats.org/officeDocument/2006/relationships/pivotCacheDefinition" Target="pivotCache/pivotCacheDefinition6.xml"/><Relationship Id="rId19" Type="http://schemas.microsoft.com/office/2007/relationships/slicerCache" Target="slicerCaches/slicerCache4.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56" Type="http://schemas.openxmlformats.org/officeDocument/2006/relationships/customXml" Target="../customXml/item32.xml"/><Relationship Id="rId8" Type="http://schemas.openxmlformats.org/officeDocument/2006/relationships/pivotCacheDefinition" Target="pivotCache/pivotCacheDefinition4.xml"/><Relationship Id="rId51" Type="http://schemas.openxmlformats.org/officeDocument/2006/relationships/customXml" Target="../customXml/item27.xml"/><Relationship Id="rId3" Type="http://schemas.openxmlformats.org/officeDocument/2006/relationships/worksheet" Target="worksheets/sheet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^0 Performance Overview (full project).xlsx]Pivot Tables!Sales By Gender</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Amount</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s>
    <c:plotArea>
      <c:layout/>
      <c:pieChart>
        <c:varyColors val="1"/>
        <c:ser>
          <c:idx val="0"/>
          <c:order val="0"/>
          <c:tx>
            <c:strRef>
              <c:f>'Pivot Tables'!$B$1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1BF7-495A-AF82-AD79B41684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1BF7-495A-AF82-AD79B41684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Tables'!$A$2:$A$4</c:f>
              <c:strCache>
                <c:ptCount val="2"/>
                <c:pt idx="0">
                  <c:v>F</c:v>
                </c:pt>
                <c:pt idx="1">
                  <c:v>M</c:v>
                </c:pt>
              </c:strCache>
            </c:strRef>
          </c:cat>
          <c:val>
            <c:numRef>
              <c:f>'Pivot Tables'!$B$2:$B$4</c:f>
              <c:numCache>
                <c:formatCode>General</c:formatCode>
                <c:ptCount val="2"/>
                <c:pt idx="0">
                  <c:v>14813618.675200889</c:v>
                </c:pt>
                <c:pt idx="1">
                  <c:v>14545058.545500908</c:v>
                </c:pt>
              </c:numCache>
            </c:numRef>
          </c:val>
          <c:extLst>
            <c:ext xmlns:c16="http://schemas.microsoft.com/office/drawing/2014/chart" uri="{C3380CC4-5D6E-409C-BE32-E72D297353CC}">
              <c16:uniqueId val="{0000000A-1BF7-495A-AF82-AD79B4168408}"/>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^0 Performance Overview (full project).xlsx]Pivot Tables!Sales By Maritalstatus</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70-447E-9063-120D393BBE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70-447E-9063-120D393BBE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Tables'!$A$8:$A$10</c:f>
              <c:strCache>
                <c:ptCount val="2"/>
                <c:pt idx="0">
                  <c:v>M</c:v>
                </c:pt>
                <c:pt idx="1">
                  <c:v>S</c:v>
                </c:pt>
              </c:strCache>
            </c:strRef>
          </c:cat>
          <c:val>
            <c:numRef>
              <c:f>'Pivot Tables'!$B$8:$B$10</c:f>
              <c:numCache>
                <c:formatCode>General</c:formatCode>
                <c:ptCount val="2"/>
                <c:pt idx="0">
                  <c:v>15187375.73880103</c:v>
                </c:pt>
                <c:pt idx="1">
                  <c:v>14171301.481900772</c:v>
                </c:pt>
              </c:numCache>
            </c:numRef>
          </c:val>
          <c:extLst>
            <c:ext xmlns:c16="http://schemas.microsoft.com/office/drawing/2014/chart" uri="{C3380CC4-5D6E-409C-BE32-E72D297353CC}">
              <c16:uniqueId val="{00000004-4C70-447E-9063-120D393BBEC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^0 Performance Overview (full project).xlsx]Pivot Tables!Sales Trend</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Tables'!$B$12:$B$13</c:f>
              <c:strCache>
                <c:ptCount val="1"/>
                <c:pt idx="0">
                  <c:v>2010</c:v>
                </c:pt>
              </c:strCache>
            </c:strRef>
          </c:tx>
          <c:spPr>
            <a:ln w="28575" cap="rnd">
              <a:solidFill>
                <a:schemeClr val="accent1"/>
              </a:solidFill>
              <a:round/>
            </a:ln>
            <a:effectLst/>
          </c:spPr>
          <c:marker>
            <c:symbol val="none"/>
          </c:marker>
          <c:cat>
            <c:strRef>
              <c:f>'Pivot Tables'!$A$14:$A$27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'Pivot Tables'!$B$14:$B$27</c:f>
              <c:numCache>
                <c:formatCode>General</c:formatCode>
                <c:ptCount val="13"/>
                <c:pt idx="11">
                  <c:v>28943.698199999999</c:v>
                </c:pt>
              </c:numCache>
            </c:numRef>
          </c:val>
          <c:smooth val="0"/>
          <c:extLst>
            <c:ext xmlns:c16="http://schemas.microsoft.com/office/drawing/2014/chart" uri="{C3380CC4-5D6E-409C-BE32-E72D297353CC}">
              <c16:uniqueId val="{00000000-E73F-46B0-A2CC-36428B13AFB3}"/>
            </c:ext>
          </c:extLst>
        </c:ser>
        <c:ser>
          <c:idx val="1"/>
          <c:order val="1"/>
          <c:tx>
            <c:strRef>
              <c:f>'Pivot Tables'!$C$12:$C$13</c:f>
              <c:strCache>
                <c:ptCount val="1"/>
                <c:pt idx="0">
                  <c:v>2011</c:v>
                </c:pt>
              </c:strCache>
            </c:strRef>
          </c:tx>
          <c:spPr>
            <a:ln w="28575" cap="rnd">
              <a:solidFill>
                <a:schemeClr val="accent2"/>
              </a:solidFill>
              <a:round/>
            </a:ln>
            <a:effectLst/>
          </c:spPr>
          <c:marker>
            <c:symbol val="none"/>
          </c:marker>
          <c:cat>
            <c:strRef>
              <c:f>'Pivot Tables'!$A$14:$A$27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'Pivot Tables'!$C$14:$C$27</c:f>
              <c:numCache>
                <c:formatCode>General</c:formatCode>
                <c:ptCount val="13"/>
                <c:pt idx="0">
                  <c:v>469823.91480000049</c:v>
                </c:pt>
                <c:pt idx="1">
                  <c:v>466334.90300000052</c:v>
                </c:pt>
                <c:pt idx="2">
                  <c:v>485198.6594000007</c:v>
                </c:pt>
                <c:pt idx="3">
                  <c:v>502073.84580000059</c:v>
                </c:pt>
                <c:pt idx="4">
                  <c:v>561681.47580000083</c:v>
                </c:pt>
                <c:pt idx="5">
                  <c:v>737839.82140000165</c:v>
                </c:pt>
                <c:pt idx="6">
                  <c:v>596746.55680000095</c:v>
                </c:pt>
                <c:pt idx="7">
                  <c:v>614557.93500000122</c:v>
                </c:pt>
                <c:pt idx="8">
                  <c:v>603083.49760000105</c:v>
                </c:pt>
                <c:pt idx="9">
                  <c:v>708208.00320000155</c:v>
                </c:pt>
                <c:pt idx="10">
                  <c:v>660545.81320000102</c:v>
                </c:pt>
                <c:pt idx="11">
                  <c:v>669431.50310000102</c:v>
                </c:pt>
              </c:numCache>
            </c:numRef>
          </c:val>
          <c:smooth val="0"/>
          <c:extLst>
            <c:ext xmlns:c16="http://schemas.microsoft.com/office/drawing/2014/chart" uri="{C3380CC4-5D6E-409C-BE32-E72D297353CC}">
              <c16:uniqueId val="{00000005-3C18-4B2F-AA9C-56D12D702573}"/>
            </c:ext>
          </c:extLst>
        </c:ser>
        <c:ser>
          <c:idx val="2"/>
          <c:order val="2"/>
          <c:tx>
            <c:strRef>
              <c:f>'Pivot Tables'!$D$12:$D$13</c:f>
              <c:strCache>
                <c:ptCount val="1"/>
                <c:pt idx="0">
                  <c:v>2012</c:v>
                </c:pt>
              </c:strCache>
            </c:strRef>
          </c:tx>
          <c:spPr>
            <a:ln w="28575" cap="rnd">
              <a:solidFill>
                <a:schemeClr val="accent3"/>
              </a:solidFill>
              <a:round/>
            </a:ln>
            <a:effectLst/>
          </c:spPr>
          <c:marker>
            <c:symbol val="none"/>
          </c:marker>
          <c:cat>
            <c:strRef>
              <c:f>'Pivot Tables'!$A$14:$A$27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'Pivot Tables'!$D$14:$D$27</c:f>
              <c:numCache>
                <c:formatCode>General</c:formatCode>
                <c:ptCount val="13"/>
                <c:pt idx="0">
                  <c:v>495364.1260999997</c:v>
                </c:pt>
                <c:pt idx="1">
                  <c:v>506994.18759999977</c:v>
                </c:pt>
                <c:pt idx="2">
                  <c:v>373483.00539999967</c:v>
                </c:pt>
                <c:pt idx="3">
                  <c:v>400335.61450000003</c:v>
                </c:pt>
                <c:pt idx="4">
                  <c:v>358877.89069999981</c:v>
                </c:pt>
                <c:pt idx="5">
                  <c:v>555160.14280000026</c:v>
                </c:pt>
                <c:pt idx="6">
                  <c:v>444558.22809999989</c:v>
                </c:pt>
                <c:pt idx="7">
                  <c:v>523917.38149999996</c:v>
                </c:pt>
                <c:pt idx="8">
                  <c:v>486177.45020000014</c:v>
                </c:pt>
                <c:pt idx="9">
                  <c:v>535159.48460000008</c:v>
                </c:pt>
                <c:pt idx="10">
                  <c:v>537955.51700000011</c:v>
                </c:pt>
                <c:pt idx="11">
                  <c:v>624502.16669999878</c:v>
                </c:pt>
              </c:numCache>
            </c:numRef>
          </c:val>
          <c:smooth val="0"/>
          <c:extLst>
            <c:ext xmlns:c16="http://schemas.microsoft.com/office/drawing/2014/chart" uri="{C3380CC4-5D6E-409C-BE32-E72D297353CC}">
              <c16:uniqueId val="{00000006-3C18-4B2F-AA9C-56D12D702573}"/>
            </c:ext>
          </c:extLst>
        </c:ser>
        <c:ser>
          <c:idx val="3"/>
          <c:order val="3"/>
          <c:tx>
            <c:strRef>
              <c:f>'Pivot Tables'!$E$12:$E$13</c:f>
              <c:strCache>
                <c:ptCount val="1"/>
                <c:pt idx="0">
                  <c:v>2013</c:v>
                </c:pt>
              </c:strCache>
            </c:strRef>
          </c:tx>
          <c:spPr>
            <a:ln w="28575" cap="rnd">
              <a:solidFill>
                <a:schemeClr val="accent4"/>
              </a:solidFill>
              <a:round/>
            </a:ln>
            <a:effectLst/>
          </c:spPr>
          <c:marker>
            <c:symbol val="none"/>
          </c:marker>
          <c:cat>
            <c:strRef>
              <c:f>'Pivot Tables'!$A$14:$A$27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'Pivot Tables'!$E$14:$E$27</c:f>
              <c:numCache>
                <c:formatCode>General</c:formatCode>
                <c:ptCount val="13"/>
                <c:pt idx="0">
                  <c:v>857689.90999998676</c:v>
                </c:pt>
                <c:pt idx="1">
                  <c:v>771348.73999997962</c:v>
                </c:pt>
                <c:pt idx="2">
                  <c:v>1049907.3899999731</c:v>
                </c:pt>
                <c:pt idx="3">
                  <c:v>1046022.7699999755</c:v>
                </c:pt>
                <c:pt idx="4">
                  <c:v>1284592.9299999799</c:v>
                </c:pt>
                <c:pt idx="5">
                  <c:v>1643177.7799999793</c:v>
                </c:pt>
                <c:pt idx="6">
                  <c:v>1371675.809999977</c:v>
                </c:pt>
                <c:pt idx="7">
                  <c:v>1551065.5599999789</c:v>
                </c:pt>
                <c:pt idx="8">
                  <c:v>1447495.6899999781</c:v>
                </c:pt>
                <c:pt idx="9">
                  <c:v>1673293.4099999799</c:v>
                </c:pt>
                <c:pt idx="10">
                  <c:v>1780920.0599999786</c:v>
                </c:pt>
                <c:pt idx="11">
                  <c:v>1874360.2899999777</c:v>
                </c:pt>
              </c:numCache>
            </c:numRef>
          </c:val>
          <c:smooth val="0"/>
          <c:extLst>
            <c:ext xmlns:c16="http://schemas.microsoft.com/office/drawing/2014/chart" uri="{C3380CC4-5D6E-409C-BE32-E72D297353CC}">
              <c16:uniqueId val="{00000007-3C18-4B2F-AA9C-56D12D702573}"/>
            </c:ext>
          </c:extLst>
        </c:ser>
        <c:ser>
          <c:idx val="4"/>
          <c:order val="4"/>
          <c:tx>
            <c:strRef>
              <c:f>'Pivot Tables'!$F$12:$F$13</c:f>
              <c:strCache>
                <c:ptCount val="1"/>
                <c:pt idx="0">
                  <c:v>2014</c:v>
                </c:pt>
              </c:strCache>
            </c:strRef>
          </c:tx>
          <c:spPr>
            <a:ln w="28575" cap="rnd">
              <a:solidFill>
                <a:schemeClr val="accent5"/>
              </a:solidFill>
              <a:round/>
            </a:ln>
            <a:effectLst/>
          </c:spPr>
          <c:marker>
            <c:symbol val="none"/>
          </c:marker>
          <c:cat>
            <c:strRef>
              <c:f>'Pivot Tables'!$A$14:$A$27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'Pivot Tables'!$F$14:$F$27</c:f>
              <c:numCache>
                <c:formatCode>General</c:formatCode>
                <c:ptCount val="13"/>
                <c:pt idx="0">
                  <c:v>45694.720000000263</c:v>
                </c:pt>
              </c:numCache>
            </c:numRef>
          </c:val>
          <c:smooth val="0"/>
          <c:extLst>
            <c:ext xmlns:c16="http://schemas.microsoft.com/office/drawing/2014/chart" uri="{C3380CC4-5D6E-409C-BE32-E72D297353CC}">
              <c16:uniqueId val="{00000008-3C18-4B2F-AA9C-56D12D702573}"/>
            </c:ext>
          </c:extLst>
        </c:ser>
        <c:ser>
          <c:idx val="5"/>
          <c:order val="5"/>
          <c:tx>
            <c:strRef>
              <c:f>'Pivot Tables'!$G$12:$G$13</c:f>
              <c:strCache>
                <c:ptCount val="1"/>
                <c:pt idx="0">
                  <c:v>(blank)</c:v>
                </c:pt>
              </c:strCache>
            </c:strRef>
          </c:tx>
          <c:spPr>
            <a:ln w="28575" cap="rnd">
              <a:solidFill>
                <a:schemeClr val="accent6"/>
              </a:solidFill>
              <a:round/>
            </a:ln>
            <a:effectLst/>
          </c:spPr>
          <c:marker>
            <c:symbol val="none"/>
          </c:marker>
          <c:cat>
            <c:strRef>
              <c:f>'Pivot Tables'!$A$14:$A$27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'Pivot Tables'!$G$14:$G$27</c:f>
              <c:numCache>
                <c:formatCode>General</c:formatCode>
                <c:ptCount val="13"/>
                <c:pt idx="12">
                  <c:v>14477.3382</c:v>
                </c:pt>
              </c:numCache>
            </c:numRef>
          </c:val>
          <c:smooth val="0"/>
          <c:extLst>
            <c:ext xmlns:c16="http://schemas.microsoft.com/office/drawing/2014/chart" uri="{C3380CC4-5D6E-409C-BE32-E72D297353CC}">
              <c16:uniqueId val="{00000009-3C18-4B2F-AA9C-56D12D702573}"/>
            </c:ext>
          </c:extLst>
        </c:ser>
        <c:dLbls>
          <c:showLegendKey val="0"/>
          <c:showVal val="0"/>
          <c:showCatName val="0"/>
          <c:showSerName val="0"/>
          <c:showPercent val="0"/>
          <c:showBubbleSize val="0"/>
        </c:dLbls>
        <c:smooth val="0"/>
        <c:axId val="1082154256"/>
        <c:axId val="1082161816"/>
      </c:lineChart>
      <c:catAx>
        <c:axId val="108215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161816"/>
        <c:crosses val="autoZero"/>
        <c:auto val="1"/>
        <c:lblAlgn val="ctr"/>
        <c:lblOffset val="100"/>
        <c:noMultiLvlLbl val="0"/>
      </c:catAx>
      <c:valAx>
        <c:axId val="1082161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15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^0 Performance Overview (full project).xlsx]Pivot Tables!Profit &amp; Sales Over Month</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Tables'!$B$30</c:f>
              <c:strCache>
                <c:ptCount val="1"/>
                <c:pt idx="0">
                  <c:v>Sales Amount</c:v>
                </c:pt>
              </c:strCache>
            </c:strRef>
          </c:tx>
          <c:spPr>
            <a:solidFill>
              <a:schemeClr val="accent1"/>
            </a:solidFill>
            <a:ln>
              <a:noFill/>
            </a:ln>
            <a:effectLst/>
          </c:spPr>
          <c:invertIfNegative val="0"/>
          <c:cat>
            <c:strRef>
              <c:f>'Pivot Tables'!$A$31:$A$44</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'Pivot Tables'!$B$31:$B$44</c:f>
              <c:numCache>
                <c:formatCode>General</c:formatCode>
                <c:ptCount val="13"/>
                <c:pt idx="0">
                  <c:v>1868572.6708999937</c:v>
                </c:pt>
                <c:pt idx="1">
                  <c:v>1744677.8305999939</c:v>
                </c:pt>
                <c:pt idx="2">
                  <c:v>1908589.0547999938</c:v>
                </c:pt>
                <c:pt idx="3">
                  <c:v>1948432.2302999927</c:v>
                </c:pt>
                <c:pt idx="4">
                  <c:v>2205152.2965000053</c:v>
                </c:pt>
                <c:pt idx="5">
                  <c:v>2936177.7442000555</c:v>
                </c:pt>
                <c:pt idx="6">
                  <c:v>2412980.5949000241</c:v>
                </c:pt>
                <c:pt idx="7">
                  <c:v>2689540.8765000468</c:v>
                </c:pt>
                <c:pt idx="8">
                  <c:v>2536756.6378000253</c:v>
                </c:pt>
                <c:pt idx="9">
                  <c:v>2916660.8978000619</c:v>
                </c:pt>
                <c:pt idx="10">
                  <c:v>2979421.3902000627</c:v>
                </c:pt>
                <c:pt idx="11">
                  <c:v>3197237.658000079</c:v>
                </c:pt>
                <c:pt idx="12">
                  <c:v>14477.3382</c:v>
                </c:pt>
              </c:numCache>
            </c:numRef>
          </c:val>
          <c:extLst>
            <c:ext xmlns:c16="http://schemas.microsoft.com/office/drawing/2014/chart" uri="{C3380CC4-5D6E-409C-BE32-E72D297353CC}">
              <c16:uniqueId val="{00000000-BCD5-442E-9238-D41DCECC8CA0}"/>
            </c:ext>
          </c:extLst>
        </c:ser>
        <c:ser>
          <c:idx val="1"/>
          <c:order val="1"/>
          <c:tx>
            <c:strRef>
              <c:f>'Pivot Tables'!$C$30</c:f>
              <c:strCache>
                <c:ptCount val="1"/>
                <c:pt idx="0">
                  <c:v>Profit</c:v>
                </c:pt>
              </c:strCache>
            </c:strRef>
          </c:tx>
          <c:spPr>
            <a:solidFill>
              <a:schemeClr val="accent2"/>
            </a:solidFill>
            <a:ln>
              <a:noFill/>
            </a:ln>
            <a:effectLst/>
          </c:spPr>
          <c:invertIfNegative val="0"/>
          <c:cat>
            <c:strRef>
              <c:f>'Pivot Tables'!$A$31:$A$44</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'Pivot Tables'!$C$31:$C$44</c:f>
              <c:numCache>
                <c:formatCode>General</c:formatCode>
                <c:ptCount val="13"/>
                <c:pt idx="0">
                  <c:v>765943.66489999113</c:v>
                </c:pt>
                <c:pt idx="1">
                  <c:v>714821.21069999284</c:v>
                </c:pt>
                <c:pt idx="2">
                  <c:v>782739.11979999184</c:v>
                </c:pt>
                <c:pt idx="3">
                  <c:v>800572.65439998917</c:v>
                </c:pt>
                <c:pt idx="4">
                  <c:v>903739.08890000288</c:v>
                </c:pt>
                <c:pt idx="5">
                  <c:v>1204942.7996000529</c:v>
                </c:pt>
                <c:pt idx="6">
                  <c:v>995231.38370001805</c:v>
                </c:pt>
                <c:pt idx="7">
                  <c:v>1105786.658500042</c:v>
                </c:pt>
                <c:pt idx="8">
                  <c:v>1045135.1099000243</c:v>
                </c:pt>
                <c:pt idx="9">
                  <c:v>1200297.9973000616</c:v>
                </c:pt>
                <c:pt idx="10">
                  <c:v>1234051.2617000588</c:v>
                </c:pt>
                <c:pt idx="11">
                  <c:v>1321466.2611000813</c:v>
                </c:pt>
                <c:pt idx="12">
                  <c:v>6156.4345000000012</c:v>
                </c:pt>
              </c:numCache>
            </c:numRef>
          </c:val>
          <c:extLst>
            <c:ext xmlns:c16="http://schemas.microsoft.com/office/drawing/2014/chart" uri="{C3380CC4-5D6E-409C-BE32-E72D297353CC}">
              <c16:uniqueId val="{00000001-BCD5-442E-9238-D41DCECC8CA0}"/>
            </c:ext>
          </c:extLst>
        </c:ser>
        <c:dLbls>
          <c:showLegendKey val="0"/>
          <c:showVal val="0"/>
          <c:showCatName val="0"/>
          <c:showSerName val="0"/>
          <c:showPercent val="0"/>
          <c:showBubbleSize val="0"/>
        </c:dLbls>
        <c:gapWidth val="219"/>
        <c:overlap val="-27"/>
        <c:axId val="1157938784"/>
        <c:axId val="1157939144"/>
      </c:barChart>
      <c:catAx>
        <c:axId val="115793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939144"/>
        <c:crosses val="autoZero"/>
        <c:auto val="1"/>
        <c:lblAlgn val="ctr"/>
        <c:lblOffset val="100"/>
        <c:noMultiLvlLbl val="0"/>
      </c:catAx>
      <c:valAx>
        <c:axId val="1157939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93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^0 Performance Overview (full project).xlsx]Pivot Tables!Avg Shipping Price By Shipping Methods </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Tables'!$A$49:$A$52</c:f>
              <c:strCache>
                <c:ptCount val="3"/>
                <c:pt idx="0">
                  <c:v>Priority Air</c:v>
                </c:pt>
                <c:pt idx="1">
                  <c:v>Regular Air</c:v>
                </c:pt>
                <c:pt idx="2">
                  <c:v>Regular Ground</c:v>
                </c:pt>
              </c:strCache>
            </c:strRef>
          </c:cat>
          <c:val>
            <c:numRef>
              <c:f>'Pivot Tables'!$B$49:$B$52</c:f>
              <c:numCache>
                <c:formatCode>General</c:formatCode>
                <c:ptCount val="3"/>
                <c:pt idx="0">
                  <c:v>14.719042853997205</c:v>
                </c:pt>
                <c:pt idx="1">
                  <c:v>14.685045415987528</c:v>
                </c:pt>
                <c:pt idx="2">
                  <c:v>14.237783900099162</c:v>
                </c:pt>
              </c:numCache>
            </c:numRef>
          </c:val>
          <c:extLst>
            <c:ext xmlns:c16="http://schemas.microsoft.com/office/drawing/2014/chart" uri="{C3380CC4-5D6E-409C-BE32-E72D297353CC}">
              <c16:uniqueId val="{00000000-0DE6-4195-8928-CB5BA4996543}"/>
            </c:ext>
          </c:extLst>
        </c:ser>
        <c:dLbls>
          <c:dLblPos val="outEnd"/>
          <c:showLegendKey val="0"/>
          <c:showVal val="1"/>
          <c:showCatName val="0"/>
          <c:showSerName val="0"/>
          <c:showPercent val="0"/>
          <c:showBubbleSize val="0"/>
        </c:dLbls>
        <c:gapWidth val="219"/>
        <c:overlap val="-27"/>
        <c:axId val="2107226992"/>
        <c:axId val="2107231312"/>
      </c:barChart>
      <c:catAx>
        <c:axId val="210722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231312"/>
        <c:crosses val="autoZero"/>
        <c:auto val="1"/>
        <c:lblAlgn val="ctr"/>
        <c:lblOffset val="100"/>
        <c:noMultiLvlLbl val="0"/>
      </c:catAx>
      <c:valAx>
        <c:axId val="2107231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22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^0 Performance Overview (full project).xlsx]Pivot Tables!Sales By Sales Reps</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Tables'!$B$56</c:f>
              <c:strCache>
                <c:ptCount val="1"/>
                <c:pt idx="0">
                  <c:v>Total</c:v>
                </c:pt>
              </c:strCache>
            </c:strRef>
          </c:tx>
          <c:spPr>
            <a:solidFill>
              <a:schemeClr val="accent1"/>
            </a:solidFill>
            <a:ln>
              <a:noFill/>
            </a:ln>
            <a:effectLst/>
          </c:spPr>
          <c:invertIfNegative val="0"/>
          <c:cat>
            <c:strRef>
              <c:f>'Pivot Tables'!$A$57:$A$62</c:f>
              <c:strCache>
                <c:ptCount val="5"/>
                <c:pt idx="0">
                  <c:v>Bob</c:v>
                </c:pt>
                <c:pt idx="1">
                  <c:v>Adam</c:v>
                </c:pt>
                <c:pt idx="2">
                  <c:v>Erica</c:v>
                </c:pt>
                <c:pt idx="3">
                  <c:v>John</c:v>
                </c:pt>
                <c:pt idx="4">
                  <c:v>Nadia</c:v>
                </c:pt>
              </c:strCache>
            </c:strRef>
          </c:cat>
          <c:val>
            <c:numRef>
              <c:f>'Pivot Tables'!$B$57:$B$62</c:f>
              <c:numCache>
                <c:formatCode>General</c:formatCode>
                <c:ptCount val="5"/>
                <c:pt idx="0">
                  <c:v>5901998.2886999678</c:v>
                </c:pt>
                <c:pt idx="1">
                  <c:v>5965896.1613000017</c:v>
                </c:pt>
                <c:pt idx="2">
                  <c:v>5808421.3621000042</c:v>
                </c:pt>
                <c:pt idx="3">
                  <c:v>5826478.7514999891</c:v>
                </c:pt>
                <c:pt idx="4">
                  <c:v>5855882.6571000125</c:v>
                </c:pt>
              </c:numCache>
            </c:numRef>
          </c:val>
          <c:extLst>
            <c:ext xmlns:c16="http://schemas.microsoft.com/office/drawing/2014/chart" uri="{C3380CC4-5D6E-409C-BE32-E72D297353CC}">
              <c16:uniqueId val="{00000000-5671-4C94-8B57-15B2D7D21FE9}"/>
            </c:ext>
          </c:extLst>
        </c:ser>
        <c:dLbls>
          <c:showLegendKey val="0"/>
          <c:showVal val="0"/>
          <c:showCatName val="0"/>
          <c:showSerName val="0"/>
          <c:showPercent val="0"/>
          <c:showBubbleSize val="0"/>
        </c:dLbls>
        <c:gapWidth val="219"/>
        <c:overlap val="-27"/>
        <c:axId val="2110261424"/>
        <c:axId val="2110269704"/>
      </c:barChart>
      <c:catAx>
        <c:axId val="211026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269704"/>
        <c:crosses val="autoZero"/>
        <c:auto val="1"/>
        <c:lblAlgn val="ctr"/>
        <c:lblOffset val="100"/>
        <c:noMultiLvlLbl val="0"/>
      </c:catAx>
      <c:valAx>
        <c:axId val="2110269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26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000"/>
              <a:t>Top 10 Product By Freight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0"/>
              <c:pt idx="0">
                <c:v>Long-Sleeve Logo Jersey, L</c:v>
              </c:pt>
              <c:pt idx="1">
                <c:v>Short-Sleeve Classic Jersey, XL</c:v>
              </c:pt>
              <c:pt idx="2">
                <c:v>Short-Sleeve Classic Jersey, L</c:v>
              </c:pt>
              <c:pt idx="3">
                <c:v>AWC Logo Cap</c:v>
              </c:pt>
              <c:pt idx="4">
                <c:v>Short-Sleeve Classic Jersey, M</c:v>
              </c:pt>
              <c:pt idx="5">
                <c:v>Long-Sleeve Logo Jersey, S</c:v>
              </c:pt>
              <c:pt idx="6">
                <c:v>Long-Sleeve Logo Jersey, XL</c:v>
              </c:pt>
              <c:pt idx="7">
                <c:v>Long-Sleeve Logo Jersey, M</c:v>
              </c:pt>
              <c:pt idx="8">
                <c:v>Short-Sleeve Classic Jersey, S</c:v>
              </c:pt>
              <c:pt idx="9">
                <c:v>Road-650 Red, 60</c:v>
              </c:pt>
              <c:pt idx="10">
                <c:v>Touring-3000 Yellow, 44</c:v>
              </c:pt>
              <c:pt idx="11">
                <c:v>Mountain-100 Silver, 48</c:v>
              </c:pt>
              <c:pt idx="12">
                <c:v>Touring-3000 Blue, 62</c:v>
              </c:pt>
              <c:pt idx="13">
                <c:v>Touring-3000 Blue, 44</c:v>
              </c:pt>
              <c:pt idx="14">
                <c:v>Touring-1000 Blue, 60</c:v>
              </c:pt>
              <c:pt idx="15">
                <c:v>Road-350-W Yellow, 44</c:v>
              </c:pt>
              <c:pt idx="16">
                <c:v>Road-750 Black, 48</c:v>
              </c:pt>
              <c:pt idx="17">
                <c:v>Road-750 Black, 58</c:v>
              </c:pt>
              <c:pt idx="18">
                <c:v>Road-650 Black, 44</c:v>
              </c:pt>
              <c:pt idx="19">
                <c:v>Touring-3000 Blue, 50</c:v>
              </c:pt>
              <c:pt idx="20">
                <c:v>Touring-2000 Blue, 54</c:v>
              </c:pt>
              <c:pt idx="21">
                <c:v>Touring-1000 Blue, 50</c:v>
              </c:pt>
              <c:pt idx="22">
                <c:v>Touring-3000 Yellow, 50</c:v>
              </c:pt>
              <c:pt idx="23">
                <c:v>Road-350-W Yellow, 48</c:v>
              </c:pt>
              <c:pt idx="24">
                <c:v>Touring-1000 Blue, 46</c:v>
              </c:pt>
              <c:pt idx="25">
                <c:v>Road-550-W Yellow, 48</c:v>
              </c:pt>
              <c:pt idx="26">
                <c:v>Touring-1000 Blue, 54</c:v>
              </c:pt>
              <c:pt idx="27">
                <c:v>Road-550-W Yellow, 42</c:v>
              </c:pt>
              <c:pt idx="28">
                <c:v>Road-350-W Yellow, 42</c:v>
              </c:pt>
              <c:pt idx="29">
                <c:v>Road-650 Black, 60</c:v>
              </c:pt>
              <c:pt idx="30">
                <c:v>Road-650 Red, 52</c:v>
              </c:pt>
              <c:pt idx="31">
                <c:v>Touring-2000 Blue, 60</c:v>
              </c:pt>
              <c:pt idx="32">
                <c:v>Road-550-W Yellow, 44</c:v>
              </c:pt>
              <c:pt idx="33">
                <c:v>Road-250 Red, 58</c:v>
              </c:pt>
              <c:pt idx="34">
                <c:v>Road-250 Black, 44</c:v>
              </c:pt>
              <c:pt idx="35">
                <c:v>Road-150 Red, 48</c:v>
              </c:pt>
              <c:pt idx="36">
                <c:v>Road-250 Red, 52</c:v>
              </c:pt>
              <c:pt idx="37">
                <c:v>Road-650 Red, 48</c:v>
              </c:pt>
              <c:pt idx="38">
                <c:v>Road-750 Black, 52</c:v>
              </c:pt>
              <c:pt idx="39">
                <c:v>Road-650 Black, 52</c:v>
              </c:pt>
              <c:pt idx="40">
                <c:v>Touring-1000 Yellow, 50</c:v>
              </c:pt>
              <c:pt idx="41">
                <c:v>Road-350-W Yellow, 40</c:v>
              </c:pt>
              <c:pt idx="42">
                <c:v>Road-550-W Yellow, 40</c:v>
              </c:pt>
              <c:pt idx="43">
                <c:v>Touring-3000 Yellow, 62</c:v>
              </c:pt>
              <c:pt idx="44">
                <c:v>Road-550-W Yellow, 38</c:v>
              </c:pt>
              <c:pt idx="45">
                <c:v>Touring-2000 Blue, 50</c:v>
              </c:pt>
              <c:pt idx="46">
                <c:v>Road-250 Red, 44</c:v>
              </c:pt>
              <c:pt idx="47">
                <c:v>Road-250 Black, 52</c:v>
              </c:pt>
              <c:pt idx="48">
                <c:v>Road-650 Red, 62</c:v>
              </c:pt>
              <c:pt idx="49">
                <c:v>Touring-2000 Blue, 46</c:v>
              </c:pt>
              <c:pt idx="50">
                <c:v>Mountain-500 Silver, 52</c:v>
              </c:pt>
              <c:pt idx="51">
                <c:v>Touring-1000 Yellow, 60</c:v>
              </c:pt>
              <c:pt idx="52">
                <c:v>Road-750 Black, 44</c:v>
              </c:pt>
              <c:pt idx="53">
                <c:v>Touring-1000 Yellow, 46</c:v>
              </c:pt>
              <c:pt idx="54">
                <c:v>Road-150 Red, 52</c:v>
              </c:pt>
              <c:pt idx="55">
                <c:v>Road-150 Red, 44</c:v>
              </c:pt>
              <c:pt idx="56">
                <c:v>Touring-3000 Yellow, 54</c:v>
              </c:pt>
              <c:pt idx="57">
                <c:v>Road-250 Black, 48</c:v>
              </c:pt>
              <c:pt idx="58">
                <c:v>Road-150 Red, 56</c:v>
              </c:pt>
              <c:pt idx="59">
                <c:v>Touring-1000 Yellow, 54</c:v>
              </c:pt>
              <c:pt idx="60">
                <c:v>Road-650 Black, 62</c:v>
              </c:pt>
              <c:pt idx="61">
                <c:v>Road-250 Red, 48</c:v>
              </c:pt>
              <c:pt idx="62">
                <c:v>Road-650 Black, 58</c:v>
              </c:pt>
              <c:pt idx="63">
                <c:v>Mountain-100 Silver, 44</c:v>
              </c:pt>
              <c:pt idx="64">
                <c:v>Road-650 Red, 58</c:v>
              </c:pt>
              <c:pt idx="65">
                <c:v>Road-250 Black, 58</c:v>
              </c:pt>
              <c:pt idx="66">
                <c:v>Mountain-100 Black, 38</c:v>
              </c:pt>
              <c:pt idx="67">
                <c:v>Touring-3000 Blue, 54</c:v>
              </c:pt>
              <c:pt idx="68">
                <c:v>Road-150 Red, 62</c:v>
              </c:pt>
              <c:pt idx="69">
                <c:v>Mountain-500 Silver, 42</c:v>
              </c:pt>
              <c:pt idx="70">
                <c:v>Mountain-100 Black, 44</c:v>
              </c:pt>
              <c:pt idx="71">
                <c:v>Touring-3000 Blue, 58</c:v>
              </c:pt>
              <c:pt idx="72">
                <c:v>Mountain-400-W Silver, 42</c:v>
              </c:pt>
              <c:pt idx="73">
                <c:v>Touring-3000 Yellow, 58</c:v>
              </c:pt>
              <c:pt idx="74">
                <c:v>Mountain-500 Black, 44</c:v>
              </c:pt>
              <c:pt idx="75">
                <c:v>Mountain-100 Silver, 42</c:v>
              </c:pt>
              <c:pt idx="76">
                <c:v>Mountain-500 Black, 52</c:v>
              </c:pt>
              <c:pt idx="77">
                <c:v>Road-650 Red, 44</c:v>
              </c:pt>
              <c:pt idx="78">
                <c:v>Mountain-400-W Silver, 38</c:v>
              </c:pt>
              <c:pt idx="79">
                <c:v>Mountain-100 Silver, 38</c:v>
              </c:pt>
              <c:pt idx="80">
                <c:v>Mountain-500 Silver, 40</c:v>
              </c:pt>
              <c:pt idx="81">
                <c:v>Mountain-500 Black, 48</c:v>
              </c:pt>
              <c:pt idx="82">
                <c:v>Mountain-200 Silver, 42</c:v>
              </c:pt>
              <c:pt idx="83">
                <c:v>Mountain-200 Black, 42</c:v>
              </c:pt>
              <c:pt idx="84">
                <c:v>Mountain-200 Black, 38</c:v>
              </c:pt>
              <c:pt idx="85">
                <c:v>Road-650 Black, 48</c:v>
              </c:pt>
              <c:pt idx="86">
                <c:v>Mountain-200 Silver, 46</c:v>
              </c:pt>
              <c:pt idx="87">
                <c:v>Mountain-200 Black, 46</c:v>
              </c:pt>
              <c:pt idx="88">
                <c:v>Mountain-500 Silver, 48</c:v>
              </c:pt>
              <c:pt idx="89">
                <c:v>Mountain-100 Black, 48</c:v>
              </c:pt>
              <c:pt idx="90">
                <c:v>Mountain-400-W Silver, 40</c:v>
              </c:pt>
              <c:pt idx="91">
                <c:v>Mountain-100 Black, 42</c:v>
              </c:pt>
              <c:pt idx="92">
                <c:v>Mountain-200 Silver, 38</c:v>
              </c:pt>
              <c:pt idx="93">
                <c:v>Mountain-500 Silver, 44</c:v>
              </c:pt>
              <c:pt idx="94">
                <c:v>Mountain-500 Black, 40</c:v>
              </c:pt>
              <c:pt idx="95">
                <c:v>Mountain-400-W Silver, 46</c:v>
              </c:pt>
              <c:pt idx="96">
                <c:v>Mountain-500 Black, 42</c:v>
              </c:pt>
              <c:pt idx="97">
                <c:v>Women's Mountain Shorts, S</c:v>
              </c:pt>
              <c:pt idx="98">
                <c:v>Racing Socks, M</c:v>
              </c:pt>
              <c:pt idx="99">
                <c:v>Women's Mountain Shorts, L</c:v>
              </c:pt>
              <c:pt idx="100">
                <c:v>Racing Socks, L</c:v>
              </c:pt>
              <c:pt idx="101">
                <c:v>Half-Finger Gloves, M</c:v>
              </c:pt>
              <c:pt idx="102">
                <c:v>Classic Vest, M</c:v>
              </c:pt>
              <c:pt idx="103">
                <c:v>All-Purpose Bike Stand</c:v>
              </c:pt>
              <c:pt idx="104">
                <c:v>ML Road Tire</c:v>
              </c:pt>
              <c:pt idx="105">
                <c:v>Classic Vest, L</c:v>
              </c:pt>
              <c:pt idx="106">
                <c:v>Women's Mountain Shorts, M</c:v>
              </c:pt>
              <c:pt idx="107">
                <c:v>Sport-100 Helmet, Red</c:v>
              </c:pt>
              <c:pt idx="108">
                <c:v>LL Mountain Tire</c:v>
              </c:pt>
              <c:pt idx="109">
                <c:v>Patch Kit/8 Patches</c:v>
              </c:pt>
              <c:pt idx="110">
                <c:v>Sport-100 Helmet, Blue</c:v>
              </c:pt>
              <c:pt idx="111">
                <c:v>Touring Tire</c:v>
              </c:pt>
              <c:pt idx="112">
                <c:v>HL Road Tire</c:v>
              </c:pt>
              <c:pt idx="113">
                <c:v>Road Bottle Cage</c:v>
              </c:pt>
              <c:pt idx="114">
                <c:v>HL Mountain Tire</c:v>
              </c:pt>
              <c:pt idx="115">
                <c:v>Sport-100 Helmet, Black</c:v>
              </c:pt>
              <c:pt idx="116">
                <c:v>Road Tire Tube</c:v>
              </c:pt>
              <c:pt idx="117">
                <c:v>Water Bottle - 30 oz.</c:v>
              </c:pt>
              <c:pt idx="118">
                <c:v>Half-Finger Gloves, S</c:v>
              </c:pt>
              <c:pt idx="119">
                <c:v>ML Mountain Tire</c:v>
              </c:pt>
              <c:pt idx="120">
                <c:v>Hitch Rack - 4-Bike</c:v>
              </c:pt>
              <c:pt idx="121">
                <c:v>Mountain Tire Tube</c:v>
              </c:pt>
              <c:pt idx="122">
                <c:v>Mountain Bottle Cage</c:v>
              </c:pt>
              <c:pt idx="123">
                <c:v>Fender Set - Mountain</c:v>
              </c:pt>
              <c:pt idx="124">
                <c:v>Half-Finger Gloves, L</c:v>
              </c:pt>
              <c:pt idx="125">
                <c:v>Touring Tire Tube</c:v>
              </c:pt>
              <c:pt idx="126">
                <c:v>Hydration Pack - 70 oz.</c:v>
              </c:pt>
              <c:pt idx="127">
                <c:v>Bike Wash - Dissolver</c:v>
              </c:pt>
              <c:pt idx="128">
                <c:v>LL Road Tire</c:v>
              </c:pt>
              <c:pt idx="129">
                <c:v>Classic Vest, S</c:v>
              </c:pt>
            </c:strLit>
          </c:cat>
          <c:val>
            <c:numLit>
              <c:formatCode>General</c:formatCode>
              <c:ptCount val="1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numLit>
          </c:val>
          <c:extLst>
            <c:ext xmlns:c16="http://schemas.microsoft.com/office/drawing/2014/chart" uri="{C3380CC4-5D6E-409C-BE32-E72D297353CC}">
              <c16:uniqueId val="{00000000-C857-4A78-B888-46ED09AF2244}"/>
            </c:ext>
          </c:extLst>
        </c:ser>
        <c:dLbls>
          <c:dLblPos val="outEnd"/>
          <c:showLegendKey val="0"/>
          <c:showVal val="1"/>
          <c:showCatName val="0"/>
          <c:showSerName val="0"/>
          <c:showPercent val="0"/>
          <c:showBubbleSize val="0"/>
        </c:dLbls>
        <c:gapWidth val="115"/>
        <c:overlap val="-20"/>
        <c:axId val="1328849472"/>
        <c:axId val="1328849832"/>
      </c:barChart>
      <c:catAx>
        <c:axId val="1328849472"/>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849832"/>
        <c:crosses val="autoZero"/>
        <c:auto val="1"/>
        <c:lblAlgn val="ctr"/>
        <c:lblOffset val="100"/>
        <c:noMultiLvlLbl val="0"/>
      </c:catAx>
      <c:valAx>
        <c:axId val="13288498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84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30"/>
              <c:pt idx="0">
                <c:v>All-Purpose Bike Stand</c:v>
              </c:pt>
              <c:pt idx="1">
                <c:v>AWC Logo Cap</c:v>
              </c:pt>
              <c:pt idx="2">
                <c:v>Bike Wash - Dissolver</c:v>
              </c:pt>
              <c:pt idx="3">
                <c:v>Classic Vest, L</c:v>
              </c:pt>
              <c:pt idx="4">
                <c:v>Classic Vest, M</c:v>
              </c:pt>
              <c:pt idx="5">
                <c:v>Classic Vest, S</c:v>
              </c:pt>
              <c:pt idx="6">
                <c:v>Fender Set - Mountain</c:v>
              </c:pt>
              <c:pt idx="7">
                <c:v>Half-Finger Gloves, L</c:v>
              </c:pt>
              <c:pt idx="8">
                <c:v>Half-Finger Gloves, M</c:v>
              </c:pt>
              <c:pt idx="9">
                <c:v>Half-Finger Gloves, S</c:v>
              </c:pt>
              <c:pt idx="10">
                <c:v>Hitch Rack - 4-Bike</c:v>
              </c:pt>
              <c:pt idx="11">
                <c:v>HL Mountain Tire</c:v>
              </c:pt>
              <c:pt idx="12">
                <c:v>HL Road Tire</c:v>
              </c:pt>
              <c:pt idx="13">
                <c:v>Hydration Pack - 70 oz.</c:v>
              </c:pt>
              <c:pt idx="14">
                <c:v>LL Mountain Tire</c:v>
              </c:pt>
              <c:pt idx="15">
                <c:v>LL Road Tire</c:v>
              </c:pt>
              <c:pt idx="16">
                <c:v>Long-Sleeve Logo Jersey, L</c:v>
              </c:pt>
              <c:pt idx="17">
                <c:v>Long-Sleeve Logo Jersey, M</c:v>
              </c:pt>
              <c:pt idx="18">
                <c:v>Long-Sleeve Logo Jersey, S</c:v>
              </c:pt>
              <c:pt idx="19">
                <c:v>Long-Sleeve Logo Jersey, XL</c:v>
              </c:pt>
              <c:pt idx="20">
                <c:v>ML Mountain Tire</c:v>
              </c:pt>
              <c:pt idx="21">
                <c:v>ML Road Tire</c:v>
              </c:pt>
              <c:pt idx="22">
                <c:v>Mountain Bottle Cage</c:v>
              </c:pt>
              <c:pt idx="23">
                <c:v>Mountain Tire Tube</c:v>
              </c:pt>
              <c:pt idx="24">
                <c:v>Mountain-100 Black, 38</c:v>
              </c:pt>
              <c:pt idx="25">
                <c:v>Mountain-100 Black, 42</c:v>
              </c:pt>
              <c:pt idx="26">
                <c:v>Mountain-100 Black, 44</c:v>
              </c:pt>
              <c:pt idx="27">
                <c:v>Mountain-100 Black, 48</c:v>
              </c:pt>
              <c:pt idx="28">
                <c:v>Mountain-100 Silver, 38</c:v>
              </c:pt>
              <c:pt idx="29">
                <c:v>Mountain-100 Silver, 42</c:v>
              </c:pt>
              <c:pt idx="30">
                <c:v>Mountain-100 Silver, 44</c:v>
              </c:pt>
              <c:pt idx="31">
                <c:v>Mountain-100 Silver, 48</c:v>
              </c:pt>
              <c:pt idx="32">
                <c:v>Mountain-200 Black, 38</c:v>
              </c:pt>
              <c:pt idx="33">
                <c:v>Mountain-200 Black, 42</c:v>
              </c:pt>
              <c:pt idx="34">
                <c:v>Mountain-200 Black, 46</c:v>
              </c:pt>
              <c:pt idx="35">
                <c:v>Mountain-200 Silver, 38</c:v>
              </c:pt>
              <c:pt idx="36">
                <c:v>Mountain-200 Silver, 42</c:v>
              </c:pt>
              <c:pt idx="37">
                <c:v>Mountain-200 Silver, 46</c:v>
              </c:pt>
              <c:pt idx="38">
                <c:v>Mountain-400-W Silver, 38</c:v>
              </c:pt>
              <c:pt idx="39">
                <c:v>Mountain-400-W Silver, 40</c:v>
              </c:pt>
              <c:pt idx="40">
                <c:v>Mountain-400-W Silver, 42</c:v>
              </c:pt>
              <c:pt idx="41">
                <c:v>Mountain-400-W Silver, 46</c:v>
              </c:pt>
              <c:pt idx="42">
                <c:v>Mountain-500 Black, 40</c:v>
              </c:pt>
              <c:pt idx="43">
                <c:v>Mountain-500 Black, 42</c:v>
              </c:pt>
              <c:pt idx="44">
                <c:v>Mountain-500 Black, 44</c:v>
              </c:pt>
              <c:pt idx="45">
                <c:v>Mountain-500 Black, 48</c:v>
              </c:pt>
              <c:pt idx="46">
                <c:v>Mountain-500 Black, 52</c:v>
              </c:pt>
              <c:pt idx="47">
                <c:v>Mountain-500 Silver, 40</c:v>
              </c:pt>
              <c:pt idx="48">
                <c:v>Mountain-500 Silver, 42</c:v>
              </c:pt>
              <c:pt idx="49">
                <c:v>Mountain-500 Silver, 44</c:v>
              </c:pt>
              <c:pt idx="50">
                <c:v>Mountain-500 Silver, 48</c:v>
              </c:pt>
              <c:pt idx="51">
                <c:v>Mountain-500 Silver, 52</c:v>
              </c:pt>
              <c:pt idx="52">
                <c:v>Patch Kit/8 Patches</c:v>
              </c:pt>
              <c:pt idx="53">
                <c:v>Racing Socks, L</c:v>
              </c:pt>
              <c:pt idx="54">
                <c:v>Racing Socks, M</c:v>
              </c:pt>
              <c:pt idx="55">
                <c:v>Road Bottle Cage</c:v>
              </c:pt>
              <c:pt idx="56">
                <c:v>Road Tire Tube</c:v>
              </c:pt>
              <c:pt idx="57">
                <c:v>Road-150 Red, 44</c:v>
              </c:pt>
              <c:pt idx="58">
                <c:v>Road-150 Red, 48</c:v>
              </c:pt>
              <c:pt idx="59">
                <c:v>Road-150 Red, 52</c:v>
              </c:pt>
              <c:pt idx="60">
                <c:v>Road-150 Red, 56</c:v>
              </c:pt>
              <c:pt idx="61">
                <c:v>Road-150 Red, 62</c:v>
              </c:pt>
              <c:pt idx="62">
                <c:v>Road-250 Black, 44</c:v>
              </c:pt>
              <c:pt idx="63">
                <c:v>Road-250 Black, 48</c:v>
              </c:pt>
              <c:pt idx="64">
                <c:v>Road-250 Black, 52</c:v>
              </c:pt>
              <c:pt idx="65">
                <c:v>Road-250 Black, 58</c:v>
              </c:pt>
              <c:pt idx="66">
                <c:v>Road-250 Red, 44</c:v>
              </c:pt>
              <c:pt idx="67">
                <c:v>Road-250 Red, 48</c:v>
              </c:pt>
              <c:pt idx="68">
                <c:v>Road-250 Red, 52</c:v>
              </c:pt>
              <c:pt idx="69">
                <c:v>Road-250 Red, 58</c:v>
              </c:pt>
              <c:pt idx="70">
                <c:v>Road-350-W Yellow, 40</c:v>
              </c:pt>
              <c:pt idx="71">
                <c:v>Road-350-W Yellow, 42</c:v>
              </c:pt>
              <c:pt idx="72">
                <c:v>Road-350-W Yellow, 44</c:v>
              </c:pt>
              <c:pt idx="73">
                <c:v>Road-350-W Yellow, 48</c:v>
              </c:pt>
              <c:pt idx="74">
                <c:v>Road-550-W Yellow, 38</c:v>
              </c:pt>
              <c:pt idx="75">
                <c:v>Road-550-W Yellow, 40</c:v>
              </c:pt>
              <c:pt idx="76">
                <c:v>Road-550-W Yellow, 42</c:v>
              </c:pt>
              <c:pt idx="77">
                <c:v>Road-550-W Yellow, 44</c:v>
              </c:pt>
              <c:pt idx="78">
                <c:v>Road-550-W Yellow, 48</c:v>
              </c:pt>
              <c:pt idx="79">
                <c:v>Road-650 Black, 44</c:v>
              </c:pt>
              <c:pt idx="80">
                <c:v>Road-650 Black, 48</c:v>
              </c:pt>
              <c:pt idx="81">
                <c:v>Road-650 Black, 52</c:v>
              </c:pt>
              <c:pt idx="82">
                <c:v>Road-650 Black, 58</c:v>
              </c:pt>
              <c:pt idx="83">
                <c:v>Road-650 Black, 60</c:v>
              </c:pt>
              <c:pt idx="84">
                <c:v>Road-650 Black, 62</c:v>
              </c:pt>
              <c:pt idx="85">
                <c:v>Road-650 Red, 44</c:v>
              </c:pt>
              <c:pt idx="86">
                <c:v>Road-650 Red, 48</c:v>
              </c:pt>
              <c:pt idx="87">
                <c:v>Road-650 Red, 52</c:v>
              </c:pt>
              <c:pt idx="88">
                <c:v>Road-650 Red, 58</c:v>
              </c:pt>
              <c:pt idx="89">
                <c:v>Road-650 Red, 60</c:v>
              </c:pt>
              <c:pt idx="90">
                <c:v>Road-650 Red, 62</c:v>
              </c:pt>
              <c:pt idx="91">
                <c:v>Road-750 Black, 44</c:v>
              </c:pt>
              <c:pt idx="92">
                <c:v>Road-750 Black, 48</c:v>
              </c:pt>
              <c:pt idx="93">
                <c:v>Road-750 Black, 52</c:v>
              </c:pt>
              <c:pt idx="94">
                <c:v>Road-750 Black, 58</c:v>
              </c:pt>
              <c:pt idx="95">
                <c:v>Short-Sleeve Classic Jersey, L</c:v>
              </c:pt>
              <c:pt idx="96">
                <c:v>Short-Sleeve Classic Jersey, M</c:v>
              </c:pt>
              <c:pt idx="97">
                <c:v>Short-Sleeve Classic Jersey, S</c:v>
              </c:pt>
              <c:pt idx="98">
                <c:v>Short-Sleeve Classic Jersey, XL</c:v>
              </c:pt>
              <c:pt idx="99">
                <c:v>Sport-100 Helmet, Black</c:v>
              </c:pt>
              <c:pt idx="100">
                <c:v>Sport-100 Helmet, Blue</c:v>
              </c:pt>
              <c:pt idx="101">
                <c:v>Sport-100 Helmet, Red</c:v>
              </c:pt>
              <c:pt idx="102">
                <c:v>Touring Tire</c:v>
              </c:pt>
              <c:pt idx="103">
                <c:v>Touring Tire Tube</c:v>
              </c:pt>
              <c:pt idx="104">
                <c:v>Touring-1000 Blue, 46</c:v>
              </c:pt>
              <c:pt idx="105">
                <c:v>Touring-1000 Blue, 50</c:v>
              </c:pt>
              <c:pt idx="106">
                <c:v>Touring-1000 Blue, 54</c:v>
              </c:pt>
              <c:pt idx="107">
                <c:v>Touring-1000 Blue, 60</c:v>
              </c:pt>
              <c:pt idx="108">
                <c:v>Touring-1000 Yellow, 46</c:v>
              </c:pt>
              <c:pt idx="109">
                <c:v>Touring-1000 Yellow, 50</c:v>
              </c:pt>
              <c:pt idx="110">
                <c:v>Touring-1000 Yellow, 54</c:v>
              </c:pt>
              <c:pt idx="111">
                <c:v>Touring-1000 Yellow, 60</c:v>
              </c:pt>
              <c:pt idx="112">
                <c:v>Touring-2000 Blue, 46</c:v>
              </c:pt>
              <c:pt idx="113">
                <c:v>Touring-2000 Blue, 50</c:v>
              </c:pt>
              <c:pt idx="114">
                <c:v>Touring-2000 Blue, 54</c:v>
              </c:pt>
              <c:pt idx="115">
                <c:v>Touring-2000 Blue, 60</c:v>
              </c:pt>
              <c:pt idx="116">
                <c:v>Touring-3000 Blue, 44</c:v>
              </c:pt>
              <c:pt idx="117">
                <c:v>Touring-3000 Blue, 50</c:v>
              </c:pt>
              <c:pt idx="118">
                <c:v>Touring-3000 Blue, 54</c:v>
              </c:pt>
              <c:pt idx="119">
                <c:v>Touring-3000 Blue, 58</c:v>
              </c:pt>
              <c:pt idx="120">
                <c:v>Touring-3000 Blue, 62</c:v>
              </c:pt>
              <c:pt idx="121">
                <c:v>Touring-3000 Yellow, 44</c:v>
              </c:pt>
              <c:pt idx="122">
                <c:v>Touring-3000 Yellow, 50</c:v>
              </c:pt>
              <c:pt idx="123">
                <c:v>Touring-3000 Yellow, 54</c:v>
              </c:pt>
              <c:pt idx="124">
                <c:v>Touring-3000 Yellow, 58</c:v>
              </c:pt>
              <c:pt idx="125">
                <c:v>Touring-3000 Yellow, 62</c:v>
              </c:pt>
              <c:pt idx="126">
                <c:v>Water Bottle - 30 oz.</c:v>
              </c:pt>
              <c:pt idx="127">
                <c:v>Women's Mountain Shorts, L</c:v>
              </c:pt>
              <c:pt idx="128">
                <c:v>Women's Mountain Shorts, M</c:v>
              </c:pt>
              <c:pt idx="129">
                <c:v>Women's Mountain Shorts, S</c:v>
              </c:pt>
            </c:strLit>
          </c:cat>
          <c:val>
            <c:numLit>
              <c:formatCode>General</c:formatCode>
              <c:ptCount val="1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247932.76698699375</c:v>
              </c:pt>
              <c:pt idx="16">
                <c:v>239715.64154099376</c:v>
              </c:pt>
              <c:pt idx="17">
                <c:v>255347.82567499371</c:v>
              </c:pt>
              <c:pt idx="18">
                <c:v>242775.90843299485</c:v>
              </c:pt>
              <c:pt idx="19">
                <c:v>239196.82298699464</c:v>
              </c:pt>
              <c:pt idx="20">
                <c:v>253702.67951799431</c:v>
              </c:pt>
              <c:pt idx="21">
                <c:v>241221.37141599445</c:v>
              </c:pt>
              <c:pt idx="22">
                <c:v>243675.89002099488</c:v>
              </c:pt>
              <c:pt idx="23">
                <c:v>245711.6856719947</c:v>
              </c:pt>
              <c:pt idx="24">
                <c:v>253680.78254599497</c:v>
              </c:pt>
              <c:pt idx="25">
                <c:v>2462961.3747959887</c:v>
              </c:pt>
              <c:pt idx="26">
                <c:v>0</c:v>
              </c:pt>
              <c:pt idx="27">
                <c:v>0</c:v>
              </c:pt>
              <c:pt idx="28">
                <c:v>0</c:v>
              </c:pt>
              <c:pt idx="29">
                <c:v>242775.90843299485</c:v>
              </c:pt>
              <c:pt idx="30">
                <c:v>253702.67951799431</c:v>
              </c:pt>
              <c:pt idx="31">
                <c:v>228017.76837299499</c:v>
              </c:pt>
              <c:pt idx="32">
                <c:v>233815.43624799445</c:v>
              </c:pt>
              <c:pt idx="33">
                <c:v>211164.91126499587</c:v>
              </c:pt>
              <c:pt idx="34">
                <c:v>227424.236997995</c:v>
              </c:pt>
              <c:pt idx="35">
                <c:v>247932.76698699375</c:v>
              </c:pt>
              <c:pt idx="36">
                <c:v>232420.08931499431</c:v>
              </c:pt>
              <c:pt idx="37">
                <c:v>205002.58160499544</c:v>
              </c:pt>
              <c:pt idx="38">
                <c:v>222126.38498099474</c:v>
              </c:pt>
              <c:pt idx="39">
                <c:v>207767.86472099472</c:v>
              </c:pt>
              <c:pt idx="40">
                <c:v>219962.03742299462</c:v>
              </c:pt>
              <c:pt idx="41">
                <c:v>232911.90440699371</c:v>
              </c:pt>
              <c:pt idx="42">
                <c:v>243675.89002099488</c:v>
              </c:pt>
              <c:pt idx="43">
                <c:v>229273.9545739952</c:v>
              </c:pt>
              <c:pt idx="44">
                <c:v>218876.67108599356</c:v>
              </c:pt>
              <c:pt idx="45">
                <c:v>245711.6856719947</c:v>
              </c:pt>
              <c:pt idx="46">
                <c:v>253680.78254599497</c:v>
              </c:pt>
              <c:pt idx="47">
                <c:v>211001.53293499447</c:v>
              </c:pt>
              <c:pt idx="48">
                <c:v>204077.8470729962</c:v>
              </c:pt>
              <c:pt idx="49">
                <c:v>231613.76214199382</c:v>
              </c:pt>
              <c:pt idx="50">
                <c:v>222558.32531699477</c:v>
              </c:pt>
              <c:pt idx="51">
                <c:v>227091.60977299439</c:v>
              </c:pt>
              <c:pt idx="52">
                <c:v>234605.49527199508</c:v>
              </c:pt>
              <c:pt idx="53">
                <c:v>221810.25325199525</c:v>
              </c:pt>
              <c:pt idx="54">
                <c:v>239196.82298699464</c:v>
              </c:pt>
              <c:pt idx="55">
                <c:v>216103.56307099498</c:v>
              </c:pt>
              <c:pt idx="56">
                <c:v>233858.92642199522</c:v>
              </c:pt>
              <c:pt idx="57">
                <c:v>236055.37695999438</c:v>
              </c:pt>
              <c:pt idx="58">
                <c:v>205745.39506199583</c:v>
              </c:pt>
              <c:pt idx="59">
                <c:v>223192.57485699528</c:v>
              </c:pt>
              <c:pt idx="60">
                <c:v>234062.86394799454</c:v>
              </c:pt>
              <c:pt idx="61">
                <c:v>207726.13179999398</c:v>
              </c:pt>
              <c:pt idx="62">
                <c:v>239715.64154099376</c:v>
              </c:pt>
              <c:pt idx="63">
                <c:v>255347.82567499371</c:v>
              </c:pt>
              <c:pt idx="64">
                <c:v>237215.40713599359</c:v>
              </c:pt>
              <c:pt idx="65">
                <c:v>241221.37141599445</c:v>
              </c:pt>
              <c:pt idx="66">
                <c:v>217456.72070199379</c:v>
              </c:pt>
              <c:pt idx="67">
                <c:v>238815.33732599366</c:v>
              </c:pt>
              <c:pt idx="68">
                <c:v>238689.93885199429</c:v>
              </c:pt>
              <c:pt idx="69">
                <c:v>222006.97099699421</c:v>
              </c:pt>
              <c:pt idx="70">
                <c:v>232825.96378799502</c:v>
              </c:pt>
              <c:pt idx="71">
                <c:v>228803.01975599452</c:v>
              </c:pt>
              <c:pt idx="72">
                <c:v>220802.03652499546</c:v>
              </c:pt>
              <c:pt idx="73">
                <c:v>226776.34195499471</c:v>
              </c:pt>
              <c:pt idx="74">
                <c:v>226364.26895099424</c:v>
              </c:pt>
              <c:pt idx="75">
                <c:v>226224.16673899442</c:v>
              </c:pt>
              <c:pt idx="76">
                <c:v>208609.27014099486</c:v>
              </c:pt>
              <c:pt idx="77">
                <c:v>236411.99547699443</c:v>
              </c:pt>
              <c:pt idx="78">
                <c:v>11202230.312020881</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numLit>
          </c:val>
          <c:extLst>
            <c:ext xmlns:c16="http://schemas.microsoft.com/office/drawing/2014/chart" uri="{C3380CC4-5D6E-409C-BE32-E72D297353CC}">
              <c16:uniqueId val="{00000000-E277-43C5-9A4D-E250FB4218D0}"/>
            </c:ext>
          </c:extLst>
        </c:ser>
        <c:dLbls>
          <c:showLegendKey val="0"/>
          <c:showVal val="0"/>
          <c:showCatName val="0"/>
          <c:showSerName val="0"/>
          <c:showPercent val="0"/>
          <c:showBubbleSize val="0"/>
        </c:dLbls>
        <c:gapWidth val="219"/>
        <c:overlap val="-27"/>
        <c:axId val="634751960"/>
        <c:axId val="634749440"/>
      </c:barChart>
      <c:catAx>
        <c:axId val="634751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749440"/>
        <c:crosses val="autoZero"/>
        <c:auto val="1"/>
        <c:lblAlgn val="ctr"/>
        <c:lblOffset val="100"/>
        <c:noMultiLvlLbl val="0"/>
      </c:catAx>
      <c:valAx>
        <c:axId val="634749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751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^0 Performance Overview (full project).xlsx]Pivot Tables!Top 10 States By Net Profit </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Tables'!$B$81</c:f>
              <c:strCache>
                <c:ptCount val="1"/>
                <c:pt idx="0">
                  <c:v>Total</c:v>
                </c:pt>
              </c:strCache>
            </c:strRef>
          </c:tx>
          <c:spPr>
            <a:solidFill>
              <a:schemeClr val="accent1"/>
            </a:solidFill>
            <a:ln>
              <a:noFill/>
            </a:ln>
            <a:effectLst/>
          </c:spPr>
          <c:invertIfNegative val="0"/>
          <c:cat>
            <c:strRef>
              <c:f>'Pivot Tables'!$A$82:$A$92</c:f>
              <c:strCache>
                <c:ptCount val="10"/>
                <c:pt idx="0">
                  <c:v>Montana</c:v>
                </c:pt>
                <c:pt idx="1">
                  <c:v>Wyoming</c:v>
                </c:pt>
                <c:pt idx="2">
                  <c:v>Nebraska</c:v>
                </c:pt>
                <c:pt idx="3">
                  <c:v>Colorado</c:v>
                </c:pt>
                <c:pt idx="4">
                  <c:v>Illinois</c:v>
                </c:pt>
                <c:pt idx="5">
                  <c:v>Michigan</c:v>
                </c:pt>
                <c:pt idx="6">
                  <c:v>New Hampshire</c:v>
                </c:pt>
                <c:pt idx="7">
                  <c:v>New Jersey</c:v>
                </c:pt>
                <c:pt idx="8">
                  <c:v>Vermont</c:v>
                </c:pt>
                <c:pt idx="9">
                  <c:v>Virginia</c:v>
                </c:pt>
              </c:strCache>
            </c:strRef>
          </c:cat>
          <c:val>
            <c:numRef>
              <c:f>'Pivot Tables'!$B$82:$B$92</c:f>
              <c:numCache>
                <c:formatCode>General</c:formatCode>
                <c:ptCount val="10"/>
                <c:pt idx="0">
                  <c:v>239715.64154099376</c:v>
                </c:pt>
                <c:pt idx="1">
                  <c:v>247932.76698699375</c:v>
                </c:pt>
                <c:pt idx="2">
                  <c:v>255347.82567499371</c:v>
                </c:pt>
                <c:pt idx="3">
                  <c:v>242775.90843299485</c:v>
                </c:pt>
                <c:pt idx="4">
                  <c:v>239196.82298699464</c:v>
                </c:pt>
                <c:pt idx="5">
                  <c:v>253702.67951799431</c:v>
                </c:pt>
                <c:pt idx="6">
                  <c:v>241221.37141599445</c:v>
                </c:pt>
                <c:pt idx="7">
                  <c:v>243675.89002099488</c:v>
                </c:pt>
                <c:pt idx="8">
                  <c:v>245711.6856719947</c:v>
                </c:pt>
                <c:pt idx="9">
                  <c:v>253680.78254599497</c:v>
                </c:pt>
              </c:numCache>
            </c:numRef>
          </c:val>
          <c:extLst>
            <c:ext xmlns:c16="http://schemas.microsoft.com/office/drawing/2014/chart" uri="{C3380CC4-5D6E-409C-BE32-E72D297353CC}">
              <c16:uniqueId val="{00000000-14E1-4A4D-886C-7D6EF246CA57}"/>
            </c:ext>
          </c:extLst>
        </c:ser>
        <c:dLbls>
          <c:showLegendKey val="0"/>
          <c:showVal val="0"/>
          <c:showCatName val="0"/>
          <c:showSerName val="0"/>
          <c:showPercent val="0"/>
          <c:showBubbleSize val="0"/>
        </c:dLbls>
        <c:gapWidth val="219"/>
        <c:overlap val="-27"/>
        <c:axId val="408484760"/>
        <c:axId val="408484400"/>
      </c:barChart>
      <c:catAx>
        <c:axId val="408484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484400"/>
        <c:crosses val="autoZero"/>
        <c:auto val="1"/>
        <c:lblAlgn val="ctr"/>
        <c:lblOffset val="100"/>
        <c:noMultiLvlLbl val="0"/>
      </c:catAx>
      <c:valAx>
        <c:axId val="408484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484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^0 Performance Overview (full project).xlsx]Pivot Tables!Sales By Gender</c:name>
    <c:fmtId val="7"/>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solidFill>
                  <a:schemeClr val="tx2">
                    <a:lumMod val="90000"/>
                    <a:lumOff val="10000"/>
                  </a:schemeClr>
                </a:solidFill>
              </a:rPr>
              <a:t>Sales By Gender</a:t>
            </a:r>
          </a:p>
        </c:rich>
      </c:tx>
      <c:layout>
        <c:manualLayout>
          <c:xMode val="edge"/>
          <c:yMode val="edge"/>
          <c:x val="0.18556441185767619"/>
          <c:y val="3.7740888968243264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77-4F91-BFD3-004ABE5FAF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77-4F91-BFD3-004ABE5FAF3A}"/>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Tables'!$A$2:$A$4</c:f>
              <c:strCache>
                <c:ptCount val="2"/>
                <c:pt idx="0">
                  <c:v>F</c:v>
                </c:pt>
                <c:pt idx="1">
                  <c:v>M</c:v>
                </c:pt>
              </c:strCache>
            </c:strRef>
          </c:cat>
          <c:val>
            <c:numRef>
              <c:f>'Pivot Tables'!$B$2:$B$4</c:f>
              <c:numCache>
                <c:formatCode>General</c:formatCode>
                <c:ptCount val="2"/>
                <c:pt idx="0">
                  <c:v>14813618.675200889</c:v>
                </c:pt>
                <c:pt idx="1">
                  <c:v>14545058.545500908</c:v>
                </c:pt>
              </c:numCache>
            </c:numRef>
          </c:val>
          <c:extLst>
            <c:ext xmlns:c16="http://schemas.microsoft.com/office/drawing/2014/chart" uri="{C3380CC4-5D6E-409C-BE32-E72D297353CC}">
              <c16:uniqueId val="{00000004-5877-4F91-BFD3-004ABE5FAF3A}"/>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^0 Performance Overview (full project).xlsx]Pivot Tables!Sales By Maritalstatus</c:name>
    <c:fmtId val="5"/>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i="0">
                <a:solidFill>
                  <a:schemeClr val="accent1">
                    <a:lumMod val="50000"/>
                  </a:schemeClr>
                </a:solidFill>
              </a:rPr>
              <a:t>Sales By Maritalstatus</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Tables'!$B$7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CC-48BF-8386-A16583F642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CC-48BF-8386-A16583F64208}"/>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Tables'!$A$8:$A$10</c:f>
              <c:strCache>
                <c:ptCount val="2"/>
                <c:pt idx="0">
                  <c:v>M</c:v>
                </c:pt>
                <c:pt idx="1">
                  <c:v>S</c:v>
                </c:pt>
              </c:strCache>
            </c:strRef>
          </c:cat>
          <c:val>
            <c:numRef>
              <c:f>'Pivot Tables'!$B$8:$B$10</c:f>
              <c:numCache>
                <c:formatCode>General</c:formatCode>
                <c:ptCount val="2"/>
                <c:pt idx="0">
                  <c:v>15187375.73880103</c:v>
                </c:pt>
                <c:pt idx="1">
                  <c:v>14171301.481900772</c:v>
                </c:pt>
              </c:numCache>
            </c:numRef>
          </c:val>
          <c:extLst>
            <c:ext xmlns:c16="http://schemas.microsoft.com/office/drawing/2014/chart" uri="{C3380CC4-5D6E-409C-BE32-E72D297353CC}">
              <c16:uniqueId val="{00000004-FCCC-48BF-8386-A16583F6420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^0 Performance Overview (full project).xlsx]Pivot Tables!Sales Trend</c:name>
    <c:fmtId val="7"/>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solidFill>
                  <a:schemeClr val="accent1">
                    <a:lumMod val="75000"/>
                  </a:schemeClr>
                </a:solidFill>
              </a:rPr>
              <a:t>Sales Trend</a:t>
            </a:r>
          </a:p>
        </c:rich>
      </c:tx>
      <c:layout>
        <c:manualLayout>
          <c:xMode val="edge"/>
          <c:yMode val="edge"/>
          <c:x val="0.4319331396962352"/>
          <c:y val="2.2892947530085299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Tables'!$B$12:$B$13</c:f>
              <c:strCache>
                <c:ptCount val="1"/>
                <c:pt idx="0">
                  <c:v>2010</c:v>
                </c:pt>
              </c:strCache>
            </c:strRef>
          </c:tx>
          <c:spPr>
            <a:ln w="28575" cap="rnd">
              <a:solidFill>
                <a:schemeClr val="accent1"/>
              </a:solidFill>
              <a:round/>
            </a:ln>
            <a:effectLst/>
          </c:spPr>
          <c:marker>
            <c:symbol val="none"/>
          </c:marker>
          <c:cat>
            <c:strRef>
              <c:f>'Pivot Tables'!$A$14:$A$27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'Pivot Tables'!$B$14:$B$27</c:f>
              <c:numCache>
                <c:formatCode>General</c:formatCode>
                <c:ptCount val="13"/>
                <c:pt idx="11">
                  <c:v>28943.698199999999</c:v>
                </c:pt>
              </c:numCache>
            </c:numRef>
          </c:val>
          <c:smooth val="0"/>
          <c:extLst>
            <c:ext xmlns:c16="http://schemas.microsoft.com/office/drawing/2014/chart" uri="{C3380CC4-5D6E-409C-BE32-E72D297353CC}">
              <c16:uniqueId val="{00000000-920A-4F65-BF61-50291B05591B}"/>
            </c:ext>
          </c:extLst>
        </c:ser>
        <c:ser>
          <c:idx val="1"/>
          <c:order val="1"/>
          <c:tx>
            <c:strRef>
              <c:f>'Pivot Tables'!$C$12:$C$13</c:f>
              <c:strCache>
                <c:ptCount val="1"/>
                <c:pt idx="0">
                  <c:v>2011</c:v>
                </c:pt>
              </c:strCache>
            </c:strRef>
          </c:tx>
          <c:spPr>
            <a:ln w="28575" cap="rnd">
              <a:solidFill>
                <a:schemeClr val="accent2"/>
              </a:solidFill>
              <a:round/>
            </a:ln>
            <a:effectLst/>
          </c:spPr>
          <c:marker>
            <c:symbol val="none"/>
          </c:marker>
          <c:cat>
            <c:strRef>
              <c:f>'Pivot Tables'!$A$14:$A$27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'Pivot Tables'!$C$14:$C$27</c:f>
              <c:numCache>
                <c:formatCode>General</c:formatCode>
                <c:ptCount val="13"/>
                <c:pt idx="0">
                  <c:v>469823.91480000049</c:v>
                </c:pt>
                <c:pt idx="1">
                  <c:v>466334.90300000052</c:v>
                </c:pt>
                <c:pt idx="2">
                  <c:v>485198.6594000007</c:v>
                </c:pt>
                <c:pt idx="3">
                  <c:v>502073.84580000059</c:v>
                </c:pt>
                <c:pt idx="4">
                  <c:v>561681.47580000083</c:v>
                </c:pt>
                <c:pt idx="5">
                  <c:v>737839.82140000165</c:v>
                </c:pt>
                <c:pt idx="6">
                  <c:v>596746.55680000095</c:v>
                </c:pt>
                <c:pt idx="7">
                  <c:v>614557.93500000122</c:v>
                </c:pt>
                <c:pt idx="8">
                  <c:v>603083.49760000105</c:v>
                </c:pt>
                <c:pt idx="9">
                  <c:v>708208.00320000155</c:v>
                </c:pt>
                <c:pt idx="10">
                  <c:v>660545.81320000102</c:v>
                </c:pt>
                <c:pt idx="11">
                  <c:v>669431.50310000102</c:v>
                </c:pt>
              </c:numCache>
            </c:numRef>
          </c:val>
          <c:smooth val="0"/>
          <c:extLst>
            <c:ext xmlns:c16="http://schemas.microsoft.com/office/drawing/2014/chart" uri="{C3380CC4-5D6E-409C-BE32-E72D297353CC}">
              <c16:uniqueId val="{00000006-04BE-418C-90CF-822D0A89D4D4}"/>
            </c:ext>
          </c:extLst>
        </c:ser>
        <c:ser>
          <c:idx val="2"/>
          <c:order val="2"/>
          <c:tx>
            <c:strRef>
              <c:f>'Pivot Tables'!$D$12:$D$13</c:f>
              <c:strCache>
                <c:ptCount val="1"/>
                <c:pt idx="0">
                  <c:v>2012</c:v>
                </c:pt>
              </c:strCache>
            </c:strRef>
          </c:tx>
          <c:spPr>
            <a:ln w="28575" cap="rnd">
              <a:solidFill>
                <a:schemeClr val="accent3"/>
              </a:solidFill>
              <a:round/>
            </a:ln>
            <a:effectLst/>
          </c:spPr>
          <c:marker>
            <c:symbol val="none"/>
          </c:marker>
          <c:cat>
            <c:strRef>
              <c:f>'Pivot Tables'!$A$14:$A$27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'Pivot Tables'!$D$14:$D$27</c:f>
              <c:numCache>
                <c:formatCode>General</c:formatCode>
                <c:ptCount val="13"/>
                <c:pt idx="0">
                  <c:v>495364.1260999997</c:v>
                </c:pt>
                <c:pt idx="1">
                  <c:v>506994.18759999977</c:v>
                </c:pt>
                <c:pt idx="2">
                  <c:v>373483.00539999967</c:v>
                </c:pt>
                <c:pt idx="3">
                  <c:v>400335.61450000003</c:v>
                </c:pt>
                <c:pt idx="4">
                  <c:v>358877.89069999981</c:v>
                </c:pt>
                <c:pt idx="5">
                  <c:v>555160.14280000026</c:v>
                </c:pt>
                <c:pt idx="6">
                  <c:v>444558.22809999989</c:v>
                </c:pt>
                <c:pt idx="7">
                  <c:v>523917.38149999996</c:v>
                </c:pt>
                <c:pt idx="8">
                  <c:v>486177.45020000014</c:v>
                </c:pt>
                <c:pt idx="9">
                  <c:v>535159.48460000008</c:v>
                </c:pt>
                <c:pt idx="10">
                  <c:v>537955.51700000011</c:v>
                </c:pt>
                <c:pt idx="11">
                  <c:v>624502.16669999878</c:v>
                </c:pt>
              </c:numCache>
            </c:numRef>
          </c:val>
          <c:smooth val="0"/>
          <c:extLst>
            <c:ext xmlns:c16="http://schemas.microsoft.com/office/drawing/2014/chart" uri="{C3380CC4-5D6E-409C-BE32-E72D297353CC}">
              <c16:uniqueId val="{00000007-04BE-418C-90CF-822D0A89D4D4}"/>
            </c:ext>
          </c:extLst>
        </c:ser>
        <c:ser>
          <c:idx val="3"/>
          <c:order val="3"/>
          <c:tx>
            <c:strRef>
              <c:f>'Pivot Tables'!$E$12:$E$13</c:f>
              <c:strCache>
                <c:ptCount val="1"/>
                <c:pt idx="0">
                  <c:v>2013</c:v>
                </c:pt>
              </c:strCache>
            </c:strRef>
          </c:tx>
          <c:spPr>
            <a:ln w="28575" cap="rnd">
              <a:solidFill>
                <a:schemeClr val="accent4"/>
              </a:solidFill>
              <a:round/>
            </a:ln>
            <a:effectLst/>
          </c:spPr>
          <c:marker>
            <c:symbol val="none"/>
          </c:marker>
          <c:cat>
            <c:strRef>
              <c:f>'Pivot Tables'!$A$14:$A$27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'Pivot Tables'!$E$14:$E$27</c:f>
              <c:numCache>
                <c:formatCode>General</c:formatCode>
                <c:ptCount val="13"/>
                <c:pt idx="0">
                  <c:v>857689.90999998676</c:v>
                </c:pt>
                <c:pt idx="1">
                  <c:v>771348.73999997962</c:v>
                </c:pt>
                <c:pt idx="2">
                  <c:v>1049907.3899999731</c:v>
                </c:pt>
                <c:pt idx="3">
                  <c:v>1046022.7699999755</c:v>
                </c:pt>
                <c:pt idx="4">
                  <c:v>1284592.9299999799</c:v>
                </c:pt>
                <c:pt idx="5">
                  <c:v>1643177.7799999793</c:v>
                </c:pt>
                <c:pt idx="6">
                  <c:v>1371675.809999977</c:v>
                </c:pt>
                <c:pt idx="7">
                  <c:v>1551065.5599999789</c:v>
                </c:pt>
                <c:pt idx="8">
                  <c:v>1447495.6899999781</c:v>
                </c:pt>
                <c:pt idx="9">
                  <c:v>1673293.4099999799</c:v>
                </c:pt>
                <c:pt idx="10">
                  <c:v>1780920.0599999786</c:v>
                </c:pt>
                <c:pt idx="11">
                  <c:v>1874360.2899999777</c:v>
                </c:pt>
              </c:numCache>
            </c:numRef>
          </c:val>
          <c:smooth val="0"/>
          <c:extLst>
            <c:ext xmlns:c16="http://schemas.microsoft.com/office/drawing/2014/chart" uri="{C3380CC4-5D6E-409C-BE32-E72D297353CC}">
              <c16:uniqueId val="{00000008-04BE-418C-90CF-822D0A89D4D4}"/>
            </c:ext>
          </c:extLst>
        </c:ser>
        <c:ser>
          <c:idx val="4"/>
          <c:order val="4"/>
          <c:tx>
            <c:strRef>
              <c:f>'Pivot Tables'!$F$12:$F$13</c:f>
              <c:strCache>
                <c:ptCount val="1"/>
                <c:pt idx="0">
                  <c:v>2014</c:v>
                </c:pt>
              </c:strCache>
            </c:strRef>
          </c:tx>
          <c:spPr>
            <a:ln w="28575" cap="rnd">
              <a:solidFill>
                <a:schemeClr val="accent5"/>
              </a:solidFill>
              <a:round/>
            </a:ln>
            <a:effectLst/>
          </c:spPr>
          <c:marker>
            <c:symbol val="none"/>
          </c:marker>
          <c:cat>
            <c:strRef>
              <c:f>'Pivot Tables'!$A$14:$A$27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'Pivot Tables'!$F$14:$F$27</c:f>
              <c:numCache>
                <c:formatCode>General</c:formatCode>
                <c:ptCount val="13"/>
                <c:pt idx="0">
                  <c:v>45694.720000000263</c:v>
                </c:pt>
              </c:numCache>
            </c:numRef>
          </c:val>
          <c:smooth val="0"/>
          <c:extLst>
            <c:ext xmlns:c16="http://schemas.microsoft.com/office/drawing/2014/chart" uri="{C3380CC4-5D6E-409C-BE32-E72D297353CC}">
              <c16:uniqueId val="{00000009-04BE-418C-90CF-822D0A89D4D4}"/>
            </c:ext>
          </c:extLst>
        </c:ser>
        <c:ser>
          <c:idx val="5"/>
          <c:order val="5"/>
          <c:tx>
            <c:strRef>
              <c:f>'Pivot Tables'!$G$12:$G$13</c:f>
              <c:strCache>
                <c:ptCount val="1"/>
                <c:pt idx="0">
                  <c:v>(blank)</c:v>
                </c:pt>
              </c:strCache>
            </c:strRef>
          </c:tx>
          <c:spPr>
            <a:ln w="28575" cap="rnd">
              <a:solidFill>
                <a:schemeClr val="accent6"/>
              </a:solidFill>
              <a:round/>
            </a:ln>
            <a:effectLst/>
          </c:spPr>
          <c:marker>
            <c:symbol val="none"/>
          </c:marker>
          <c:cat>
            <c:strRef>
              <c:f>'Pivot Tables'!$A$14:$A$27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'Pivot Tables'!$G$14:$G$27</c:f>
              <c:numCache>
                <c:formatCode>General</c:formatCode>
                <c:ptCount val="13"/>
                <c:pt idx="12">
                  <c:v>14477.3382</c:v>
                </c:pt>
              </c:numCache>
            </c:numRef>
          </c:val>
          <c:smooth val="0"/>
          <c:extLst>
            <c:ext xmlns:c16="http://schemas.microsoft.com/office/drawing/2014/chart" uri="{C3380CC4-5D6E-409C-BE32-E72D297353CC}">
              <c16:uniqueId val="{0000000A-04BE-418C-90CF-822D0A89D4D4}"/>
            </c:ext>
          </c:extLst>
        </c:ser>
        <c:dLbls>
          <c:showLegendKey val="0"/>
          <c:showVal val="0"/>
          <c:showCatName val="0"/>
          <c:showSerName val="0"/>
          <c:showPercent val="0"/>
          <c:showBubbleSize val="0"/>
        </c:dLbls>
        <c:smooth val="0"/>
        <c:axId val="1082154256"/>
        <c:axId val="1082161816"/>
      </c:lineChart>
      <c:catAx>
        <c:axId val="108215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2161816"/>
        <c:crosses val="autoZero"/>
        <c:auto val="1"/>
        <c:lblAlgn val="ctr"/>
        <c:lblOffset val="100"/>
        <c:noMultiLvlLbl val="0"/>
      </c:catAx>
      <c:valAx>
        <c:axId val="1082161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215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^0 Performance Overview (full project).xlsx]Pivot Tables!Profit &amp; Sales Over Month</c:name>
    <c:fmtId val="7"/>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solidFill>
                  <a:schemeClr val="accent1">
                    <a:lumMod val="75000"/>
                  </a:schemeClr>
                </a:solidFill>
              </a:rPr>
              <a:t>Profit &amp; Sales Over Month</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Tables'!$B$30</c:f>
              <c:strCache>
                <c:ptCount val="1"/>
                <c:pt idx="0">
                  <c:v>Sales Amount</c:v>
                </c:pt>
              </c:strCache>
            </c:strRef>
          </c:tx>
          <c:spPr>
            <a:solidFill>
              <a:schemeClr val="accent1"/>
            </a:solidFill>
            <a:ln>
              <a:noFill/>
            </a:ln>
            <a:effectLst/>
          </c:spPr>
          <c:invertIfNegative val="0"/>
          <c:cat>
            <c:strRef>
              <c:f>'Pivot Tables'!$A$31:$A$44</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'Pivot Tables'!$B$31:$B$44</c:f>
              <c:numCache>
                <c:formatCode>General</c:formatCode>
                <c:ptCount val="13"/>
                <c:pt idx="0">
                  <c:v>1868572.6708999937</c:v>
                </c:pt>
                <c:pt idx="1">
                  <c:v>1744677.8305999939</c:v>
                </c:pt>
                <c:pt idx="2">
                  <c:v>1908589.0547999938</c:v>
                </c:pt>
                <c:pt idx="3">
                  <c:v>1948432.2302999927</c:v>
                </c:pt>
                <c:pt idx="4">
                  <c:v>2205152.2965000053</c:v>
                </c:pt>
                <c:pt idx="5">
                  <c:v>2936177.7442000555</c:v>
                </c:pt>
                <c:pt idx="6">
                  <c:v>2412980.5949000241</c:v>
                </c:pt>
                <c:pt idx="7">
                  <c:v>2689540.8765000468</c:v>
                </c:pt>
                <c:pt idx="8">
                  <c:v>2536756.6378000253</c:v>
                </c:pt>
                <c:pt idx="9">
                  <c:v>2916660.8978000619</c:v>
                </c:pt>
                <c:pt idx="10">
                  <c:v>2979421.3902000627</c:v>
                </c:pt>
                <c:pt idx="11">
                  <c:v>3197237.658000079</c:v>
                </c:pt>
                <c:pt idx="12">
                  <c:v>14477.3382</c:v>
                </c:pt>
              </c:numCache>
            </c:numRef>
          </c:val>
          <c:extLst>
            <c:ext xmlns:c16="http://schemas.microsoft.com/office/drawing/2014/chart" uri="{C3380CC4-5D6E-409C-BE32-E72D297353CC}">
              <c16:uniqueId val="{00000000-34E8-4873-8BB3-63EF829D10B0}"/>
            </c:ext>
          </c:extLst>
        </c:ser>
        <c:ser>
          <c:idx val="1"/>
          <c:order val="1"/>
          <c:tx>
            <c:strRef>
              <c:f>'Pivot Tables'!$C$30</c:f>
              <c:strCache>
                <c:ptCount val="1"/>
                <c:pt idx="0">
                  <c:v>Profit</c:v>
                </c:pt>
              </c:strCache>
            </c:strRef>
          </c:tx>
          <c:spPr>
            <a:solidFill>
              <a:schemeClr val="accent2"/>
            </a:solidFill>
            <a:ln>
              <a:noFill/>
            </a:ln>
            <a:effectLst/>
          </c:spPr>
          <c:invertIfNegative val="0"/>
          <c:cat>
            <c:strRef>
              <c:f>'Pivot Tables'!$A$31:$A$44</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'Pivot Tables'!$C$31:$C$44</c:f>
              <c:numCache>
                <c:formatCode>General</c:formatCode>
                <c:ptCount val="13"/>
                <c:pt idx="0">
                  <c:v>765943.66489999113</c:v>
                </c:pt>
                <c:pt idx="1">
                  <c:v>714821.21069999284</c:v>
                </c:pt>
                <c:pt idx="2">
                  <c:v>782739.11979999184</c:v>
                </c:pt>
                <c:pt idx="3">
                  <c:v>800572.65439998917</c:v>
                </c:pt>
                <c:pt idx="4">
                  <c:v>903739.08890000288</c:v>
                </c:pt>
                <c:pt idx="5">
                  <c:v>1204942.7996000529</c:v>
                </c:pt>
                <c:pt idx="6">
                  <c:v>995231.38370001805</c:v>
                </c:pt>
                <c:pt idx="7">
                  <c:v>1105786.658500042</c:v>
                </c:pt>
                <c:pt idx="8">
                  <c:v>1045135.1099000243</c:v>
                </c:pt>
                <c:pt idx="9">
                  <c:v>1200297.9973000616</c:v>
                </c:pt>
                <c:pt idx="10">
                  <c:v>1234051.2617000588</c:v>
                </c:pt>
                <c:pt idx="11">
                  <c:v>1321466.2611000813</c:v>
                </c:pt>
                <c:pt idx="12">
                  <c:v>6156.4345000000012</c:v>
                </c:pt>
              </c:numCache>
            </c:numRef>
          </c:val>
          <c:extLst>
            <c:ext xmlns:c16="http://schemas.microsoft.com/office/drawing/2014/chart" uri="{C3380CC4-5D6E-409C-BE32-E72D297353CC}">
              <c16:uniqueId val="{00000001-34E8-4873-8BB3-63EF829D10B0}"/>
            </c:ext>
          </c:extLst>
        </c:ser>
        <c:dLbls>
          <c:showLegendKey val="0"/>
          <c:showVal val="0"/>
          <c:showCatName val="0"/>
          <c:showSerName val="0"/>
          <c:showPercent val="0"/>
          <c:showBubbleSize val="0"/>
        </c:dLbls>
        <c:gapWidth val="219"/>
        <c:overlap val="-27"/>
        <c:axId val="1157938784"/>
        <c:axId val="1157939144"/>
      </c:barChart>
      <c:catAx>
        <c:axId val="115793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57939144"/>
        <c:crosses val="autoZero"/>
        <c:auto val="1"/>
        <c:lblAlgn val="ctr"/>
        <c:lblOffset val="100"/>
        <c:noMultiLvlLbl val="0"/>
      </c:catAx>
      <c:valAx>
        <c:axId val="1157939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5793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^0 Performance Overview (full project).xlsx]Pivot Tables!Avg Shipping Price By Shipping Methods </c:name>
    <c:fmtId val="14"/>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solidFill>
                  <a:schemeClr val="accent1">
                    <a:lumMod val="75000"/>
                  </a:schemeClr>
                </a:solidFill>
              </a:rPr>
              <a:t>Avg Shipping Price By Shipping Methods </a:t>
            </a:r>
          </a:p>
        </c:rich>
      </c:tx>
      <c:layout>
        <c:manualLayout>
          <c:xMode val="edge"/>
          <c:yMode val="edge"/>
          <c:x val="0.18801216521539518"/>
          <c:y val="2.9878474598003159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Tables'!$A$49:$A$52</c:f>
              <c:strCache>
                <c:ptCount val="3"/>
                <c:pt idx="0">
                  <c:v>Priority Air</c:v>
                </c:pt>
                <c:pt idx="1">
                  <c:v>Regular Air</c:v>
                </c:pt>
                <c:pt idx="2">
                  <c:v>Regular Ground</c:v>
                </c:pt>
              </c:strCache>
            </c:strRef>
          </c:cat>
          <c:val>
            <c:numRef>
              <c:f>'Pivot Tables'!$B$49:$B$52</c:f>
              <c:numCache>
                <c:formatCode>General</c:formatCode>
                <c:ptCount val="3"/>
                <c:pt idx="0">
                  <c:v>14.719042853997205</c:v>
                </c:pt>
                <c:pt idx="1">
                  <c:v>14.685045415987528</c:v>
                </c:pt>
                <c:pt idx="2">
                  <c:v>14.237783900099162</c:v>
                </c:pt>
              </c:numCache>
            </c:numRef>
          </c:val>
          <c:extLst>
            <c:ext xmlns:c16="http://schemas.microsoft.com/office/drawing/2014/chart" uri="{C3380CC4-5D6E-409C-BE32-E72D297353CC}">
              <c16:uniqueId val="{00000000-A1A6-437D-A06A-453665B7E24C}"/>
            </c:ext>
          </c:extLst>
        </c:ser>
        <c:dLbls>
          <c:dLblPos val="outEnd"/>
          <c:showLegendKey val="0"/>
          <c:showVal val="1"/>
          <c:showCatName val="0"/>
          <c:showSerName val="0"/>
          <c:showPercent val="0"/>
          <c:showBubbleSize val="0"/>
        </c:dLbls>
        <c:gapWidth val="219"/>
        <c:overlap val="-27"/>
        <c:axId val="2107226992"/>
        <c:axId val="2107231312"/>
      </c:barChart>
      <c:catAx>
        <c:axId val="210722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07231312"/>
        <c:crosses val="autoZero"/>
        <c:auto val="1"/>
        <c:lblAlgn val="ctr"/>
        <c:lblOffset val="100"/>
        <c:noMultiLvlLbl val="0"/>
      </c:catAx>
      <c:valAx>
        <c:axId val="2107231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0722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^0 Performance Overview (full project).xlsx]Pivot Tables!Sales By Sales Reps</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accent1">
                    <a:lumMod val="75000"/>
                  </a:schemeClr>
                </a:solidFill>
              </a:rPr>
              <a:t>Sales By Sales Reps</a:t>
            </a:r>
          </a:p>
        </c:rich>
      </c:tx>
      <c:layout>
        <c:manualLayout>
          <c:xMode val="edge"/>
          <c:yMode val="edge"/>
          <c:x val="0.3031627666249459"/>
          <c:y val="5.05534462468860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Tables'!$B$56</c:f>
              <c:strCache>
                <c:ptCount val="1"/>
                <c:pt idx="0">
                  <c:v>Total</c:v>
                </c:pt>
              </c:strCache>
            </c:strRef>
          </c:tx>
          <c:spPr>
            <a:solidFill>
              <a:schemeClr val="accent1"/>
            </a:solidFill>
            <a:ln>
              <a:noFill/>
            </a:ln>
            <a:effectLst/>
          </c:spPr>
          <c:invertIfNegative val="0"/>
          <c:cat>
            <c:strRef>
              <c:f>'Pivot Tables'!$A$57:$A$62</c:f>
              <c:strCache>
                <c:ptCount val="5"/>
                <c:pt idx="0">
                  <c:v>Bob</c:v>
                </c:pt>
                <c:pt idx="1">
                  <c:v>Adam</c:v>
                </c:pt>
                <c:pt idx="2">
                  <c:v>Erica</c:v>
                </c:pt>
                <c:pt idx="3">
                  <c:v>John</c:v>
                </c:pt>
                <c:pt idx="4">
                  <c:v>Nadia</c:v>
                </c:pt>
              </c:strCache>
            </c:strRef>
          </c:cat>
          <c:val>
            <c:numRef>
              <c:f>'Pivot Tables'!$B$57:$B$62</c:f>
              <c:numCache>
                <c:formatCode>General</c:formatCode>
                <c:ptCount val="5"/>
                <c:pt idx="0">
                  <c:v>5901998.2886999678</c:v>
                </c:pt>
                <c:pt idx="1">
                  <c:v>5965896.1613000017</c:v>
                </c:pt>
                <c:pt idx="2">
                  <c:v>5808421.3621000042</c:v>
                </c:pt>
                <c:pt idx="3">
                  <c:v>5826478.7514999891</c:v>
                </c:pt>
                <c:pt idx="4">
                  <c:v>5855882.6571000125</c:v>
                </c:pt>
              </c:numCache>
            </c:numRef>
          </c:val>
          <c:extLst>
            <c:ext xmlns:c16="http://schemas.microsoft.com/office/drawing/2014/chart" uri="{C3380CC4-5D6E-409C-BE32-E72D297353CC}">
              <c16:uniqueId val="{00000000-958D-4B22-8904-E11AF10F90AF}"/>
            </c:ext>
          </c:extLst>
        </c:ser>
        <c:dLbls>
          <c:showLegendKey val="0"/>
          <c:showVal val="0"/>
          <c:showCatName val="0"/>
          <c:showSerName val="0"/>
          <c:showPercent val="0"/>
          <c:showBubbleSize val="0"/>
        </c:dLbls>
        <c:gapWidth val="219"/>
        <c:overlap val="-27"/>
        <c:axId val="2110261424"/>
        <c:axId val="2110269704"/>
      </c:barChart>
      <c:catAx>
        <c:axId val="211026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10269704"/>
        <c:crosses val="autoZero"/>
        <c:auto val="1"/>
        <c:lblAlgn val="ctr"/>
        <c:lblOffset val="100"/>
        <c:noMultiLvlLbl val="0"/>
      </c:catAx>
      <c:valAx>
        <c:axId val="2110269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1026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^0 Performance Overview (full project).xlsx]Pivot Tables!Top 10 product by profit </c:name>
    <c:fmtId val="1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2400" b="1">
                <a:solidFill>
                  <a:schemeClr val="accent1">
                    <a:lumMod val="75000"/>
                  </a:schemeClr>
                </a:solidFill>
              </a:rPr>
              <a:t>Top 10 Product By Profit</a:t>
            </a:r>
          </a:p>
        </c:rich>
      </c:tx>
      <c:layout>
        <c:manualLayout>
          <c:xMode val="edge"/>
          <c:yMode val="edge"/>
          <c:x val="0.30854659114048416"/>
          <c:y val="4.1625536029953517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'Pivot Tables'!$Q$71</c:f>
              <c:strCache>
                <c:ptCount val="1"/>
                <c:pt idx="0">
                  <c:v>Total</c:v>
                </c:pt>
              </c:strCache>
            </c:strRef>
          </c:tx>
          <c:spPr>
            <a:solidFill>
              <a:schemeClr val="accent2">
                <a:alpha val="70000"/>
              </a:schemeClr>
            </a:solidFill>
            <a:ln>
              <a:noFill/>
            </a:ln>
            <a:effectLst/>
          </c:spPr>
          <c:invertIfNegative val="0"/>
          <c:cat>
            <c:strRef>
              <c:f>'Pivot Tables'!$P$72:$P$82</c:f>
              <c:strCache>
                <c:ptCount val="10"/>
                <c:pt idx="0">
                  <c:v>Mountain-200 Black, 38</c:v>
                </c:pt>
                <c:pt idx="1">
                  <c:v>Mountain-200 Black, 42</c:v>
                </c:pt>
                <c:pt idx="2">
                  <c:v>Mountain-200 Black, 46</c:v>
                </c:pt>
                <c:pt idx="3">
                  <c:v>Mountain-200 Silver, 38</c:v>
                </c:pt>
                <c:pt idx="4">
                  <c:v>Mountain-200 Silver, 42</c:v>
                </c:pt>
                <c:pt idx="5">
                  <c:v>Mountain-200 Silver, 46</c:v>
                </c:pt>
                <c:pt idx="6">
                  <c:v>Road-150 Red, 52</c:v>
                </c:pt>
                <c:pt idx="7">
                  <c:v>Road-150 Red, 56</c:v>
                </c:pt>
                <c:pt idx="8">
                  <c:v>Road-150 Red, 62</c:v>
                </c:pt>
                <c:pt idx="9">
                  <c:v>Road-150 Red, 48</c:v>
                </c:pt>
              </c:strCache>
            </c:strRef>
          </c:cat>
          <c:val>
            <c:numRef>
              <c:f>'Pivot Tables'!$Q$72:$Q$82</c:f>
              <c:numCache>
                <c:formatCode>General</c:formatCode>
                <c:ptCount val="10"/>
                <c:pt idx="0">
                  <c:v>590477.46039999521</c:v>
                </c:pt>
                <c:pt idx="1">
                  <c:v>621759.60829999205</c:v>
                </c:pt>
                <c:pt idx="2">
                  <c:v>626621.57349999261</c:v>
                </c:pt>
                <c:pt idx="3">
                  <c:v>610864.43479999679</c:v>
                </c:pt>
                <c:pt idx="4">
                  <c:v>573511.93759999832</c:v>
                </c:pt>
                <c:pt idx="5">
                  <c:v>593490.47279999754</c:v>
                </c:pt>
                <c:pt idx="6">
                  <c:v>424906.69160000281</c:v>
                </c:pt>
                <c:pt idx="7">
                  <c:v>415057.86100000271</c:v>
                </c:pt>
                <c:pt idx="8">
                  <c:v>472743.86880000331</c:v>
                </c:pt>
                <c:pt idx="9">
                  <c:v>474150.84460000333</c:v>
                </c:pt>
              </c:numCache>
            </c:numRef>
          </c:val>
          <c:extLst>
            <c:ext xmlns:c16="http://schemas.microsoft.com/office/drawing/2014/chart" uri="{C3380CC4-5D6E-409C-BE32-E72D297353CC}">
              <c16:uniqueId val="{00000003-EB35-4C88-97A4-4166D108AC39}"/>
            </c:ext>
          </c:extLst>
        </c:ser>
        <c:dLbls>
          <c:showLegendKey val="0"/>
          <c:showVal val="0"/>
          <c:showCatName val="0"/>
          <c:showSerName val="0"/>
          <c:showPercent val="0"/>
          <c:showBubbleSize val="0"/>
        </c:dLbls>
        <c:gapWidth val="80"/>
        <c:overlap val="25"/>
        <c:axId val="913923664"/>
        <c:axId val="913922944"/>
      </c:barChart>
      <c:catAx>
        <c:axId val="913923664"/>
        <c:scaling>
          <c:orientation val="minMax"/>
        </c:scaling>
        <c:delete val="0"/>
        <c:axPos val="b"/>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913922944"/>
        <c:crosses val="autoZero"/>
        <c:auto val="1"/>
        <c:lblAlgn val="ctr"/>
        <c:lblOffset val="100"/>
        <c:noMultiLvlLbl val="0"/>
      </c:catAx>
      <c:valAx>
        <c:axId val="9139229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913923664"/>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^0 Performance Overview (full project).xlsx]Pivot Tables!Top 10 States By Net Profit </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accent1">
                    <a:lumMod val="75000"/>
                  </a:schemeClr>
                </a:solidFill>
              </a:rPr>
              <a:t>Top 10 States By Net Profit </a:t>
            </a:r>
          </a:p>
        </c:rich>
      </c:tx>
      <c:layout>
        <c:manualLayout>
          <c:xMode val="edge"/>
          <c:yMode val="edge"/>
          <c:x val="0.24993333453181366"/>
          <c:y val="3.20512820512820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Tables'!$B$81</c:f>
              <c:strCache>
                <c:ptCount val="1"/>
                <c:pt idx="0">
                  <c:v>Total</c:v>
                </c:pt>
              </c:strCache>
            </c:strRef>
          </c:tx>
          <c:spPr>
            <a:solidFill>
              <a:schemeClr val="accent1"/>
            </a:solidFill>
            <a:ln>
              <a:noFill/>
            </a:ln>
            <a:effectLst/>
          </c:spPr>
          <c:invertIfNegative val="0"/>
          <c:cat>
            <c:strRef>
              <c:f>'Pivot Tables'!$A$82:$A$92</c:f>
              <c:strCache>
                <c:ptCount val="10"/>
                <c:pt idx="0">
                  <c:v>Montana</c:v>
                </c:pt>
                <c:pt idx="1">
                  <c:v>Wyoming</c:v>
                </c:pt>
                <c:pt idx="2">
                  <c:v>Nebraska</c:v>
                </c:pt>
                <c:pt idx="3">
                  <c:v>Colorado</c:v>
                </c:pt>
                <c:pt idx="4">
                  <c:v>Illinois</c:v>
                </c:pt>
                <c:pt idx="5">
                  <c:v>Michigan</c:v>
                </c:pt>
                <c:pt idx="6">
                  <c:v>New Hampshire</c:v>
                </c:pt>
                <c:pt idx="7">
                  <c:v>New Jersey</c:v>
                </c:pt>
                <c:pt idx="8">
                  <c:v>Vermont</c:v>
                </c:pt>
                <c:pt idx="9">
                  <c:v>Virginia</c:v>
                </c:pt>
              </c:strCache>
            </c:strRef>
          </c:cat>
          <c:val>
            <c:numRef>
              <c:f>'Pivot Tables'!$B$82:$B$92</c:f>
              <c:numCache>
                <c:formatCode>General</c:formatCode>
                <c:ptCount val="10"/>
                <c:pt idx="0">
                  <c:v>239715.64154099376</c:v>
                </c:pt>
                <c:pt idx="1">
                  <c:v>247932.76698699375</c:v>
                </c:pt>
                <c:pt idx="2">
                  <c:v>255347.82567499371</c:v>
                </c:pt>
                <c:pt idx="3">
                  <c:v>242775.90843299485</c:v>
                </c:pt>
                <c:pt idx="4">
                  <c:v>239196.82298699464</c:v>
                </c:pt>
                <c:pt idx="5">
                  <c:v>253702.67951799431</c:v>
                </c:pt>
                <c:pt idx="6">
                  <c:v>241221.37141599445</c:v>
                </c:pt>
                <c:pt idx="7">
                  <c:v>243675.89002099488</c:v>
                </c:pt>
                <c:pt idx="8">
                  <c:v>245711.6856719947</c:v>
                </c:pt>
                <c:pt idx="9">
                  <c:v>253680.78254599497</c:v>
                </c:pt>
              </c:numCache>
            </c:numRef>
          </c:val>
          <c:extLst>
            <c:ext xmlns:c16="http://schemas.microsoft.com/office/drawing/2014/chart" uri="{C3380CC4-5D6E-409C-BE32-E72D297353CC}">
              <c16:uniqueId val="{00000000-443C-4E0B-8DD3-E8FFEACEC471}"/>
            </c:ext>
          </c:extLst>
        </c:ser>
        <c:dLbls>
          <c:showLegendKey val="0"/>
          <c:showVal val="0"/>
          <c:showCatName val="0"/>
          <c:showSerName val="0"/>
          <c:showPercent val="0"/>
          <c:showBubbleSize val="0"/>
        </c:dLbls>
        <c:gapWidth val="219"/>
        <c:overlap val="-27"/>
        <c:axId val="408484760"/>
        <c:axId val="408484400"/>
      </c:barChart>
      <c:catAx>
        <c:axId val="408484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08484400"/>
        <c:crosses val="autoZero"/>
        <c:auto val="1"/>
        <c:lblAlgn val="ctr"/>
        <c:lblOffset val="100"/>
        <c:noMultiLvlLbl val="0"/>
      </c:catAx>
      <c:valAx>
        <c:axId val="408484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08484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^0 Performance Overview (full project).xlsx]Pivot Tables!Top 10 product by freight ratio</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10 Product By Freight </a:t>
            </a:r>
          </a:p>
          <a:p>
            <a:pPr>
              <a:defRPr/>
            </a:pPr>
            <a:r>
              <a:rPr lang="en-US"/>
              <a:t>Ratio</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Tables'!$L$71</c:f>
              <c:strCache>
                <c:ptCount val="1"/>
                <c:pt idx="0">
                  <c:v>Total</c:v>
                </c:pt>
              </c:strCache>
            </c:strRef>
          </c:tx>
          <c:spPr>
            <a:pattFill prst="ltUpDiag">
              <a:fgClr>
                <a:schemeClr val="accent1"/>
              </a:fgClr>
              <a:bgClr>
                <a:schemeClr val="lt1"/>
              </a:bgClr>
            </a:pattFill>
            <a:ln>
              <a:noFill/>
            </a:ln>
            <a:effectLst/>
          </c:spPr>
          <c:invertIfNegative val="0"/>
          <c:cat>
            <c:strRef>
              <c:f>'Pivot Tables'!$K$72:$K$82</c:f>
              <c:strCache>
                <c:ptCount val="10"/>
                <c:pt idx="0">
                  <c:v>Hitch Rack - 4-Bike</c:v>
                </c:pt>
                <c:pt idx="1">
                  <c:v>Mountain Tire Tube</c:v>
                </c:pt>
                <c:pt idx="2">
                  <c:v>Mountain Bottle Cage</c:v>
                </c:pt>
                <c:pt idx="3">
                  <c:v>Fender Set - Mountain</c:v>
                </c:pt>
                <c:pt idx="4">
                  <c:v>Half-Finger Gloves, L</c:v>
                </c:pt>
                <c:pt idx="5">
                  <c:v>Touring Tire Tube</c:v>
                </c:pt>
                <c:pt idx="6">
                  <c:v>Hydration Pack - 70 oz.</c:v>
                </c:pt>
                <c:pt idx="7">
                  <c:v>Bike Wash - Dissolver</c:v>
                </c:pt>
                <c:pt idx="8">
                  <c:v>LL Road Tire</c:v>
                </c:pt>
                <c:pt idx="9">
                  <c:v>Classic Vest, S</c:v>
                </c:pt>
              </c:strCache>
            </c:strRef>
          </c:cat>
          <c:val>
            <c:numRef>
              <c:f>'Pivot Tables'!$L$72:$L$82</c:f>
              <c:numCache>
                <c:formatCode>0.0%;\-0.0%;0.0%</c:formatCode>
                <c:ptCount val="10"/>
                <c:pt idx="0">
                  <c:v>8.0703012912482414E-2</c:v>
                </c:pt>
                <c:pt idx="1">
                  <c:v>8.0808268621654883E-2</c:v>
                </c:pt>
                <c:pt idx="2">
                  <c:v>8.0860030868327937E-2</c:v>
                </c:pt>
                <c:pt idx="3">
                  <c:v>8.120999923117396E-2</c:v>
                </c:pt>
                <c:pt idx="4">
                  <c:v>8.1722461515696967E-2</c:v>
                </c:pt>
                <c:pt idx="5">
                  <c:v>8.1937177752081453E-2</c:v>
                </c:pt>
                <c:pt idx="6">
                  <c:v>8.1964661735297734E-2</c:v>
                </c:pt>
                <c:pt idx="7">
                  <c:v>8.2392989234139624E-2</c:v>
                </c:pt>
                <c:pt idx="8">
                  <c:v>8.3005098403025585E-2</c:v>
                </c:pt>
                <c:pt idx="9">
                  <c:v>8.6739241151006216E-2</c:v>
                </c:pt>
              </c:numCache>
            </c:numRef>
          </c:val>
          <c:extLst>
            <c:ext xmlns:c16="http://schemas.microsoft.com/office/drawing/2014/chart" uri="{C3380CC4-5D6E-409C-BE32-E72D297353CC}">
              <c16:uniqueId val="{00000000-F2C4-4C24-B2FB-DAAD59487083}"/>
            </c:ext>
          </c:extLst>
        </c:ser>
        <c:dLbls>
          <c:showLegendKey val="0"/>
          <c:showVal val="0"/>
          <c:showCatName val="0"/>
          <c:showSerName val="0"/>
          <c:showPercent val="0"/>
          <c:showBubbleSize val="0"/>
        </c:dLbls>
        <c:gapWidth val="269"/>
        <c:overlap val="-20"/>
        <c:axId val="796024384"/>
        <c:axId val="796026544"/>
      </c:barChart>
      <c:catAx>
        <c:axId val="796024384"/>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1000" b="0" i="0" u="none" strike="noStrike" kern="1200" cap="all" spc="150" normalizeH="0" baseline="0">
                <a:solidFill>
                  <a:schemeClr val="lt1"/>
                </a:solidFill>
                <a:latin typeface="+mn-lt"/>
                <a:ea typeface="+mn-ea"/>
                <a:cs typeface="+mn-cs"/>
              </a:defRPr>
            </a:pPr>
            <a:endParaRPr lang="en-US"/>
          </a:p>
        </c:txPr>
        <c:crossAx val="796026544"/>
        <c:crosses val="autoZero"/>
        <c:auto val="1"/>
        <c:lblAlgn val="ctr"/>
        <c:lblOffset val="100"/>
        <c:noMultiLvlLbl val="0"/>
      </c:catAx>
      <c:valAx>
        <c:axId val="796026544"/>
        <c:scaling>
          <c:orientation val="minMax"/>
          <c:min val="0"/>
        </c:scaling>
        <c:delete val="0"/>
        <c:axPos val="b"/>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crossAx val="79602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F8210E0F-E2F5-454B-9ADA-1AF663B159E1}">
          <cx:dataLabels>
            <cx:visibility seriesName="0" categoryName="0" value="1"/>
          </cx:dataLabels>
          <cx:dataId val="0"/>
          <cx:layoutPr>
            <cx:geography cultureLanguage="en-US" cultureRegion="US" attribution="Powered by Bing">
              <cx:geoCache provider="{E9337A44-BEBE-4D9F-B70C-5C5E7DAFC167}">
                <cx:binary>1Hxpb9xG1u5fCfz50qm9WIPJC1yyu7VaXmR5En8hZFvhziKLxfXXvw/dcsbqZOwMbnCBKIAbai51
6qzPeU4p//w4/+Nj9XDvfpjrqun/8XH+6VnmffuPH3/sP2YP9X3/vM4/OtvbX/3zj7b+0f76a/7x
4cdP7n7Km/RHRqj48WN27/zD/Ox//om3pQ/22n6897ltXg8Pbnnz0A+V779x7Q8v/XD/qc6bXd57
l3/09Kdnsa2su/9kn/3w0PjcL2+X9uGnZ0/uevbDj6fv+t26P1QQzQ+f8CwPnxsTSkkEI59/6LMf
Ktukj5cDSuRzKXTIFf+y6M19jQf/jCifBbn/9Mk99D328vnz6yefCI4LL5/98NEOjd8UlkJ3Pz27
a3L/8OmHW3/vH/pnP+S9jY83xHaT/u7283Z/fKry//nnyRdQwMk3X1nlVFvfu/Q7o7x7cLVt/Bf1
/L/bRIjnREuG/6Dzr42h2XOlmDIq5Obzj/yy6NEmf0KSPzbJbw+eWOTd27+lRS6qKm9sDof5q8JE
kOeUCYowEEfNm6eWCc1zKkLFZSh/u35c+2iZPyPRH5vm30+e2Obi+m9pm38tFjkt/QtNw5DBjGKM
i2MGY09NQ4l+LiUVQhJytM2XtY+m+RMC/bFlfnvwxDD/+uVvaZgX+ccsT++bL9r5S/JYqIU2OqRH
xYdPLRPK55oTo415vK6+rH20zJ+R6I9N8+8nT2zz4uLvaRvUl/vm/ot6/gLT6OeEc0mNfgyak0pD
iXmuhKRMcfFl1UejfF+U/2CTLw+emuTvWWNuHqYfzu/rts9y9/BFRX+BYfhzFUpFDUe62n5ODKPp
c6m1YoaY43Vku68LzZ8W64+NdPL4ialuzv+W0XPz8MHd9+VfGT6wAtOUwxK/WeFroGbM8xB1BzXp
0Yonme3PSPSfDPRlL6e22f9NbTP9cPng+oflix//BTEEsMYRIJLTP7SOFs+VDiXatkesdpLitiD4
vkz/yT7/fvbUQpd/Swu9y12aN/lfGD0cgIyy0HCF0r/9nOACHT5XJiTSkMfryIFf57g/I9EfW+ff
T57Y5t3//VvY5tvd8dfNzpM7/1tOwDyXhEstuD7Gz0kNQnYjWyvEzWMzdBI/J037fxbrj4108viT
nfx/YgT+M1vwG5eyu/f3+88kzFeEwbevft4uqKGTR580qU92+8XtLz799IwJaPk3amd7xZOYOFHa
Uee/Pfdw3/ufngVKPTeacyU3PsdQQVCWpoftEgW1gJg0BFEppVAhQrKxzmc/PQPi4GCAYG4WUgbG
obfD9j0Fc8QZIKShKIVGM/0b9/XKVktqm9+08fj7D81Qv7J543vwTvCp9njbJuW2ImXEKMqZVoaH
DAK0H+/foFXE3fT/VLRwDZ1K+RDSxA9mz1rRBlVM2jFf30k5tOW9CJzsD0239IvYeTbLbI4Dm5AP
aeNEE8SWzaW+NJlchl1pgqY7n0xd9S8qWbfBEtlylu0HWfpitjvoqip4nGot6IOe7TK8qbJZV/dh
KNvkI695p25SlXctj2qa9xBFtNLVLzNK/NTs0kq6so3sJOv6muqlg8hpXdPlitW8KX4N+tHima9M
+gdK0ic6Qk1jwkhwEArmYwQe8bWONK3zIVNZ+JBMtim6c1+LSpxXYuydPl/71OdTvOZtlf9akSRn
yeHby1Ngyyc2MlpzzZng4J8UWoTt+lc2Wgse9oqo/FNBS17msbdc8iwyhgVdcXDzlDq/c5lPRRYF
Iljb5tUk+NKzmIpVTfzSq6zpy8jajjt6Y2TY4dp3hKRPhdRM0dCAIyOUSyWhradC6hqGH5uxfa+l
lYWMWwIo0EVJMhjjYrrqACIni051d6iqQeDaMJjAX7Q0CXFpnjxX3WGY+EzY7tvCiW3xr7wcwnEE
mTSUMh4qWPKpcOVc9nWS2fZ969BXdHvel6F4wWjGlyveD0vXRSYZq/Vdnc3LoqMhc1OXxSNhk3qT
dmsSnLtaFOs7Fwy9uglztTn+LMa6MmflIGu77GzPzVhGy6jl+KZ1Rbm+WytVTmVEqmozRm6qIPGx
bUyGL/niEGFhPc8+ibgsFnz0K0l9uGtlz/uD0sOMp8o5zRE43eflTZgGyxSFdi7wCouggOR50Gw+
71tZl/dzr5quPZjR0fFWcLv6a+fKxEVVVTtWx0Ga1PN5KuA0vzRhk4h3IxlpUO91mCJ+xq6xCL1v
qx/J6lT7mmiN2iW0Ajo8cQ2eLE1KTVu9X2nduzSaGdFtH022sNUFH7qpF0DZvyXhP4jYLWs9sbcW
gjAabtkWae10xd6RPptqPv3C12FzxmkQtWt2rNcl3E+NnVTvk4KvcMKJDb5PX2gK1OS+ExRbmn4i
B9cgjrVUIJUJE8j+T/1u5ePQBUbV72rR1J5H3g4yeLBd1i3yKiv7hu5dom3+auzDdJ2iNpM23aeh
Z6ONQq2naow8S7urKgnV7cxdFS5RP1E1vvFhQPK4k+tsr+BEJIsKIpK8jUSiKG0uSUbgh3bMTMgv
kqL0cJFyFJK/ZIzpdol46fg8nn1b8RSE7Nc7DjkPCWPbrjekglr3dMelSrJm6np9Nw4NQXKWzjEk
53Hd/FYo8IXnGZ1muO1cGo6P1H/O2IFqN5fmQzGx5DaZ1ebSrMvX2p3nLePw0KJbe0IPXTW2fX62
yqVE1CVTvdUKuoQ1olPTDmH07S2d5g4QNhwcM2AzFWDM9En2nbM8YJnjwScVOCSEXboec1goPCdR
47xS70tJEg8O7Fs+fFJ1NNYVRqCZlYTBRqfrtsNitQ14+CldUE1VNJK26n/ORMKaNJqKfMhfNgnm
aT7KMguTfGfbJ4bE8lqEINeZETKER5y4birHPCBzxj8FutIdj+VElLwHREDKtmuuq5s8oJa+4GW3
DLdlT8iaRWBtKijl24o4DSIimRKYlW2JG9rgJwbwKifFUjbJx8SsjXRntmvrZNkHSd2b5WwJ3fcL
xu83H+pQCSVD8D3A2ydenOksqYqFuE9CTcAvh4WqlZYH6aYBuSoPE6HeuwFa76Jega14b8kyOrMf
c0va6TuOQE8wmt5aMoH6j6LKARTDE2lSsxbStD74gNqFOns++2wr9fVsMwzuhqkQq4jzul9YG82G
cUglc5INt3WriiVuAuqaW1NnWwrspHXsTT3mTf/h22Y6zbmUcoKsC/ZSA51iYvM08ocpCR3p1vnD
7LyDE5ChJFAWmScug2h2fAxuW1Z2W9D4yW4feZsO/62yKBK1UJyglRVc/K7Uhx3r/dIr+6GpZIAi
XQCXIbOOC/HIuTyRQLR9Orjyvi5kgyTj2tpReR4GRYDy3WXAkRumXTI81eRrNV6JuWxt/Z3acJop
Nd2UBGSiQwYLK3WCvGc+Na1pVv6hT5ja0pvv22p41a0+b5t46pYOwgW6HnHNLt0GMcJyXYLbqW2T
i964qkjjel3JclVnXYO81xiiADAGSYLqjapNutYx42ZDESwolq0orMAgqAN5MiH1ftv+7AQBhsgT
IZwL6A+VjlJysqGON/Vqi4bdhT7jwCC+TbdE7QM+bBDnM97BNHxBDk+yeYNCwJQb9HJtB3MEGQWM
p7PcvrJdCWaxMoUW5/lUbfWiWyarbpJuxl15xrdSsKS16g9loB0/tKEbeR8v0Co09Z2tneRibM1Q
LhgFpCBSICs+9W0/l1RXg13ueDpuiM67DiV4rdbcfvQkLFkTLd526zvNms2L6sBSFK5Z1VW67Nda
UZ8eDA+G6Q653EEdky44DMLHFairyQODUiymqsWlfgC8PM9ZO8FwHnGLBXOfEPyGHotCFXUqoArv
dRb4WFZDAVfNDCvw21E/G2TciNlv1aOTNBwiqJCDNJMh2k7yu4JAp1WoRXXB27HWFijqWARYFs5j
GaOzzNLmOyHCTkrvtqQAlcsI4DtRyC1P1U4Ki0TbzvptP1B4iF+8h0MhQqAfUbTCyn0yBXbuI1Xx
BQqvxqRBYCNNQUuTmyv/Sqs+TIpD4kUI0ATgMr5x4JSBlOsAAMnPDQD9o9nSbmqgyrkKG2AKoI3N
HGk5b4YIipziwyyFGd8QW1tIIssSGL5UfutTv61tYU6yPja/gWWAKUoFcsVp/UfS7IOUzMvbLFtU
lUR+KHkbJxNJihvFVuGWfZc51YaRYcwUWeRcl3eXpBr4LKMWOSG4cmkdiBdJnWked5Od048kr8j5
lAxC7Urd2OqTKKrVvamtqnHsZqXV9FKMlMzrLiwaI9u4Q5bth8M0yXC8cV2WzDZSNanpNSeOml3T
OEPjYvaDSyI7h91aRFkzOjHH6VyOCIZxddNSRXMgC1EcDKODuFWVX0Qak5kO03DWmimjCbJckvoL
n2nkr1iv1bSuaGvhiu3FXC7JEHV9W6jDaHTKd7IO5vXtpCzL3w2iSpMdF57ReAGKs0ukUt+bncnZ
VMaprNJzzbjfdZZM61ViGkLO6EQzdkiDPszIvi1tLe4WOaZlcGcsmee3s5+5fxH0vgneAFnr4ZN0
Srm7VY9pY6PWWpr1r828VuVZkoPdOKxWhLWNTGk5y2Lt1r4LP9C6CJtPGWvtOO/gKkv3YAY/TSQu
q6mnxblPmk6GO1RLWamzpA5KdWOoDsrybFQt66vsIQsb7qHlmfLQiRcrtyNceqWub7PXXBGvyL5p
RNvqi8EkeVZdN3Iuu3RfjKmfxutJJmmeHxJRT4N8kzSMdxeqEFkaHuAripdRO64E7U/Vh/lkojQQ
qvO7LHFrsVxMaR9k+dmU10DlcWkmgQQ7tvkgf7bBoGR/AeeYgiSeONo7ejO06E5N5BcezuplxbTG
hz9+GeR5hWvEAPu6eLW96D6sQ2fYeFko16bsnM5BoHW8FLIc9NncFLSuIinGrX8gMsixnZRLFJX7
OVkUMXEhMyPTl8vUTq1+VSRBMVUHXfKAtRflsJhwfKkKLnMTdcZs7IN2XmblO50mSbBeCVH10FSw
dEjZL5C1u0xeBTxxurqmeZfT6lVRTEWY7KcCiSDd2xxTEBcjZW0iLWNQEbYnabbk3Y60ZeHCXeNJ
IJufWcoarFcXlTF3Qxp2XeyAFqFZFg45KkhMVba9BPKjtYu6zmxQVmQ9dh+3GW24OhTZtGmMV77E
h+0zH9w2td5Svhh9GurYTN7CAdYGTcCZN67Gfe1xq5mXK9TXFRo/qCV9gtWqjAKKNTTfzENbkTH5
L1rNm54bYQpwScEQOJgiaMowEw9dB+KnO7g8R0caTyFddBfnYSaHABYUQze880Uz5A30FWSrPcuG
VdD5RVjoTeQclm7XWwXPwgocl7oPSTBvDqZcsFleLgG+q0y9qWYcKW5FiQ27CTKMTY9l48f9OMd5
9wGEW4bv5NxadVtKkRgei8mgTYpanVHo4tF7krU3eKUugm1ziV8+K2OA17j4kQswcpXbb7yX5QtO
chfcPqo6ON7+RcnH+4CnWflCs7aGALQJsvFDmas2d2d5wxdsumMrTjtGKeNpTm4BU1NrInk0lF1H
D1cDPh1cetFQsyQyomU2LuqlqQcLLY2srnALa9GJuhjNQDKaqCTLRg6ktWT4stIp6T6YowZtiwhC
XjvuKWM5uKy4tY2a6PkyhBuGJUfTHt1DJWUF/SiR44m91NW2+VktGfw0pW5bJhOZwpeL7YjO7tYg
F4O/xE75pt6jI63DMkBKbHJ7C81dj+cw2eDwrt5nm+hHhQbrtOIXW3Er9D4gsimLi5VJPbdn6db3
kf2UDxYxbYp06w/6CfbNR826D1SlDdynl+jssXk3ghR42YPL3l7Ixu1DjGmIj6ohWzjUq9zkbwaV
ZtPdUKVVmh+aNMR7s47TlJ+X/aKpv+JHX8mL3nh99qhyU4wO4sw5L/ESVACLxYs2L1HnR9qtitwB
uRXhuGu7wDd5TPo0weKyyCz6Kl+1YAAqwGo0NjBTNlxom27hPKC+4rtyGVQRHkqAxXm55KavZnvu
hSV1HVdGVPUYJX2K5poaOuD+zHc9PgAaZXVTdwP+XeoJraYkE0VD1YHLr27G0icgTydXYHWapXZ8
p5pkRsuQLOvm+5NBKi8OM+8YMkzosmoI91WNElvv56BJTH8hDUrV/AtRc4F8k1bWluX5I51c+Cpz
xWHIKvCCHxfRC87P2yKDOs7455jpbFhBYX0ylcn6jmehnfxdx6dsUuf+uPXZpD1UxNt5LbGjMp16
uVcrochy3olNfXRuN69BV7e5+JFlCPtyggbowLb9+jxn+HBw8K2NzUEYBFFerWBfjGBlYyJQu4uq
X/CWOtyhFrpxfaMcevjVkYxeqaxcchiaziXsIk26Fe9Yjw1qAvoSvXUnRQlWIaElKMK6BsfUxL4C
gSuv6lJt8eTFlIOET8vQI1VylSyoef2CTFMcwIltyhtyvlGqbAhLcPFF1aR43C0VdvnLBHiWBJdT
0juX3xhebK28HVDuXugy4cq/Fmj2lmQ/J0WwZAc1tbLqd6B4qRKRBlmu3ouUUzT5KIYGxl8DsWJX
qqm3slHLZHM3xxyF8x01WXgLvobnJOfj5bTKOtGvy3WYglsHMI0mfW07o94j38K/gqldoYFCkG0P
SdsESP6g4TY2v8qBV4GsTW2n9r0yS9bRD2KuVHWjVNcuyUEw2/vg1ymnxZzsUdF4JaO+AksUxGFF
tXuHvn0q/VuSdkWaxolceDa/mTSwTffJjPnYsV/6JASFe+bKYaxNHLC1L9+tYmDCRgOqwwxSlFIL
TKm1NAMd4OV1YVg84stAj5GeMJmad487OdqyawvQKLGUfNm29TndVNW45T+zpFs2Afrfgjfv6+2O
5jPHlRRs+05SEuCOJV22GxMOFrfeg+HcGMC8SlqEcgq0mNysfqHtvkCgblFp6u3Ko8sCUyITGRwz
wqUja7Sl0yCN3bw4riPKHAlfDZlOJxtNpAHHJJY1Mexi6potytNg3cYmPeZE+BCAZf6iWwn8WxCw
dDfo7jfJyxyTxvePC0lnUNI6uEpwe+zYmrxYdRkVTTuI1+UxYZXHgUyH0zXwhqDqtmFN75QTYlen
dWeTKOvUENwOuWyxZz9hijde5izdYFwmZqyhx2oTa/gccIEtUUeiRA5bkLdsGzPummnefFInKyvz
SGZ9U9f7rKgQjYejQsCWbEmvxJFfvFf0NCiuMsYrHX5nQHDS0INPRX6ABzMkN0V/R75kHkwbWB12
m1mrILVO0xnRMFmk2S4QWwRVIwjqLBrzbpP9O90dGtev5hPb8mqjF3FYRlKsf9LYumG2wdRrUPrH
1FhgVgYp0Acgkr691AmViWgiOE6AtUDt41+1tfVfDQ+nsOzCBFDyi4+QcrY27tpEiJc4Q7p5t1HZ
ZtQhL2BhK5yAyR6T47dleUoh4EwW/CekEpvHOBx+fsLkJiNnGHMV6S3ORyKN5ZJueLzvQ833qwV0
/p6ef78gwxllDNxDwzCEMSckdpk5QquaJG+6uUGhSEtU/Au9lEhzj5H97Q3SjYr9t2G3HWLGRaTG
ORtGQdqeLDhXhUgbX6k3jxljytZtuLkovkh5mEUfjoeiTVb3epj4UuzqodnyOXdIDUG/CtSj70j0
1NMhEVqp0KB4aSNxGPuUPF4MCSa98O5NdQyqCbgOMT4PZYK8nodjDhNkYlgQmYajOABaBNkmSNHy
bljjsUNnf5A1t5JEM1LLEiPVd7gd8ZHQm3zh6Cfj6cj6tsc0++1NnJoRhhOEE4nJMqU0PJ1FoO52
ns3BeJP15ZaZ1s9AqO1lM7xegnAQOLP/56kuCb4dh3AJDLn9KKVOCHc9A42wkAw3j2VvTrOuiIhF
ZrWR63Gc+79bD6NRGoJZROJGqP4uHfApwcRuzIubY1kCSN6socsKcdH03VYwvr3gll++clM4BMb0
AhGI8ygCjOYJnzkt65y7VZbnuglcKWNd15q/Vw4B870Q/P1SMF0InjsU6PT1aaqrE1YvQ6rS8yMU
GSXYEfgR62p8fHtX9CkDjbfjhIbByApaRB+AzPo01zXEZ0kxt+YjKUBTP4YVU+UGFR2vt3ZyCsem
jkktHNORdhUmwlEFKNrHnjezvismgiT4HbmOR0S+Ujg4TKjA4ODO57FaeEr2E4K5us6z/sytjGT9
nsl5myUO+Puwwf7arw3GUbHtU3C+JqqTFV1s5GXqaX0FFIGjQWlsyxaM1DUT4ETIqzqRaWrPF2AW
aW+SOS/pvMQJA9n/S991NdozVzDRdPu6GlbmY2KJ6utd6CQowGs+U8vVK3M8j1EqNEn8ZdLUtJtf
lGk2GhzlGUaVU3A1BY6QnKMB0nm9q4KihYs8Aicd4LEsKo9wB51DiCKmPqfXYwtUftbmlNUMJQUt
6wZPppEFANqWhehfGjZA3YB+atA3vK82kBkcMVeL0QbsRtqQrnlU9r6ma9T0zjT5TrW6KoboCxXT
oZxn0SPA+ozscDJign7XLtzAhe5GMF7oeUrF9m1osWRdotsZLwmmzXkaV3Pdo8/DnKEqqjsOOG74
jVq8Ee1FoUiwkRT96MD/Lsf+0ExLz7tdVg416GAwQxrTj6jIfGiTOBhsOpE66jhONbFXpjOtnvZp
h6TTvZWLGVf7FnOQbRwHbEqYurG+x3Djbd6CBU938HMMAw+Z6ygt4poCDP+6oCXuw0up5om9p3Je
fHgDOi9pXzfGFCXbF00fEHToSGizj3HEDJOwfWMX2HY3zWx1S0QCMCZjDMhIZRgvYkmm69L0vl8j
DJOmHF2+CR3OteQZ6c8Eqfz0QZG6XLJdItAINFGtm9r93IARCoYoPB6ZeMyRHaZZqboOa9ST4tBk
lWID0P1n/AdCfsOvS+O3Ynh0jeozSm10VaKVdAbz7DYaHVE1RYZNrYYYrCxZNJXBaN6iuNjwtm1M
UB3qXKYyytJ0upVLLovdkk/JWS5Gfp4Tvl7Ubh7PwbDYN9opFs9GZjc69xUBlz26twmc+lyk0vYR
oi/7ULi2+jklud3NhibokSvuz9CEg+pijbwKW/LelgjHZmrVtZrydqdFlsG6JHCHQs9iX9h8eLkW
lSd7dAt+Hy6EV/BYVX/M2uGWUdFeORGkV/XY+73sQY1jjJyej3Ywu8xM4WvdZh2mcm3+Ke+7ZFdl
bRotoml2MjHdZbiy+rAkDU7xNK0UeHW4NLEoGn2Y8MqLEH3iBzfb4QxTy+RTZ8rqrJxptUaLKeQh
K4i9bQVmBlEF6qiPAm7Tu2lew/sqaCQohqF+O4Us3xPmyaUgJssjGwT8WoA+PDjfNw99oZPXIDVz
nDbw3HyiGEGhz6ItfTOyIssP7dIEe9rX/k0/ChAhSAW7fpmHS967pYxkPYVxok2ShT/nIzPLBYbd
w8eeiYLu7dB6tF95nS3RiL/1ewi91PUuSAJ3WRscJ9sJ6ovX88hL9G+1vZK9p12chJm9J0XfXs/4
c5urXtHNQxO5nYFJx+lyBsx+QXQ5XoCVDy7zkmdsFyL7faLTxJtoXUOaoZ1vg1+mtpseuiCYY5bT
9b7vC8twIqzFscZ17eG5WdVWEc47uGHXrlM5X6oh7dKI0Da/WahGIkarF48Tr/ilCEnVXrq5cwfW
DuxKVvUcgYF+J6flIxmS5EZQhM/YD34HypPkUTrXo97JxfK90L65aTPhflnaGViR4HhS2kdDiTNs
ZazzVLZRMHBxj5NFNuKsas4sCIyIkdq/nmlTvu6zxZdx6X1612VL97Ob25pF3TzMcUJdW0QF5MOJ
mRBcIAJvztZYzOH0yrA+q+JmHYv7om7XCMOn+h3+3LOL2nakrw2GGxctc2E8OJJcirwR932o5usC
c4gR4xAxYNHER8kQdOiUh/RahYHNo4qW5t4FAFu7ELixiGTRd6/UpMoDEr1SsclXfe6pzV5hyo6z
eVPm7pht2rNxmOlZ0Y7q3vHkbkL/frd29Rqeda1YoqKr04cFCjnLvB6GPeDpcuudkUnkRIdJcpn6
iGTjeKFM2Z51wMc0SnVv7kzjzQc+t/xt4RL7YVzH9WGAg+9GbdkLgYNhZwSVYtfNnb8F7g0iOTXj
deD68v1KbHPGK5rgXAVo7ptsIQK1bEZGIkUegqeSpTrXGBjFbd8UZ6Uc3B1OZnDIP7JLShp+KBTv
fwFf2L0yTebO6VKZ27p261XaF91+1ki5aM/r/KYRxF+6QUyvmj5xb10Yio+8HJEcWLeMN2KpETzg
2l5S7oer2enpIp9mbsEnhc1ZomqxQ9uOk5+gY8zFGrjkOkky93plYXYXgtL5pVtD/xYFPz1HsOkX
Kw08TiCo/FCZRF5j8k557GtT7cJ1aTj83TWHNQ3sqxKjgVfpbNsuxsk+cnBT0f3S+kGkaPrX9doZ
MVzhmEEJ1qK2b1O+mho5u573XJfhOcUsMh7bVbwMx5RjYuCCT0HCcILkepFizU281DMw+E4PoNrD
61LyUfs9sa6sfFSZNrmegjZ9BfanugnE0ryrvLvHMykI6Jy+62sgmGLQxc1sChyeki3NL41t2fsh
SIYprrKJvMBRzeEuZ+PYnWWs4iI2GdVXIrEuPBhSN+ayzsJ2h/myWKMRc/hdaNZaR8XqzRjVPGlu
bIBzCFdL0GnoWpHJu+vOjBhA0dnR6aIRXf2SzyJ4rRuTt7GaXWb3mWndmyLNx3qPUfSSXdV5afNd
4BqJ80xJQoMzPfb9+mYJGzdkZxv0IDvTzfjfFJTQmp3S8rIEV/C/7F3Zjty2tv0iBRQ1Axf3QUNN
XT23291+ETwkkkhRojhIlL7+rvKQk3ZOEpz7fJDAhu2uUqmK3Nx7TaX6wk/QuRSRsPV8DRSH6SKw
fvO0JNu4FiPp4zPENrVfLj5axCsDgMA8Rx2mUoU6oqSJYjROzQBZ6GE2cXKKqCMDe9qCtaZzvrqJ
ZPZEUezIMQ3BVOynfh1U2c46so+Z13AGBWXTZypXXt30vPDCzD12AVSPOW3D/n5cfW/bLxiAWUGS
iZLzkjE3FFSBX7hOepTTEvKWrRyBuJ0YNV0R+wk/GW91mt32qxdnW4C3fyBOlMCPBL+obCWNxK0x
IUtNucYs7imAfz1iP6SgXQvrr1RUoW/79sxbsMa5GAA/F5tx05AHYgUhlVjGD0MXRmPVLNFyzTvA
tyVznTsEDUzpZZySNgFUx5R/5I2SoEltlKw5XcDKx4aaGy/KXFIIVoc6T0IeACIElvjsS099mTO0
JoGSK92PY+0HVTO31NICLVzrjQU0A5ASL3nSxg+rF44JGjObrl1foJIa/MBIvM51n1GEpjSuWtnL
PGom32UVF4mftJWkboyia9+bY/sOJLOoD2xKw4/NPH/YtrZ517TyQ5PJiOUYE8TjAs1JVae12hMc
HgRFIlag5ZLtql9pf6OCzu7mVmWFnOQm8wQiK5kLEYlHNfRxqVS85jbtQtTX2YjPpqm3XTL2oBcb
V1+D+UxJ4Tu9TOWGwya8y3QbPCYQgKqym4FBYT1gweTQMy9f/FHyezkNOq10kjRnPQ7jo520aSrr
mrk+As1uktwTLjuKkU0lHaZ+x6c6ehw48avMtOMVryPvmnIXXlEJMnVsNEj1DGNRSWk9fxxsYveb
o7TPkfvQi5Jk86Qr6cfjDfTfC6TnaqnzTC/EFRNvWBHGepZ55osaCjAI2u1Rx7i5agX4/rjVqvtS
g4+f9gy8X6mwKZd8W7m6wSmPw7+LeV92DP0FXkL9gFOn29kkiws7yPaZdY3/AYig20FMlO1Hkold
IhN25zGiilnE7QsZxLueQcnbYHDbJbRmr+NCzZhHwTi+BqRWJ0uD2uW1ciwtOoC2p1pS3HRDgLx3
bi4whAe3DGPJaV787jNvg+QDrxv/hfvBcp7BKJeRnMZjACj7GaQA5Zea5mQeMDJdx3UdoG9Fcbws
wvBzyC9D+jqIy6ntqP40zqnXVX3cgaAFyD3GxyEaurHQqnMGHNg2AsRMFuYXQY86ksdex6LrXmr6
qW1bw3Pa4zXkrE/atOB43gKwHNZEu8roKGJLkxIj/Nwr9Fq8OQk5mvcSU1tbcBkE5AMO3kXlmZcu
88EzPC6NZN6hmyL67qJn2PnbzG3erZ68jSLHPtk5lTgeMHnuRgvhbD7WUXAGpaiu5AqxS64atDRn
p638xKlxXaEBf855N/fuszEr9go2JeY0K4GufpnBps05mMK5GtgcnACeN5BydW5DM59E868hLAD1
TiStuQpXzG+5h3bElH09eVHlTQKKPbLN0bPRff+ayNkVXAe67Ik3kRu7JP4jWL80g1oJPVwem6Xt
9wuaqhOq37BUbmpbhlYuQ+sJdYk33gTt4nuFrS9K6lWQSFZKztAHQymDRVSErWhZyOddM8egeAQv
GEeTpqrLGDsX9Tp1FD11MNTby6DtwG/p6C+6xFRRc5S0LB43WSjfNv269whlQ3gb26BOc+5PXfCx
h+zfG4rZSx2rdyDyuCPXvB3jMSswbbtQ5nZrhbZFggM3WssWvFra5xZazHAth3mtBb9a0xqQTqEt
BjB5189ArYLcQaSZ2Z2ycupemoaHY1Mu2Cqgd+ASCgaVz24aY7Nr0KsNR9taT/ymJ+3mqGqhyxJD
FU3gAB9rQsEJ7SUEXGYo1Rp6hN0xKzk+h9CDjMsyOFHATcwQqeL2fxVelhC8j5oNa5nJ1kUvkYpo
+/gNRPbkhQgxfXaBbKlfO3kFr+VFUgAdw4WfwT7cki9NWBMX76HX3bDfJl9n3auVS+u1+ZACgPMw
2dZsiXFEoBybZ9sCUEjPBg2luyEsI2tY2Ebbie83sG74tHDksZF9ClI7zKKMemPX4SqwuL0tR6oP
pbqAGCcQ9WNgItnFVQyjQReciLXTOkIf1Rn0OJgdmmknZcpQjz0zlhzqqGsKkRlad5mhYq5ZhyYq
DfedScS6SqDDMxDeroDUy/ZLWDWDC7u+kguUQBmwg2FMzxtav7SqvT6uwc7NdSZt7odTFlbJugXh
HnykeJap7d95UP2YnI4wxeWhxd6poIIRX8jA0WVBu9oqXo2xztpyVtDPuHyjE0jRLbbrV43sKeua
+Q4g7nwAPt2dR1IHBaexvWb+uopKBgIisjkDQS29/pFlbkmOE1q4JA8GuYa5GxY+7JUhUFe6VC4D
pPUz/yI3UnOU1lDUeYxz1JYm2NYH3XmLQ4Pg9RU6UEyINZNRtFdxaERZi9R98rbarTL3m2XyH1Le
8ahEftXwWSGDQ+WazRgNhs2bMY0o5rcV2gmlD7aN+Pyl8dwFcUFHTYdi422zg39srr2dsH4K0RCd
sqGoSTiOVbgSffD1mLz2cx8CsExq2owFAMUuwoSarPpGpDGxJSWRNS+QZEDOkSsJ9V8Brck0o0Hy
KfROALduGkzeIg8n9OHXDkSgy5eAJ1XC4/7kNXqEFclGkEZD8ycFJCV0tbpMhygDVeaZdg/VMT6Y
xDVeHkDzd5hkP7HCAjD7tEFIgbVRZ/fWIyPuc5O72JfubsWHXYZZnWYVg+bjVw+iKoCHTDZnD2VY
f8BwubT3CRPq0nUFtDugg4lPKkyi7hNKZLDugzlkD+MS1NeQbzZfGuXjnU+XzUFGV1sgI9vWuVx2
ZHmXusjeLapvcQuw14G1TsSIapoImM14lD34gA+TMmPjcvQBWnTlAs3O+yUI4W+MuA4PQ8gYZJMq
epzqZtwZOpCXWGk/zxLoI1vVb3BY6W3N4V5Yb+D1pF1JrZ5hyegHGJyybs7mYxMrqOb0sEGm2tSL
w8vN+otkA9NwIYdkpTswV+B/SQDDY9nMwYzS68Gv1uVGJpA9Bo2e0BQMq74OrLTnhvpzWpKokckO
Ag35tLjEQA1tBtwlVArJh1C1aZMLNOC3k3fpeHUapkOOnnrt8pjXGWQyfOraEgc6gyIMcMndJoAA
5FssZVzxGcK/MiCiq7bJ4TFNBJkf5CxClnMgf1t0O1S01q5YTLS+JqgW85Uzg5JlP83pg46Usbhc
FE0YCDqgQIKO10Ff06u07XkC+VK9ilz5dXbleS39tPYdPzlP6jtoCFkBbRr9CE27HcB/JNladJFm
qkiWsFtLu6xM571KTV3Ztkt71F8V9FfMp2u0M/ESPXt1K90NkCseAAwYxZr3UvivXQYlRi4gELkZ
oXwhVbJEK4aCjMKVNtUkEpXwWfvEI6eWAucmujr052UbqCm9vG/x7RIsgKEDOtY3aS+Clwnqjyaf
bf8aaDG+KDOOeYuUrIcESk8IuJoZS75Xr423kAa9lfMKD53HtbIQ52vgLh+GxnpHxbCpS9Xx5NZY
M55MNMGrpxJ+Bi6QHLyapM9AjLsEy6CJP0m6BZULiX6Y1UqPXI+GFmxOl0u3RgQkPQMgnkTr9KCD
dojLLfPQOIkuc/shonP/ABdvVyqAW6XCUg+LKYhshfbFvxrWsYVmcfFf2np1L1lt/FxqS2B8ingl
0r7+DXJnUoZRaN6laPf3flj7n0Yo418IHhLlnsMbB8vWCzyT6bWD+GAvZ4Ndl9qPEE6bO2nJWuep
GYmPfbDdZY3H0dH4odjjPFADxgwdlGkC0QwefV4mqt4zgB1l6jCoTPA6b7lr/fHZS/vwkbVBKIoQ
qP5RysEHRQcFKA+Cz6sF+q8qLoEHqU84oLiYS3DzcKG+YKIdhXxQoR7D6NawdkKV12l60UypCb5s
iBfcysQErgFE6HgbrpD4rPuFwmtHy2AkzrRHYlvBtiME5qt5V3duiT5HQzjyAxtTYcKiDhUxXpnO
UbgoFC8OlQ24Nug2WOZ3MSkhCPQ3tI0pWbtC8VgRd7SrA4qZx9RFuzAclvRDPAwGRWWSvHc96ljU
kqhEnwf9ROmtcdNAaBNC+wWZNNp4qL1WeLSxaSCvDyNIVFs5/komb010CaIVAsJKy2XlLZjUruFQ
McmmvojbsQYn0CANazYy3c9BajDCdIGLlXoe06WeWQmCOMXcB8Nt59gNY6O2Y6mXOI39isjA6umT
5dvsrzmeRXZrsYwhWrJ8ky0qw6GGyYllBRDry52EcUOyft82bk6m99ZrNhrlXZ1y/Bs0+knsrjyj
MTBfsVXXfVw4kqXJvPt7eu4tQw7WEAoQAurw4ncDAXsx/P9RIQGoLDUE7oVfxSgvHtD5m8YliAYF
olwnbWghSZuJ82DA6Bgoun94AW/p7csLgFAAFjckp4AlBCn09gV00QoPadMlX/i3FyC+KU8Ez3qs
OG8EL/aNKf2en3D3jXn8lgPweZRw1jTt9xjM3//4v0+jwP9fExr/9Zf/c8nk/PGI/0Wel/oav/m3
P7X/dbxkVOmff+jyan5/LryY76/ukqHw5g9/inP4i8CGb2mef/GPb9Ic3qSMvElzgC8JH//vWoA/
5Tn8OYPma5jDt4d9j3NIgl8ykHJJFkLseDmZ8Xl+i3PwEqR24m/wKUJ0Aw0e/uV7nEOIOAfgVjB7
RRl4cGy83xMdLlmgeDoC2QGIY5+Atv5xk28+SURYfP/z20SHt+s5CmF0B56B8DfYsRCj8LPig0If
KaBQUwdMKF1QDAqUFHIjFL/CaB1dOaKm+bGJdH0aSQedKryA5r6V3iz2HC00L5Sae4C1POvQY9oA
iL7CsCCB2DZNHXb32azJPuHAgxuIHovNectNw2GmL32gl08OtNlLPMwfe38tGjzV03zBbQwft3vQ
t0+jBNSCBomH+Qhji4a6LtHg59l2bZcwGvKUpf4DLHzwS0tDXjLuA7/zvI4+DGjdTxrwUzWKFECh
xAOXOPGqEJLiGxgidel7vv8AhZlXCe1lv2mqRgJ2InDwAIpNHZsZ/WV+sfR9DGbfVBsY92ILNYOV
F28UB2VcqqT9hM+/KzxP49GLP6tjxBWYhxRhHmPBhD1unIVFgoLHIFGGQQgIlVwZrDGZyN7PbJua
YuhT8pIIs13Hcs6KiGbbQcBaczCLVsfZs7i6ny7oxaD03OnOZMXSjYEFxZapKA+heAV0r4PtAN2x
FSWVjfdqbRA9poYJkWMS988q1Rh1lsjvn1cIRtJybqyPkxdATY5pHM/WI9TgNpW999vWLlnhgqk+
8da1X7xeuxsJV9/+6+vTl1eFlQ2mmOHXI+0NPgyY+uYiiZNh2RFlh721K6C2VG67bsSbrNPVQCs5
2zZPTEfPTepbQMrWcL6cY1q37aEGA7QdYg1X6K6NEt7tAzhYcErXGIIHKAVPWzge4RgyNDdstjvT
NfRFeiSNd75cU7LHUtkO1gishVTyE7Nal7h6V2RaRx04syh6HMXWI54h6B9bqdaXSbb6DNtM9sS2
Od21AVUxQhSm4DREtrmqp7BFSwGXF0os/B4SH3YaMx7n3ERdMY+4SQYtVBVtVA97CPnCnEeTWfI4
M3HumNxet2FZ92mos33f0+A3QNwL/FlKwALkB5try4ayju8yBlnKDe9HPFdmewxDUBwutAgxy3Qd
OO8RsKyBNO2hFtl6DbMq7HSQGpWbIfW1iEWHLrRZ0r0PC9AO80zwDA0332P09MYc2BjYGWc6ke45
1JuPZgxfItPbs4jI+yFFD1Os87QgHsBu3lbNvL8WQG5NoSGLhP5rqwuY/mRhCR9OTQ0AMe8Aed1u
Wz/e6XgT99qDLHzBaH0XdaF/sg201pAfN5WA2uewJbGpYCLfTm04cUxgdAmKpY+Cdw5ODBC/a3oB
LGNsVLfYPNQcG4MOHRbVUvPdYGZX0dGA1YaxbYObWXvg9wJ9bYOM3bo04FeDt0R3UMPQam5nc0Fz
NbGwQ/Q1y1MvC899NnUQATuSvCBooLuGnKr5vCrGkNczHtWKj36TGS+HOADizkA1AhKH2H2AAY0k
H7cpw6b3mHLDoQEF+ThlRDIIVTCs23YOutzjw/bORStcNmxqbzACqdNGJBrQGJQNnRJYgKArHs0F
UCReNaDFh5yhN2FJEb1SBXYA+bigUPg5IBT0fXG8XkG9Md63btPvM9x/cAzrzbGjFOOlT9saoL01
azEuxHbLOYScBiRG1OH+J2uLrU1Gv0gGqQrV0/Yphi1kK1yveAGohV3NhvG1mFUHfofRuMuDWOpC
ZbPbtyB8imUVH0e0eZXqMEGM9ZTcII3He+IcSSG5pe22yxZoZHCJ3shiSzd1p1LOT8mA4XNcUMxp
PKMq6djWr18rywRo8bfMCX7qR+xQ6m8++baLZIyi5QC4PqtFgFgBMEDymSKdIk9WnDBqjIe9a1Ce
5dDTENthoQ9+dLmQaZUrB6rxSqDI3a4XsgCjbxcvG25wbK83Wl1yIEYknVRAMLdrBQXq1dce4L/t
0r8N/ftDiBVF7sXft0s/YhH/9KDvzVIW/YIUEIwZl/QCKA0vz/e9WYI+9hdIZQnUuT/aqB/NUvAL
IVCNQid8ibH9KuSDxu0Sf4Uohv+gOYIK963ykaQQdiKVOACEi0AuvLC3vXYfAJRa63Y+B2LL5vZ6
4wq2OQSPhBNbh/OcdOEqxbGba9gurZdOOQC95SlKVXzUm6kfe4H5Jx/w8q8V+pJbqnR8dnAfhLnp
PQlfGRCnnAbK24HQtC+hFuJGpRBFldC92F1m0u6Goq4VPFJQKMB5CU0arKSAj6PgxsDlBaEMmXZk
TgVodjLcwS1qH7IhpgzURsOf1bosp9BTqQViHQ8vZFrqZ0taDzKPdMyQqJWKB0XNc4zAgKNOfbcH
YdjcxUiLeYAgWj24Jqh3qK/x7VYbV3lLYE5cZqgfgAGLOfZdFbYhmquOT/0ThOHuY5KI6YCg+LrJ
gcW6u2kCWAMLc/t+Etyu0BcyWcIeT3dZCx4jiab2IXIxq2YCm1bukcGdFbb1GeFTMMF3psmR1gSA
FLotWpBAbk/Ae3hBfPeJO6d0fsHBDsSbu/PUDYxftE/6A0Z/nGUTPsN3PWfiBkxQuwMiuZ0ANvgU
TFLQlP0Mdx6DezFFk+F1dzTT7OD1ze3CGdslzPFyayNW6DjLDmQZl7NrB3tGUEZ30/oiTnMjlvVx
NZPdcZfxwsSc3iJoRB9WOg3XEO0s51AP6wEauOAjQ87SCQO9AZtKe1cI7vFqoBIUjmppehQytJBW
TGQ3wddbDnU/3HuGBI/wQJvXIKP9byvV5InOFtJG7oZboSMPfp1k10TEvOC9kmsB9iG7AzskXgLV
zTs/lXBUGAoH3cBBsEMrWXmBcl+mRetb38jxDFO2K7IADoacYeE0IM6y7HMQMMyzk/KBKXpbMPQ4
NFpehfHQ3g96JuCdAIJUYGa2XJBx3qW63fI0g+SIzunVYOduHwaRvAmBfIHbJACq6GaLVjfgNn0k
GVSzl7Gz3EKEpDUyPZA57n9lQ8PuiMwGrKlmu+URkzJnUe19TscgFXndaIhNpyXugZAmkb0aujhB
/WpbKLdgXQOvwUrm9dFL5wvyHgyoO4NiJVULe/p1l8jI5VCjzPcKMMLr1IMtyb1euisZdc1TFvLo
Np3CXKWy2c9zMtx1RJsHCk6+grjEgNqeNy6wJockj0YI39GFu6hE2wqFsF7Qg+QdJFPHgLH6SDMf
EwFgSMgFJ4SsASuCwCqPVS2eUUbk3Tr022GAagIuIRFVnSfJNaypw7K3s5RFAv9apaDOuoW7prlV
bUjLeIqDD33XZzzH3nbvdQ0n0AUzWx/jmAcNsOLeQ//ht4corsXJbgCAkDSBNgoE3BTNOwwg5JbV
OBUL2I+5uPF42jwnPgLBwOaPtSzCaapRSTq5lZsYv/Q+DA25jYW7DjZwPfhooo6XDKbm5wYKFAD1
fpTVRe81DvSRz8ZiY8NEd85Nm8hlKt097Yn/Xul6sMWFS5VId4shxXLX0JimDt1K0Ajr6E5BtgQz
V7OscdpUjlhNHmsIo9b4XZMIaR5M0Nr5MKJH74bTJqn2tsKkTDhZgn/iy6Nirkk/hw1HxFTRJj1Z
ondiZsuUVKmMPL7zrDXsy5pI6fM9PBFKfdPp/7cP+Ic+ABalS9rLX8MmVx8H/VH/EWn5/pAfXUD4
S5QixjAiKc5cRDz8sQug6AJCii7gkjcVXr5840cbAN/F92M/QIQmCEGAGTSIUVRD/z9pA/yfAgEx
rgVZQBBR5iNiI6V/cnhMtUkRn+PiK0GhL0cQTeIvZewv6wLtkPakAc9FNyjFIG4PgPWPw+qDD0Oy
jsowmAWh/9jDSOOJkwZTpXCEbk6F9SGtrQ/BRzBHYM+nfpM38MFBY7MTahbhcmMI71qXA/BbwM5r
L0YuDMQAIj7P4aQ/wxp7b8IuqQsfpDXo+zjZ9UiDBTowNSVQ//XRS7fNB93aQk42Zf5AJgiqKdv2
FKwiOQ/Q/UYF00R5eQKrij70U2qnO+bVHG7POnvV/Ra0hdKT9S9ID5NX8aDaS/pG9oJJLxxxiTXe
Kpf1FMB9kkDHEUADUgVjl97yaYhfJyTTlV42Lh868HF3W2QS6CvWqOhUq0wOoaMz+Ri0Hg7S0ZN7
Dt/9kUGL9SHW0fRCNfiTHPRb9nnM0s+9W29SUKOYhblYj/ilvp5tHNx2SLE6ZFniV4YFF+ACfBQE
wtl0b9kAjQpZV1KapZm7PARyK6BoGhF0iAC8FZgN+OHB28Sd9a1+dq1A1UbjtN+2ZL3PNF1POKQm
la8dnEWIqfS6Q9uz7gvWQ3TPEFwSVDMAjttWDOkeIRnqoEfnn5faDE/tliCALrXA67YwKWb4g8Yi
RGrfdRjN9L039joEhwwpzhg2FhqCfiwEYGBAbT7UVqDM5rKzoa18OtgKYiLI3L3a7YIFWE8fIii1
WGFO/uBBVbxLux4TcTdtRyQ1bJ+JoMmx1b58BAdb30Bsi+9E8hor9uHmrbfObvHs+zs3A05BX/vj
d8NpiHbXi6iUtuiISNAVTHMWDurEpG6W4SRqvfRjmZh6YtmOKu8h9QBPYVBber1sFcgdn3z+72T1
118R9a8hCeI5mJP+uqD+/DVPFxT622O+V1SfoGyCF8pAGlzSe1PU59/nKgRFI/gMBihwCjRKwCf8
qKg+IqQppq0YBgbYIv+QK/y1wgK9xMwFD3Tik+w/qbBfE/L+YHgiyM9LLzHiALwRYwxT1ts5i4hW
EsSreFdgaS/LCXnG6Wpf1PcV9239cUDYLdsnGhl/0TnIegGbjEAgYWLQg62hbE4XvQAPrgcPCiFs
a3T6DWGg/HvV6b3lzLh6z1NUiu4cNcuMnnbD39b2gP2Da72DTGSZtibHBrGuPfuzAOMLVDVNvLxN
vaWAehLSyRPSEAMI2IOl71ZQwfVMXumgLnGtsYGG8xHhkwjAq9KwWZL7tHW2zW67zlQLJA8wjYgU
pqYisgN8Bb1V2IkANlBykT00Tqn8L33zbWv8Qx8SRCkO/r/ZNu8/ImFyaMz4+9fpXDbO94f92Dk+
egkfVlKkO35N3QZ/8mPn0BBfjQNlCWD8P1A32E4EOeAZwtnjS4OCl/ADjbh8S1uEvB9wPYicRVDX
f7Jp3vKAEIngG8a+7UsfWxOb9+2e2cZtsp628b0AabIVQ+fsPRyKF7wZkaof/vDG/Bue6PJk/9qg
Xy92+QIgwC9IAMHtXoCSP/jCm8iFUGGa8B4JRPIVpDV9WqGaeuadUTHIZyJfG7CmH7OZqcP/49IX
j2aKYgPk7yebZufBq2hGP7zfModLI6AAyZkrIiCqxMb+E5z5GOTRwdCg0OAIum+759uX0f2bO788
/ds7T2gId3aaoXoG/s+Xp0EHBJv1wX2PrC3A/lBmTQUxdpOnbrxczl0cB39/y38KR0TOAJYQKrKf
oDX+k/V9kENtG5nR+4gO9GmAE/hIRbwhjQq20WdpovQcQjXfIeDCKg1LizVfANjCk+jFeB+meLz0
Yg1zB41sprrati38CLgBWvc6muFBmGW9+mW3ITc319IXben6IQiKv7+Pt9ziZdXAyQvGM8LR4ZPg
52DUdEkD65KW3vvWw1qxfXh0vUVCaqqd/4TaOV5BW6W//P1Vf8ow+HbVDNsjSS9n1s82fsDFwGwi
5d8zf/af0NUhBDAZ2t8Ic9P96m/uIQqlfxMlGZCKtbXd/u+v/+eNmQSQBsB4TjKsm5/3ypxlUEvB
UXcfe7F76C4bZs2su2vmyf+HuIafPMxf3+EA+YoQIxBcEDPy230JbYpBOp3170OIdR482Q58h7YR
Z0yNwJ0vjocAYkh82Z0E0UFwlmKzePAh3jHeev/wcf+7G4ciAtUSoa4Qyf1UJCj0sdlEanJvzYRN
EiZ1P54piDhIpAee/T82SXLpWb7+l0T0J3DWl4x0XjDTe6URgz7AdQdvGkxGVzYhSLlWLDwGsx6v
pqnDKs/6zb8RcwZeemU+8BmfbeOVF88Oke2RaypYayGo5XNW+QaIZduCB8OzMuyyKB3cgu8sILb/
BzHHV5P5T+XlQv8jXARHBfqfn8IDGKII4ePI/Pu6ZoBxt0Spw9d144yQr0oJr+jTBXVvxRsoIAas
GqTMQnm+ZtNBrgJKqI6HU7/flq1XpY/gzy/wRbmHv1/T/6YKXlQIiAcJ8WKRE/F2nXmOwt9dh/59
hGh+DFCXt9mXSr76pPafph6hRn9/wcsJ+qbuAv7HqsaZC3sxRvmfrygM+FDCV32/QE91FRkRfawz
d/kFIUi5JYG7U0EMs1bd1ZCok5m1Q74sa/bYWXhjod5dzRdEH2KlE1QAgsjw1w7hF2d8EcN49fUt
0jg14tzv2uysYea7Wv0gPUM5EB6BNPs322rHb9TQXx4muIOfbwt3gs8ZLTNc2QlQjLdv5JbyDHDe
2tyPWCUww62bKlnisdsp6FdzGMBZLgVLZobYvwj66AK+r7oFSt50LO/x3KRYkVlQUEbnCi7OZDfD
YWcObawxoQ9+swa5V0f1VsLcnMFzCu7rnfREY0qSjBh4l2ZtowL6plaXhCI7M2d6wWwp2lhCXtuP
0KdKfGHuYNqrVAt2piIdb2ZWJ1OZjgpUqqS99+KvCb9FgFL/mXDtl0DoFSw76wYDwOrm9suKjjw+
mbXFN+canN8nhNuIACZ3Ju8m0iIg2bVZXOfhqEkZweAx5TPcAfLZDjCXl0GdJI9ZNrUEcYQNiHZF
Z2iSRdSoDQk02YpIRUPTT0g9hsd0ENrww+Y2A07D2hBqhGntvGMNCOlMG9tKECf1CXlh2eMKohYG
A7AM6h5Mhh8CVjZDVEya8rYQ7f+xd2bLcRtZ130iOIBEYroFaq7iTJGibhAUKWGepwSe/lug7LAt
u+2//+t2dDjUtsmqQgGZJ8/Ze+2orm8dpsWA7jwZh4BNJ+8pige23Yx7hAEkj5xN+2Pb4PEDmpmb
3tYx+oV3h8HqtaN5jPjdZbWhBGQhHmt2gS6Z+TEkdTnu+BUZ7aJQQ1xuYG65uJmTDezMRkybPljK
gcCDk8nJZb6yzaq5aMpzjV1EZmeMqSxR7lFGCXPlzOvf3DKzKyxAsb7Xk7QFylJE162Q7a5FmF81
FQwxYOufDVidJzryauNSB3yFP1wFVtJ0e8cT4Q6BaPWl8DoYnRDk/Mau43duFPUtYqjc+9jDyo0+
8PUEMR2NPWNra1MYmNC4sQrdxMVZKuX6s8ZJxq36d9noyO9opdePmgWf8TyW8NnkqSzhNj46Y4ih
iRsgB1qPqRn1CQTHmYBjWhDAlSFcZ2gGJgFQNpOA4+PVpAOtDaQ1yRCfaYHQ/C68LMVbODdz4e40
fS1+FkvdQ1TjSsNVrs56xHGT1V6Tr407QUfp8okoAwQN+ScFPwfHInLVa1wLHOZGB6ig70G92icz
dyXnPfzRO5gY/A78/fWLh6N3tRsufKlJWmmBrkPvnKDR1j4BOXz1mG1f2kRGd4PjoplYZlu+hhaS
HeiO1Kt97rIaFZMFjHTxniYhuvduieXRHmwWHsk65MjC2xZtjO++4Ql1g6Iw+fVzY/HmOHFUZ8o6
xnc2w+5sxtyelZl4bHRr/Y+q3Lv0PTIun+UsDOlteUW0MYyefxKR/NCBp6LwETpeQeT4WZXtXIuL
A9yEj9SDXURYFRvpNcg7lhhGtO4lagrv4jmVuoeRwqaeaKyoH2skNZx7wb3LM0Fn7BBWbvfeeOul
9FppPHbdwB8/3m0xDFHqm41UtxVlp8C3kcy3OL/4I4BJ2d6URdYeomgEB7vwjYySynAWk/E4Ggsp
QyKd7wfk8U9mnorHNBRsz72qp828Vo9Mw6xXAwxb4vNI8kowMrv3pOJmSNc/IXpGXh+lVJ86Np5X
F0Lq1lvLozpnt228qHlJadyaoCy6+f6jUFjoXM4nleb2K9NX98Lshq+24c0o4abvEsgY1wJizrFq
NP1aj3mkmZno6AvyrLpwG/HdifXdllXDxtNVdARD3pGe6hThZOsQdmFk9Qs2BHbzORNauw0Rxrza
3YKlZKzsGR9Qh68Iv0lKBVVV06wuDbbfIvgocIa1VMmWtH//cfgx1z0Z3nQKd8WaJVFIWoYTz8GA
JK9QrruXuLDkK3DnNt+z7fAGa6FShnVaOaVbFO/h11yj84nYf32EjNCCUjyqdi2D2HlQOk93rpy6
99zr+I7q0KW44/96kcEGXEqLtY3hnHnM4iLZG7NBYaDb5tHmm74uO9M58nGqszlq9n0yDzP9GXqo
xYY5ZnuYJnZcWPbU5WVuXOsRwzs/kwO/OR0pV6WbzsNVPUVafCjikDOgAboSb9iKzNq6/HUR4Urp
6GXGNevxwzwpaFWPaeY2+bYHnLA3hcc9kse59RoXE9cU1gGf/2MRyHJT3c/kHLhBniXexWa8fsQD
xwNnry9fTL0bIGCmHOuN+gVVUHX2kEkeKPcxtIQm32oiOhdHg7leh4kSlNFZ+KTFs7pV+HxfW7fn
edVzMHYiWTR7E8EiJm+n45183IlSpUZ3hpy83hvU6FsDrQ6wWtgR3a2nQjEd3Wr9gtJGsjThKmgO
pBF4T0m/KBDKHEe77WL3FEUrMrj2xRQVD7OeWq/MIY1HobmcAehjszUp13ickB0wcROzMfqs815O
e9urX+yIgUbQGJNCas8nZCeiRsbYjOi+apP9x4F3wVD/shgmj2jEEZVhZ4b0kSPt49DwDysH5fyW
qbW6XZCCI95e786PbXNeUCBsEBiaRxOY9ugvVu1dSgENIR1EsWmHgZPMetVaLI/eBm9BDtl7fTux
zacgjkC+1kPP81rGkXfJs5LHapnNcOMgFdwNXW64vtVFLEdJxsMlpMvqGHetZfoxt/zADR6q+zgJ
bRPZltMc4MLkxRY4ZG7d4+Uo26CcZLZgqdCtVwmHKMGlEXpPpdI5tmKkPWZNpVVbupRTfioYWBfb
fIhF80AjduIWCTMuNGIJeGfpx9qnwO3vq8hgkacUQRi7XSQG2CAuuCc+LsCPtWg9uI+pYF1YF9Y2
Qv8YfNy7IXh05rt9TU6Ak8xfW7ahu4/7EyZUuE9pBOzHspFwQQeXWwQeWXuQmMZOcTS37q83RIGe
6nvtjPgDGTG1Bw1q+zbHTvsa2fRSPu4KG1sACjIBrI3cKh7kpjSuU2vtNmSdhn0XfwGuXNSerER0
RzXm04ImRGulCdbC9QNpU8Hdl7QWeRlYGbr9TCHUQhUQxjV4m/bALWc8WrFdTRsjj3iyHJII7gVy
d3NHopS6HdKK1Z4h8o3FZO2Okzo3ta4ZUIL6iUX7YwWUWZ8VmyrEIxH0kLzZvpGxRb7pTDw26wZE
0EIEZjjAUMKiUK1Y4F2jQQHelsP6btOh5zEzm5nXRTWh7otZtrZfc1R78tRM4WdFfG5ErC53t5C4
M1LZKqBD1ELwlw0X+38/jGV8Y3SAc44ly+g1Fk3eheX2vEKUVNztugHE77G3BooQ3Cvekz7VyR7G
wPp5HW+6BVfqPAyuKm5okL/FwGzwpqfdwcqx3jvQes4TlvPvkYnZzhENARk2R2qUp6CDTMX2mCY1
OxJsI8bgtDwBaaez/QQajuucQNnzK2ta1F4bUnOnl+48+lhawPOMCvlSXadXJvxMI2DXLI6c7NWh
NOpyDvK6Lq/CyqxQ6oGT2GEzYTGkyMTW34ne3SrVQQFq1sX/lIYRjUgvjqmpBllxgsnL/IhZkS4M
naIhaHICGB6iVPD1tEXN35lJcpFMcqlu6QCSVWZOLDjtuvg3IzUOlGZ135AacQ+f5QO5hX+ZbILz
x0E5y1llJ9PjUfUINQl9veXthYtDs0lU1AcynHin6mMzAWvJimUlVfatosZkd/FqJAvrHg44NHyC
dcAd9HEwjJA81qc8x2zotz1rWmUrJzzTT2sPTlx5l8SL5HGqPeM6Upb3ZOA7eWfcilbRzOSRMxjf
66rAUjsGldytRcRqBShFPI68cvCxbsLhYnHEHmBu56bkmcjXerMOPRcXlws9LaxpX024ol8w8gCZ
7ln32oZHCBMfRWqoZSetsnZ2tK7MCz7ZJuBsFx8EZq1vcrT17mzVA09cjxfbt7LGu2g/KoyGHonG
zlxkpSuPjrPozpEDm+oPHecb3x0GcpN6chxyKYTLWaW3XvVsMR5d16BlZ8EqCOjzcEmcVGPbCENw
Y/vCZmOxwZM/wlNDQ9s45hGdDc/DEq3LwUfJbOnFdzsSyqdLVui7CDqFu4WdJna8cvwYt4P6pGJ7
ucRyTj7VQ5RtMLF6rM6cdsBL5WKAxEekBHA1WEy3rWZXuGwXr3S3Zmuqg4gs7W2oTes99YblW05V
+b3KVUe5PeURHoJZ0Llg9o19skKL7U6fcVnY7QbUEkbLpiGzcdtUqjlZpkqukQq5myi1k2dUJ9ED
eBzcakORz5uss3TypPByemYdfoo1J3urmpnfZJV60lEpl150u4BMhKSlRxPy2565tY+o1n75aJb8
T2nyLxMeYTgu3d//PBi9+i3O/vdZ6q8/89t4Z1WVriIRbDa6bjAe/X28Y9jMTAlwJxJjdXwJ2pm/
DUbXGc+a7S6IgUelurZdf5vxSJw7nFFZI3X63v+l9ESu06I/tMFQn9o6A1v+x1hKoHn5qV9UA7oV
YTjHN+iUyPTIgSHC0IkFbOrGzuaDU2VmuaMnEaOISMz6KqI7E+RYvN7hYi/sFhGilQA2TaOO8dIU
UC1ACb8treCgWSau9GVRzxcilNr8OVlkc6m6RX9POU4g3KdZP/hIZJ15U2ioHPYJz9snhzAhcexg
F40nZSbtdNXWdrkF2aHYcUU+w6+3sysg7TIwBihfsA4u+jDXid/WbhQYabkAzJrbL+MgWs53cX6U
o9JnDuuu8Q3uyYAREazOzsP0LYjtKa0Y3kqcXOUjBuwhH3C5tgO2mKpgvtsmpbobG20vqCA3lfCe
p1LBidLyvgiKqFrf1bykz8rqaohHZr3BNXmJ2XvaQwqQzIB4lJFouxmqPMV4zRHJ6n2jFKCzqrzt
goXh7GKw6Uqusr4Mxm2Cj/5Exmd3izkytc8TLfE3rsh8hhqcgt/CGr0c+xbVjjw7LdXb6uT3aznZ
pBmgK4zzrVBiuqpSmScyPzg5NZFe7uzFLUYjmKAG9uYhTVRcNSrosnocnPMyqLJFeGuwVwu1nUC3
cMT1vahVYjwaBe2R8czxNk3snuYSqWfZMXI1x6mRA1nyBfEsXilIe7d5A+bk3SudOv3ucez4PkO+
mMxrUXZWgSC3CI2d3ScOJypc5c7neqLs5XztkQ8Toeu3y4GKyiEsNA5mSFJHgjtKE0JVdgdsnX5s
gm8qjLPpppuJpdSTJOW2VFm1mWs8HaAwjJObZsCUMCLsFhAx+6yiikpqdd9zYk020CHEJiEboQzy
po9Orts7qKBMrjbdTzc86KWOtYsoJ2Aw2NR2i7d0r5Wo8zeBT9bceTAVLZ9DO9g+N4QjEvVpawIF
9YxTZ2LOkWaUn9IiSY2DLIcvsE9GmjY4fG8R+ySWXyEp+BK10AKjVBa7QlnafjRluXF4uavcNus9
pgV1V1a9sY+nzE1v6Pg5fkG3aaCC1rOzMKJmonLsRnpXgEdGlLfXxHOlglo+l0Dv0uUET0X3l1Rn
TxniV94j0QB6YewIpbi2427INoO0L8BTCHRUWfglbmNvh4MJTElqyi3DpvI00KH6lHYLx2fHulvv
7BtMuvoGYXu5ZWO+WlJYVMjA+sA1awudEPJLrkCtf68MhKCVlUWfseAu57aR06XC+XPoclrCc2JH
+zQd19iiLvRDhNzvxCR1+9puvYdI0i60Ec2tTcynReg3pZk2gaOF9gVjr3Wpk0Y7pLSYn62mWn1F
5GNdiM0QL0grlKK0XioCKnPdvLfFqnGiUfBdc9yYkp6rsVsbHMehz99opXtBm4QcsTVSHTw/G235
UJuTigPhjNWbdOfokdCoCFZV1lpf+4KzVInni99Ra8fczUVgAvmgQzzmR/Ipq1Om8M27aQroaqRW
M4n/OCDeAtJTY1tB6qrSHU4igxt96JOz4cXDIw6TLMi5Po8d40Ru6+reFfOFLqAGByL0DpoTk7Ll
mo1zAtZBkBBxHe67QjB96+VucqD5Wb47ie4B8iEexq8LPA9AoyRufN04hnZ631MAHmdzjYDi7n4w
tKpGazzN4uCB04GisHxy9dTYzMoCe+UwULiGCMDKzljkS5VHpJvgRtioyZDpRum29WIxOdqYRr3c
VwrzmnTa6TkDqQ8sKq2uRF4DkaDN8qapctyOwuy/RxkHWUxsy7bKIRErKczPolyKm8VIvJtRuQuy
Zavaree3W9G29TkEWvDgGO2SBR0RfWS+gSjedggfX916aDdSDdV9ypCwJ3cvNoM4HTQfVmf0HSKS
zuijdF5M0S/aZuHW2i4sOUHcz6PtuxE0vZIO2NGdVqWiO9pXAp0OLWbN3MnIEJ+ixqvP7mTFp4oA
odvGgLnFwXnkynrx/C2Z2/6BvC4MqA02w02nz3njxyBIA8TYDIGMURyXdp6HACjPt6JIzK2hKpKU
LFFdYeBLA81s2stSVtNdjoV0YB531YzCSpDuJDFKb1vLrmLdaDa43dIveTfSqaRreEUBOT+QwtIp
X8N+dw/xrj+Mbq+OlQoTXK2hnIIxTvQbRM/Zc+FVzXMEyu+2HPKQoUOYnAf04piY3OWT0cp5G+Oe
2M/tOBPbgvRUt8su3kg+bRUoJP79ETk5rqcIXqGUuo5QG/fBRkusEuSPrLbMX3S8AU5kbh03rE7l
pMkeH8I0ny3ACRnCTENs3UqaXMee+lg5lm+Nsb2fQY/GQdqEy8lIDPsNEYMO/Cwsk9uoR2Npp7r3
PC8WTgy5sNG7pPoiMIi6ZGcnmX1xOGo+hs4IQEOzWrr8WAgTuXEndQFQ2u46vA+/5gL+rzj+l+KY
0fgaqvmfi+MjnWWIrN2fhNg/fujX6th1fmEQiLMK3b4Bvmutc38VP3nGL2txisyB+fuqGqRw/a06
FvwrG/01bPpVmCCRhfxBmI1LCyWPZwuw8rb4bxRQ0Cb+XB0jAReO6TGOJvoYxYG3ClD+IEtK7IRA
QqOLTwqvTMKyXXGj0vg4142jdQApDblZCUYPddY0jDjA/YYBVilLbaKOCM5DC70vDNwqt09IfWW4
pb5cSO3RdXUH+6qQexqxs3ZHM6Z9bghZsYKxNnGkzwAm8GyysV9ymmqE3YTWwGSj0Bfph8ASyaiy
HchIEEuOi7H0Et92xaoGpb/djuTdxIE5VSGKcM75zFy15quXzs6biyFs04OC2YLVoIEFyrEnqBSZ
ibUBGiXFxRM9C5hX2FcTw3q/GIf7LhfazukMJnFUWzrYPttIHuo0ne9UrPfXbSSK+yJldd86hInw
CLsrg7a0GJH5dlrf51Y97lcm1dZYqvkQTbZ3EnXLnhejZ06Q9/pxlVQ7q7SovroY624/iczYKCts
dpLjwDNWFMzADBceKE3trRfLL9E4g9ZjVrohuda8HUS6VuwznFlD0MwFJ2OVNklf1Bj04rX81nQ0
kofK6d7SJyxueY6Vp0ZB9GaHot5Lp6Jv5JTZ2SgK4Im2au7HlixspgBJdNUNnbye4pKWGPKs4aJP
20ZU4O7rtviejra3GzOJNt5K3CBqne5e2N6bFYYVqgkjDGwtBkff8bfYWp49qa1dvqIM6twCj8jA
2gEI9JC2nXlvKk+dTcQ0t0kH+qTO4IILM361KnvaLJE65zr0Oli+OPxFiI3IrrW7sVLFA4bbIiiz
vLsWJuPmnisShF6GcC+FD6oyxNY8sZ8ytTAa74S6ngkY2tTKElvD4p1qaoo2+hhGjwua1MLP4bYP
mNcqj1+bptTd2FnOZtzop1kf3nP++5uIwMs7ZywZS8wq9O4diCV3LgJvnyCoNPTraFmupWb2pB+P
2j4jzGy/aEN5D01a0GsZ+otAR3SeoabWrSl37JXdVaXM5WVsgW1ttb6POQvFxqaWGduqiVd902Dp
3w+0BHdaM5xtIsxOemxfjWPXOHCjShp8lZtSfSntgK1sxDbFPUi1AulpCMmmtZf+SQPgHoO2dZNZ
34XQdkdP+V1Tfp6nIb2NzfZG6/MnY8Zm4eXyHtNcvi3d+q3DiHAs0uqJuCgkttDCCtIbdlki+jko
EnGGsAO9ev2m5ndotrVf4YFDDKw/y8HDQT974aGeRu1qQhW4DYc62qS6fGEx7G5EXaid1sHpyrPI
Os7Q4p6kjThYpVixi7DVYaYLHivt5ISxhUBFvDCPbbaDU7R7BofimHYngpsvfQHnqOkZQZXgm8MO
YY3tAdqVxaZQKeEHdIl32ZQq6FJpd++GZn6H4SA6jsQg+fTezSOBNuquUPmyLxHtb+q6bvdLpuwr
2Y4ngqKmIwzDMKP33k13k+yfBmPWDlozW9eTNOKSB4xYTQo3qBIy9zaN0Yr0Fta/WVzIN7qmEv2K
ioAENnuBjmAC+JOizJiOJ+HtbLrJDclMr6SJyiMQqgZEkPEKH4LjcwzM6EvX8pFXefcGbr44R3lZ
7HRgvJtaj3I4pjJn/BDntzPLrh+rVQ9dtUgTnHL+sgwoGMaQ9XnEqnVJZjV/8WaVgCpL9OahadVD
qduNT7FU3KCNkJ4/evlQ30ZWaBxN6IkcUhDh1H6O5hFGXVod4TiGFWq0Pt9U5APc96nzva70KaAl
aeym2M0HGvckeVKr9a5PV6MgokEmBZzZoBosYiRgJWqgQ3G8u2jbdjONFR7xkmpVDU9IGjpDHuax
/KBwxgN7i9a8ZVpKymws04HMwHgS9k3WEizhp5VyD9nAIfCiGDzcKTbsB7PFXo+Fn1vv2Paj9bnj
NHeKl2JmrrmYnGy4+xMaK00UB4YWOtKf7Nq5b3INjD6ui/ZUCd09NTNkwN7DSom8vT8C8YxuCPTL
HwgvByDXjpqzjzOq9sDDJftSA6eg9JfFwaB79MpEVSdcxIWLQFu5l+SotgbFLt4Z21+mITyOtcvz
YY4jjE21aHc1S/t3uIy08U1JZ6PHE3g7K9FwCrVn1fqLUdJQTy0y7UCqLMMzLMbmtWn15IU9OUK+
VQxXAEyKG8gz3nddEQ26ifPQvCcle3zWsny5LmhVo5nNKdFN+90idJi2V2w2A6KCMd9GnkyOFmyr
gtU2wMws5s2MRKjwvZCr6Kdp7D4N42xdcrvL36HppuGpGFBi+ORyTneQPuwn9hFvC/852jGkFtS3
9E/wWMGsiY6ga9VbliSeZDFCieFl5XirsPhyV86xdpukdsfg1Szal3QOs2szr7HSjmGP80d4xXL0
YHS+U6xn97AkH3IkKSJIljI8ZgbDLPI9eVgB2TY3SwN6JegmmCm+6JKw2M7C069qeLsvZANM30g0
aL64UmLl1FKQ2lrkRZ6vmlk74TUfb0tiEVrf7FrtTepzdzO3JfxZU3PBSTozUzhHI5bPi1RJvAfu
tWNt9Oa0SZO0mYEWFulzQ3EuEfSYPee2FZioKbO5tvs6P/LMJel+QPhN006qZk0m9bam0+ovocek
YlsmZIdtjFGz9uh+k3sYn/q+MWcHEv5QwqV1JYcYM06Z1RpjEZiZcC7z1Dcng7w1OGpS38wjHMlc
cMOt5O9Aua3k8AIl0E4F0RhxCWfF6GrkxV2/6SyLYbCGg9Z3QoZPyknrY+dIAHFFXrYvWZv2jp9E
Q2cEg+qqz9ks6nLbS28mtADHxjebAuoqZDS3MYX9VUax98mJS8AXIC53Zrwy91jiwwJGWlZpweRl
rIiEq+jHxNGdKw9315fRavNDHddzFDCJWGg8mrP51Zna+NyHhvkEihpSo1uYim5aO3Z+WQniAEkp
7MBRDsDuUzOeAYOGzUimSWy8QoUUQV1a0Lll2N9ZXg/kM1VCfxkWCshtpOP3rye9Y3BTOsa713D+
3IaFHWknt0rDz4nXl59mYtA7OhyxOg/dMDNkhqS4QQXS4DUzsyMiu1sam8nnpnSuIxxnCA3GAIDz
dnIHkKCk29zJ3oM77JA5E5G+m2wsrxY3dk5t6BLNtm+w5UAdb0f51XMWYaPtq6OnUgIbXfHPUvMN
zQTyZHSJvvcYzFx3vVi2E87Jo6B/sSfQrN8stZnvBjTNF0OLt/bQFt/iVOBBJ4PW+WYzTiNlryvj
TYbV5lNkOeFXXIjhbqx0kqn5NpcuqFss9LFQND8pszrmUxZw8qSljUdAu0zfa+De5TqJKf0aEQpL
i0knNmzi5zxU+WMCVxY5naVxPgiHS1sTC8ANbrvnrF1dybgoEZDQklwKrduVbTMc3ASxok/HOPvc
uTRB/DiENUDDzYI7WdfC3nJoXs6ZZtSnianBhU+YE8+UJG/hkvS7Iun7Q1E3wJc9szw2OaHlIlue
GUpPQ8DgvH2NaCndmk2jfTNIHj7+b4T0/2KtE4axGgT+8ykZqh2Hh9c/WYR+/aHfTsniF1gRnuPh
iyEfErPD76dk/Rep49Kx/sAz+e2U7P6CBkkXiFUZMCGZ5138NkMyfrE51JoOJ+j11A0y7r+gmKzI
uj+OkAS+ZdOUJnglzuKScdafD8mN0lTf5B2szpoGdwMeCkjUobUgM4SxXto4YWOkhJc0Qxb/KVEl
Lo16hovldx7KECcZS0GvUScBS3G6tpeZZCGJ8fQcCfS37Kwlcoem7BB6/OFK3/6Qwf+RTvdn1bnF
vIs37HJpdVdYFmO6P79ztxumnFT59vwhQaJapcU6pd6FKA79etI4g/v//II0pn++WFwhw0DibpEp
ybf507xNS3JaxCRynW3bu1Q9ymxAQoZh71OJDouw0UZrDkaL38mbAEExC5ajIw+ePSAtsSIwo8fQ
SdCMLKPDVSntcMBs3WMocMsE9UdV4gQBQYqOSCAa3suwrM5ptyroImglI8sM+Cu2BqJryCwHsr7D
bcu1/nAq5CtvDlKS9dqXNaOZlGitxPcg9RHg5oSI6SZqX/zBtoaQzeYbYXlnkD/swk6br+ZVgdAS
/0IAI0m7r62JUA/EOXqYpUd6R03KZN+J0KeTtO2hbv6wQugkc7SbJo7Eo2Foq8jHgcvld23avHwI
tSJ74m0oQUb8loZp/SLGCU2GXYkmvsFMzTuCm2Ye4VzF6lPbWDEZbQ0zoEfSoJC8CfK+xfWSTY62
s53Zrj8LGFjxqW9RdjoRHnQGRhDz76G9ikeobUI914BqtC/0i7lySbeKo9A0K/hd9SpyG0l+WYLQ
RjEEzHeV49TsrbDD0jXQTy10hoHMUA3ehqOBtAgYPR4oCc8mAXpfWq/ptMpsZ9t7GoeWH/cmoy0I
krbvYpuM7kDvGi7SD6WwLfue0QypP/VBLvhs6J1miF+tD4sW5hMUQMrqm+WBYQdfK11jYZyjBbDz
6UMU4qwXByoZBeC0uh086Ku4s/IeV/8yjtNVHE3LncYQl2io3xNHMLaAJOzamYcw94hAoNHgTM6m
GkW+laED2sZqDGCMf5tAslhD9RqlvXU1o0580kbHuAaWRRPGzKJXATz5gDtMkhwBV/21jKjAaxMP
FWcfbtl40tXtOI1ot+J04orDV8vmE50fS20tFBtPmt10/d0PpaMFKYlQHAjFCdDCwm5v9F5ZJr2Y
SAMpU6yaQU7BCPUWE6CI1MTbtCb6rBNtOX2f0X7WL/yxSL/XasJUVSDEI8YFdR/FGcprUdIGQZlj
PDJS4evJM42uvhZOfLcZzphiuzhI4bkyPFxOShjTPquriSRhHYz05w9pLkgKHgQNt746JIIte/+h
L7LEgnwwVB0K5TFFA/WhP5am1RwQnzJHNsvVEuBUA6/yQzxn8LShFOYIT9foQyw1WG11LuNMtI9A
xzXtSRucpbn0NNZazkge7ySfTZbfBZSQ9ymRpDrdM5RC7VdoLd4AYg6OyyhZIBbAzpDae2i7EG5J
mENKE3Ehar1Ahc2YS+0I0OPpoQeKwurjRs6UxhdXodVpN/a4PhRMpvktAJxYQz/snMmgkd4EUyO2
P6vcHQRsGI+Fwo2MrHpzzMm4jplWopDKV3EfCGbchU4YtemX1miniMpviHDchGCAn1tWCCMOkLlb
LUfzsgSSBP09xCmRRyid6RzymzCzpCfaQXzn/eogSjndqmd3CJvsm+UQUUBs9UxmxhYHmRA3BfvP
Ar9iSCP7GCIYJaiMPGZdP8bCXFqOEQ5ebS2J9C9woaFRJZF7XZq699kahzCoFsbaY6SmwCiq4dNM
+Pc265mccGOsOUhRfDTJscJ6EpJXUiQjFjHKVWsTO4V10KAWMxaVKXzq5wjIb7eTtWVzkIGPG9K2
qGku1K7+RBeLOWOhf9HIaPX7Ms8QQ5Q9h9SJs76Riehr3oXOtxWq5ZckZN0QAHwZpraZt1neqju7
cqIvljmW24JNiqAjGo5uE5ZfDPI5dqLUozBwloKYgN5pUeiCYHVobxPqtkBrTOoo/yTSzvE9iEW7
ResZO41KAXaN4DkWU30z5ktxseQ4bIfJye9Y1usvaKXih1Hmt5Ojq3Tf0tPaNTNTJz0lwWykKfmA
Ajj/NBWyi3ZtX5YXgB/4frJmOeWah5PAlHRrmqkEtu7Qi09Gs3pk06k/l1ZRxxukEiVTZ716jm2w
igZbj+e7Nib4gGwlyKK2ghCL22kThU73PWmddoPkQB7Ekka7KRfi2oo4zm2gWZezr2bKgU2HLejc
gFLfu3kz5wFmnOroxACEIgv/Z1jV+7WLsKH/XX9Os7ae2KVGcmjm0Bi3c+EM100vwwevZriFIyTb
WURRBVqqLe5unm37Wov75syCPSM3KOfjpBlEo/XZtJ27Fs4zI+ugGeb0ALfRfiSPfnnX9Tw9MzRh
ko5WI9/8c4Xyl2JuzeFd7WMsRmBpfjZ8giE33ZQ0uNOHFDhDAh/o02rckBDe6FFiewl5yg///Kpr
1fO7S3EtxKDxWCiQOJlgXffWqukPcxZQkzGRLJZ3anJW0UQmLAx1j9z9v3KQ/ngd2+FVPKo9fCg/
VV9jXNlD50UEBmZrheHoLWt2ie3bUqs4858/1J8dhj9ebBV9cTkx9nk/G+gNnmEtogg8fRhCqgoj
ThfbeaAlg7f955f6ayFLswyBArW4TiL1zybyJvKcWmMQfzLt2bj+gKJZ5DrQoEIt3TmV+y93yd+8
Hk51pG54g1Gj/ewqNTj3V2VeWCfAsuHTjy2ojKEJBRYJ0dPmhx3tnz8js8Cf7hE+HCNHNhW0AH8p
1mcyPgER9/IEZJDqytFWlxELKjtwqQQyXAlKwcQxhqERKXfK9vHPb+CvN6lrIQ3zXJQwQjAU/PNN
WhGfpysCYk/DD0MJBgNlIBX+/3gVh4EogngL0eB6Gf7wKBBKMZUoYewTA+8W5wAKecedp3+5N//u
s3CgRF2IJ5EH76dXsXtTNEDK7JMHw29jJ04eCIUS9Z8/y9/cJpYnTd2Es0Xk+8+3SbbS02ok3ydB
WtmezgrP3A+0wocnpidTdPmXI91f1y/WdFYTPpZckZo/fTBIvuE84flCuhzan43BjUDjjpQiQ850
FGE6UuUfFqh//qh/fdgZU8NvMPi0zKt//qiemBJ9qS3xf+ydyXLcSLamX6Wt90gD4BgXvQkgRgYp
kiKpYQOjJsyTY8bT38+DmVUSlSXdtN7WpkzKEokAwuF+zn/+4ZQPvN1RzT7ZOxDM1wyR268v9Te3
yOLAqgI3dZeBzavN0i0myaVK80R8IwqJEsr02vXNh8JiwVwcw4H5/5npgNrMPJAC5YnGVB6bslcX
HfW0EglGPqfCQYxXlZY4FrqX7Gl0+FJ/fYOvROvqYribuDZ+qBfD1Z/etMSTns5+cgI/9HHNNEp7
2tiuXtzjT0paSlYwdYsWZHqzknVN1FrdDfrdmdw5rbNoLmr7uYiRP+JkCjPeWxlO3kKQa4rfLLef
V7iP7xGuGOxIDgCNes++e1ur1J6QjkascPR9IkijFO0WTtiwnTKLpZb5lPW/eTo/v7s+dGHqSoH+
R9lA/HjNGCaWiYSVJe5p1LqYt9I/9PPcI8xHhhskTaTWe5YaN+1QtB/G0V4NDBMxcECEjJS/jQes
PqiS0n2/GIxtf/0B/+6ZsFOyVnBq0NF4//j59BaHztHjrSccl6Jbt7OPRqyJU1eICg5FS5r3ry/4
07vHdFe9DUA5LFHM+368YJt2quhf1tNoIWHo9AyN5kXywMlON/7PLwZuhL8T7FaOg1cX81aGJJDB
EG/GaEGwdfXPeufR5QAB0yX9+mI/fdXcGYMwBAJCnXivrT6wbjWaLtKXkxPZNJZx2rOyeBHpEn99
oVeOMLxyDtulKh4wNeJIf10ZFSJJZ4Z8ExWETLrbFykUo5w+f4w01KZXTTaChFgxDgfJlJAhXTSu
kBuGghyDUIjRu+XgBBrccbRRxooWxkVIdfFF8EG9kAUVCv2Y2pzmmJTW5baHVlCXv9k8fl4M2Nr4
NoCpb2Oq+LoUSqvFa1QK7emil5kqPBbKKSFGRkdS/+uH9tNCx9OMNWDB3QfSIxXnx3XXx7rZj3Mi
T1LJUD0keIp0gPJWIwv1yqrm3+KH6vT6rk7G0OFiYUZUG5Qp/advCXqkMFppWyenna2vjmOOJ3we
/acLIOK4HahOuxb2Yz3P5m9eMvP1EkEeb+IT5+BRhKKBSkj8eLtWEfWpNaXZyTBAkjCAyBBlor1z
1gHP5GmOvE+OkedWONad0d1ctJ2VkHF6gBWBeOois9aHEhRxzRVe00pF/7YGyZ+x/RBHWTodQz9+
/y2BVVrFb5pS+/AS7GvknqjviOtenxAnctxpHAb7pZdMPF4k2KbTzbc2kdMDTk05uF8OcBRt0naM
3dCL4RNdY5mZS+RyeXlHSlB2I51eg3uaOrf1opKBa9g/G1BsIp10iBTkPyOOroIOC2Cf+bpscHCx
XKQ2r5KCJy81AmssbIaYg5GQk7cZWmYzYN865J5ngVNtzTuDHwOpAo1RGF8m/OsBxTWYPYGP2Bww
FDvt5HZkIhNvXa1d66NTA1HufUlS/cEZc7qiql35fy/ap0vxORLbOO/8QtU1bYMHSVKhzv4GWp5O
QW7EksZ9kbhGK57+fM/UuUxINSO7+ZzH7djfdaLjCzEh4cttbZRNfo8PP+eFHEi136FcQhqn41yD
gLPO793GwPWn07mLSWT2+pXYAuTfsoUxRYRCwdc86yk/yK3bzwSVA0oqmQZKcjOzzn9KzZsBbC5F
XTnvHGJKSpjDC8hVvyYA4V65oJsdRcRvJLwjMj6tk5pYzRlBl3Odcuk2Xzm1fL2CS7tJCtGZb6oJ
Tsi9kWrYjuTkQCe39Ku1DPARIQfjYigwjrJz4brjYBCsDYSK8KI2tNeYFVRVI42E6U6pi4NLRFp2
MmtFxLlqjOlNLQswLVjG3bqfiTs0N2bqgzLGgz7LB6NiKLv3UpsFViWeY95oqeRsuNQBYPasvjV2
gBoQpIKbwWoUyxWu6jO0vnWp528oz6Jbb8X54AWCswvCmDcimY0HKzPt55TgkmgL/2xqDi+vFbQv
lTzBO4PvROY9qyQGBLA2ckxjNpL0ANoLNm/2qHcD6disotZz6MwQp/NczU5h5iLrhk9LWk/jbobs
dvsymjEIbSaXVhUSsUVt59X4rhFEp5BYCTzPLBtZy2wg2FOu5nhKkEAqbxOwK/fMuFTFQ+jEce1q
L0ciWBI6t+7LRmPSUCwWD9aKRovYed+M07uuavkghg52soPA091XOJPPH3H1EtoI0GPn+b1X+/Nw
bc+F8eBkZL4Gg4zS5SumHizZDIKadbeQcU0w3kJtLHj/JrfkPGYMkBB/B1zBWrGY5sAqsnrhvqMw
zzF8JxUQLfCmSEfSWJnhriXYPJbe2QlJDmj9UgBK7kDQVg9IAoLCCSb9DNQGQt57AGTrgN/zy4n/
Xzbxb9jEJvUsjc5/npOqLKzDc9lgqSi/fk8p/vMn/xyWuvofjmEoT2blzfavQakLZ9imawc/UI0o
qMW/6cRkQqCBs3EHxY3nR0NFUw1K+ecCQAx0Shf/ZFD6qpizPBcgBCkgY1I+BQ7Tr85P3NriloDz
A/MfyLkrOhDTiZ++eyh/M9J8Vf68XISihKae+/ypOezrkfQg3yOgKGdvnN0OhpM7ugGhRf1vyp8f
ffBorbkfi8dCo0a+2E8tYV2ibMhiPILnMQV/JjPzCuF1hJUyapKCWvVQGpLTdbWtDXar9W8u/9Pj
hFzFh/BdwzBwwXxd6JnF6tmTY7aHrJoezNJ955FX+uuH+arAwx6MS6iENNpRXIucVwWelNoy4D/W
HmxjemCe9IS0qw4GcDFEeu3XX1+Mzu1VdcflaF7ASigpVQustJrfNZMihhw2Iyg6MCdsT0iXjSao
fVy9cxuH/WK0HtGbtwTlxm1PlpGos5L622c0gb1NKREyRxDozJjkAmhP+RH4HdruWI9+S6pCEcMW
RztYbczWAKguE38j2YXhxpTik5lNe0z2+28VVHFklL1uPi3M5wn88YnVybVK3CTtgMgnyUU46Mv8
tCBDPKPemnBEMF3JeBO/iAfHLuJ36QI13S+luCOq1n6DAVZ+79jssqMlod/GfXyDqYFBahIDkRpH
cLonu92Nw7oeSQm4HjJt3Imy/Ga5xX2dWp9RLd71EpL0ZHnlqdFnuN/WxCUyZ4vSo9yUBLaFebO2
+7wlMktWRmh32fQVKVt7dLPkTbM4GnK/mh7GLIctMRvOzTyTL+JrTnQyY/HkakZ0ypK0x6sLUmc6
jlQ3mv8wU0uFi5FlNytR5w+9g/cNkVcBHJ+Y4Q6ct5kwysOaFtE2YxxwjcQxGBJAyAjg7sqOdSff
oiuCGhxPS+wfyREYZgLLXP+hdcGIEs/G9N2j8mgYGevwKCCM76pZSufRqlztXZKPeBjVBr/Ho7J/
qI0cGaZMhwPEDwZRUlJoAuglV1HZyusaevjWrNp8V074kIPCZbdtXS/M6ioDb9PBxMOx0J+IBvXg
wLVzoCWpOXwYoL0SoqEvxpkpZfyQJqizqrQ2NpFTMhhpUaeTL68mFJqMzlGUyLtmRUlUyu4cYc30
oV29/sEaRH5otcS4NmbhHMqKtdAyh94NfUXgayk+JOjn0PCmQ7zDH2E+WF3q3+lOnO010chrDOfq
2wEJvAmT7Bpjl6bFya7Qd3KCEVA7NozH1IHqacx2upe+NVyl0URa9po4t0wGd1Ek6Cuj3iUc2Yg/
ZkOeHPmxd/OIhXMZtSHl9l2z5I8IU1EKwVXbW2U1XuFskzNIgyo3DnjfM9419hi06geD3v6wkKF6
tJuuvVpI+ab8wk35TblwbrCiQSYYB8f6nYja5bnTal3NiInwwRviqo8dcw+pPwmdgiyMMCsphmDg
uWGrt1wtzlUCna9pIqhNQKyoScAXNC/6QMwWidte7O/jKJquZrSEAZNglFC+luzJR4l490ttY1oQ
RKFQEveCkcFGOMV0WmH3nWcMIHZRBs+grusMEVZahY6bPItIvPONddnGfa/fp5AMD+YoPrp8r8TY
xm/zWof76PKkRbqeeqvGwSzK4dhaWh9CPcvD1mMC66zZtda1zR2arSKk2v/CULTzNswCcGqL4vEY
4Qa/NTT9bl7I0pvr+JBhErKp/Qb3+5xfG0dO+0hh6ZZsT5MWNq2sd4NZi+duZLhZJyRAd/OubWLx
YGPlgwlhLqtj5Y7d7aA14pl92zum5ST2upGQH6NCVJJkUJCM1aw3UZFj2yeiZnmsDa84syGtR4OR
+KYx7Q+ynjoiCzAHmpCq4UcSmYj3EpIDq33CAYD8BRXwJo5pJIvSqG660jsWo/mYl3gHYmJTBbEn
T5b0kBUi4w6jXPOu4yj/GkHqC9a2w0bYtJ4H3Wo+ZYMY3zRkMPkbu+DdY0tw3qRLNp9BVoujU5qY
k2Bnh73TOr2vmZ5D8JNqnIF0B7MUhxdoo1WzklRrxTsDLA2122rd0V46IdNlIzCKMsOJxi7E3i2S
fkvyZcd74sxfShzMVGACermuCnLpZk92YleHxU/rImhlAQ3Qmq0A3NLeovso9gOKpXMh0gnJRbOO
5AB52oFQDCdoW/ezixqo3yi/kZBAzezoZZ77QIajsacZKbfStJbAHRe6/9xCXeL4yWFIcbWq58E+
2L1tv3FSIz8kWhx/9OxtCStoD1efxz9C4jHYuULT8rHe65fiQUATCGzdaECY0CG8tVpn69Ddv+uX
3Po4j05y40hnfddVIoRjNKWbrJHyZjCafpeXGStvcbMD6hESGSAThRyeUMk7E72xxHUmjroj5+OE
8EGwZ7Rz7TpXPZ5vZoHJTDe81BX/LfJ/U+QDByuXi/9c5D99lSWWGt+X93/+zF/lvfGH5QoF95Ic
QJGr/Cz+VAwShGsJCyI0M2QcNS40yb+4kDZBAzbVv4ktqgdeT9X8FxfS/AP0HhgPRp5nEP3i/n+U
+CZVN9EBTNAVHxKmn6pZv6vgPIMKJq09++CBnFJhJQwvYhCY757J39T4r1FA0qtBuxlie4JGhqHo
j1eJhhHPSOqOA8EjFFEjI8uNN0f1RxVfeVsCLxwh8oFzkULYvFjB/EeHWfV9/QBBqotjGsK8mcfG
nO3VLTLALqiaPP8QWz4wtCu7KRxng+vaen6fGSakL79s/E1XpSLs1iX9OmvwOba8nyKEhgMPi9nE
vh+9IhCwHU+DMmbovAz2ZYbKMegX2Wy7OCaAt3Oj+5Kz7OX9+2c3AWrr0/XpQMWvWzFdWo0gCdc/
tOtsbmerXnelVlrw7KflsRX6iFlqDptSK0leNXQIApM/eKFdx8TK9ExSbp2K6VNNRPtGH7H09HEQ
241eXhxnf4SsMuItWaZDv1uqtc82Gk4ov8FjWbI/fQ/MfpjhMh9wccD/cRF0BEQMYFv+AQrbFDIR
LEhXkcverbNvv15uP3VBfOP0qwRnMBywf6KE2BAYy4b9+DBCkz2gCOfLc7z2JHvR3ul2/LsJi1pB
34PcaoUx4fIsxdNgpqpW4HcvkWl0OL9pBdeLU3nHjtKBtGDE9+u7+pvnBxMXGh25Sx6UglfPz5ds
F8WkeQfJ6HYPoeFbI/z0kHfew68vZP7N6wrfUmdjUvvCT5tCFjOrQJLlwTTikF/djvLEZ80si3IY
LVG0bgzsleGa9fn9MuK93xROHlqZEd0nZIhewdNq7yT9S7pxRur9xkghQIzE+h5iRdWpi2rZp6zN
R4BuTNXEqiOGiLOJztCKucjcqBPYM9NDB0b+bnLW9PDrm3wZdvzwrYFqqIGfayrYAdTkx28tApCE
rijnw6SOUExxpiNOst1RUwdsrY5ahzN3Rs0R2uoYZvFmB4qVYTdeDml1XDeXk7vnDG/heLwzzDy9
sf3F+uiqox5Doq00JvOt4ZeIreVUEBnlRMUDRij+DspvFfaqdMBM2AwrVU7k8Q6hUvyR7Sw/OKrk
iAfTPkA3q684XXD6pNzbithJD5hpLUGtCpfEtIx9J2rvQaqyBoC+DCviCfsNVMHPCQdPUEIeOlJb
UswVFGGbURVKiLSL/Rg59rZB5RY4FslGzuBQW/VGXB9yWedPPZVXoUqwShVj6FuWL8uC7A5Rdr+N
817s7ciifsucxAzWvHFCTZV3diL0B8Dn8p0bJ/k38jmZJeS6T02o/GvwE0GcsgFbnt+7XpWHriok
AbyIuVLFJYnCDjoaCk7SPolLhho3vaEZaz9VGSxtBrZbLKAzvJfzr5oqX+HMaiEe0PFWc+WpLIkm
LhyjBcP3j/OoVTek9wFezdVEZayKZM2t9nqTndXzDPE4wgVJldSdKq4NGj6sGLHDQSp+BNUoz5Yq
xrVLXU564npDfAPV+qIKd53zJUDNI/YmaVzHYbXEs4yc7pYCuKuOvT74Qet24iG3dpVqDUiHz5m1
CPFcq8YhT0wtFM2MIq82K/lYLd0Q1JjC8NXMhKOrBmSiE0kScWdGAAHsbeOxL5BPLugYPJWR+QWD
QHxCHaO5WySUxwi4TlMtzxgXAz5utEFJ2YOr6/qpMRXRNEbGlmH9j8o1vo5i52OiGqpEtVaRarIy
6bxb+vzZhKoaTrLD7UO1ZL0deTshpXF252EiC5zWrR5XmjjleT3ABd30qsVzVbOHnlNRS6sssJB1
XmmqKcy7uQoW1SgSzbDwYWgeE+rtAJCGjlJeuksOIxeBfJ/v6M0cus8pTcNBtaSy67QrjEDrc68a
VkmmNMT0joCFtHO9TXXpbXUza96sl47X6Aya38Wwjkk1FwdDtcZuzeviaLTEOYUzHNFha04myiQX
pTvBcBEk4qz6LEcrfp9FxvBFjSnfi1FOJ4JNxiMuw3QRcWOdJVTpfdvnUWBH+ngcDN4vbckbqDsw
yAVUUUi/xypF/IUJSuuU8HbjcjMTdvdojVhbCd1MsGCOm61V1DQyyxBtfEH+huG01TlVBtXkg6ow
J/4KRztvLhr/E8rBPHSIjNtrjocxdqfntMzj8m3s5VTf6EtcYJZIUbCOi45HrYmCEtf6MI05OfBJ
xf1UHxoiAiYTnQPzYNfpTRCfJSdvW1+u1l7v3q3+ZL2BmKIjudfbIcyjnmR6vanHr0YmJ/Tl+npY
kNh/Ttw5JpY9dZ/AoqozMkvjQdOpL+BGJm+QvVOdjJR8+NXoGycmPCaMirltGXwQ/A0LML8vYqt9
n2UiD3N9ncIXU227ocHKDUZGRKPvmtgfnjBhLI7MKbsvq5bohyKz2HskN0m3vV47Bf4RK2HqBxzM
mxuRrNHJ7WByLRN4eUCWDumcddVsfTly52QJvvH1csKYQJhbZOfm1rKt+M2KuhXxobXyM6ZfdO8Y
JQKQSRjnUz74+n4ce25Jc4x4w3gG250+z+yt8BP7DfJj7CwB4PbQQdeDDic/8N0BAifUtqCJkLNT
R8rTSFgLnN8EgXA/jk/pKNnXkYecMvwqsDC1LXNv6GW7jyrNvgJJ1O4XLpCERCBQXhA+wMcmuODj
BNECu3kn6e9xyedPeTzcS91sQ0li6nvQ26sOcvneHdt632UmZh7Ui+LKnvU9qST00HIQRLK31q5B
uY0FpukEY5Elu1pEiZLnPBiRxri878n9yCd7i1XTrYwqf8RXPB73shmXZM/jx+5RWl6bnBlGodXM
FjTv/VwNywb7Jj2UwgSr8aMSTSQWwuBYFZ4Lyc08mTMy4Mvx/t+G9TcNKxMOqrn/3K8GdVV9/dyn
n4f++5715cf+3bKqgRNTXRg8lzCv71tW14S39i8pHiOWv1rWSw4plozwcvgQ/OHfLav+B/Ruxyan
nFcfm5t/FPP1EjL+Q+WmGmpTx6YaD8Gf+Vo2obc+2w1pt1VssGOlxTZZKz+w+/49NoufPLJPNo1K
tEdb5gc5CvTNPC/5ycNgPtB778Gj8zlhhphfz4hOR4T+0HOdG7PFDq/QtQpFzOgHy2ARpkxBu7PQ
L4RtzPA18Vp/12CbHqBw8wPCIu4a0u5C0h2rTWZ5+dZo3XkTG1xTi9mCMzT+BCOg+c/y7v1Y+A+Y
/YMvN7WJ+VT2ydEaPSTBlA2H8yOoR1cem1G+R3dC9IU9ik22kk1dRu4TdmL31KqfRlzU+NnmfVGn
3+q4FxvgH2RqjnmHOw3oYMX9OM3cb3XZvneMDCt0XGIIyeT2CGYwg7ms9BC7g6PEVy2u+n4bYagY
gI0Br5YC7738m5lr88ZxeJS1J4lGafmlxcgjYMb+yC3wGIAxy7TrwogcVLp6PsPYWNo2ieiAhgQZ
N97QzQ7/tULFM/P/5tYd6ul+q36S+bS3SX2gVaTR1SZeeARNIZCx98Z6F9fFnc9WuC06LlnEq41F
CcBENbFVDy0fSDT0HPoaP+IvOW8il3bXr6tvS9XWh1ZIk0OZ82xC1I5YrYg/RwUGNr30H7Ax7bc4
rDQBzDuKSCzvMeyhMYb5YgZMmLoHrI/zM0VoFGDCs+4aCCaHyePpCQB3WAvu0TO0h8siSVtcjher
7cLGZR0YiyB/zmOgo/sPE/hKgLQHc3HdvhtTPlSc4YcsNEmkY4aWv47L+eT6nL5jo1ZRz79l7nyT
dgaAdU3n5Y5JFjiRM/OYWFhoqhogc/uG9fwNlgwqF5OPXkzpJ7AmvvuVv2UEK9BuwUeaeq8D1Kz5
mVI5xRhQpk23Wa+poXEP7OT7y/ddgh5vxoJl1U/cL96pPjUcbj11i4h7cLzipBvxN15yVjWBjxsv
YXV6LkuFeV8aMN9bHouEv8JR+iQMPghvnrfBvy29GXhcrkUY+co3PyHcwaBvik6TV67Xicvb4ePj
6Ob8QsflG/YgKRDB4NxcHkZF0xJMGv+0yctPZU3Fgs9ye4J6YSPpY9EWeRedlso37suOOt7EfXRD
KTMGom+a3Vqa5lYyHAhLafFIwca3U5x0RPlo856a0jjjKpEGl9OfPBtclCdxTiemjjDxWGVw24N5
qvJrz+RFJUNXD70Rr9KcImsLDeSbXozp3ZhgH6NeL6Z6nPrGoECawsM/1SNXHfP2jV7ydZNokp/i
RK/2M+L87Uj+cDjmHrng6rvVSm5fi6qzQ+nPFsISqJrWDwSBKsFllXPGrru6kf6+g+qyXcrC3zkY
MYQTWe3BZQGoFc4rfpdaa7UXC9uYP/J+W5iBHi5fcz+A0veSZTTnmEaMdO3PjZL22wm3SlnVYEhh
aAdypdi97PRTivFiMBk5Doh8PvKp2Fc03uZS9MQuVcwgdTlUWNnp840923tvyj5pdLM0WVN1jnIz
3xYub8Sw6tohtnlP69U2zouLaafrsMiYsFVnrcOGcSUVh723fK7w6t2gq9yks7X3k6JDIDHzywxq
SasTjrKOFqGUgAut2cnj5KAKcPGoDGekkAe9tsHCGOmj3UURGk18ddhR+/toMO8SWr091isLJRqb
SWONY2C33DZFKnTPAXdLXpH6QCgp/+MWqLDU3mT6IG+Xl3ZMHYJ+Yu2B353cMsyluLGtOxNV5t6J
SG22+1odOxiZoBhrdp1D2HTOkJOJpF6dZ8eacY3Iv5HUyqNZeAMuzxr0mPIXB6TbweB7tSqmp9bc
d6Hm2WyBlt3i+qFFt8idS6p/mncvar+1Lv+5HLItLz0Whyn7iaUVKTQg+dnTNXtbaYxI69Z9Kmus
DnMNotk03Lg1KJ+YUBssKXbwGw3jFSN0hkVHi0jRj0RFc4ZwLdaPuV2U44Z61cLEzDM6DW91mTGA
r7EzaTKf3GrdfLDjvAg7ktmy6yXuhlM6MU3eCD1i3BzFaIsYNZO+gmlafwtPy4kIjcIq093Jbh6x
j8t7nIAWIoUIgkgaivW21U5NNDxrJDN96fzxs4VWbtjEYs6/ea3QVmwwtRVzC7b/6dBX9NJ+mc8+
7sdaK4Imo+YscbDVwpijCJG4F137E5EgO2jdU3eTm4nnHnFM6cpDjxuI9n6JrTFIhngszlHii34j
YdExO1ryFlhndEyGj2YVafcV0/RT4jq/Ad5+wt1cgeTHg7LqQrb5CUcsfM1crVoOBzddlr1ck29p
zuEiKu9hkLVgWfHWWSkr/bsS8PalcvqFqwC8GK6LNkMH09Ndob9GFhfLXPy+GQ7GdNnseAdFmn/B
BZMA7Cb/DTr7E46pruY6Bu61iLEQJ/2Iu8EG1VDaVsOhWFggqhLw8VwiBQJz3v82Af8bCw9h47v9
3RIIn/vn//Ni+H7zXH79f//3CWcXFDXP37cAf/7QXz2A/YdpwZh2FGOJWt4A0/5zbOWJP3CshEPu
o4AEXhcs4z97AOH/wVQK8r/yiOfoJAT7r7EV+dj8NlBYQGXPNE3H+SdjK0azrzF3Li+YW13SVHWs
NX9cRRjeQg9YYoPB1VIVE/lQniq5bI6QpeX8Ftu5ij4ulWfDb8Yu9xHAIw4sHTOBNImHG1E7+ETI
UexggBoRZhG2d5sscXOFWq94qCtFAGc2d2yj/iHiPMYSamifddHkMg0lD/gRH6nq6eJk0ZQq0Wc0
NfnFVvYVtYrhsTAjfq70FvrvTLHyTL3KP1IjhKfeqbWv+ezOj6Be5fxVSVvd7JTiO3eT1O5Wlh0y
8zm7or5ovD3lQPUwCQu77k2sDdbN0MPvp/GptQfNshuVR4dLcaPE6C7o9aYr09YKae/mG0PORSjz
xPtY5IVnXnWMsXgstWkeDGjb56wh/G/IHco8SPT1NvKmyd7hG4hpZ5d/ssq1ugI1QszurVZoU0O9
l1lXbW0jsjhSwUWwI5ueLlR54v4MYOYOAAtGXXMb+eRo7OcIHakOCvsB7AYcr5tBvHVk5nlKAhlE
m5GzqelSrMZdZ8YmYGXnazZzFhH/GV2U/EDKvfmmTQUqIA0nzweJWdbz0Fjk1TJsaz5cVB6MnoyH
FwH/i5z+Yn/g58x48eBnvvWiRikalQ3Xi4KRhMSo/AbBFZxjt+8a9r0GlejWs0fFnk5I5CDyqIX7
cpFlvKRPXf74wouPGmaEm3a4BP9cXD1sseSwopRC1/RXiMvQyqMn1ReiNKWOPvejpVSgSQxjPZ6J
Snlxxqh6RBGgyrB8pQcBjqWJI4ppqJS7csCYZoJEA5W798VRJKSPNHNBwghti4T7Nncr2VoqSO4i
roNQp6jO1soNoank97QSw5RekdDRYC18gAnSMpx9MuCo48YIcQIDiwj34RHLDRubxCz0ZrfAidit
oYdHY6GsIfpIj499o9SJcU3O2iX+K81X/v5nKBSQdrEvsgzif43ev6NuuMheLezRoJ056uZJAiR+
Z73YUshp5r9c1AEWlK3jDOSOo4NSBzrxoBHZ1nATVG36rZeOzvlyReTxEPFJTQOPKzDI32A7zfO9
GDtMMof3LSx8wHEvMWFyg1ZbzzpgvBe8ZG4pDXVLETVuiLnFwyLNKN7iDBVkLtqkPqYEOHTbyBnQ
x7Vmyu+PBb6r+0XlWifY3L6z+mzRni6f0isY9XGUWWkVwPnkw9qNU9MlmcK48WWBOoMGBRvHzpmQ
eeTliMCgn1TUIJIGZYWjK1kwYW56d9MvPl4nDnGsi6z5u7+klGZY30KuR9OUkghwCXVCpbp/0S5c
kgYtzD+WXdo2xbcVfwmHaYzGtSrDJLyU9Bev3NcDoo4r1yhnXEGafA5mN++nsPfBKLvVme71yZtv
x2zBVYSVJgJKLULDkC2W0EssHxmJx1iisfHes02tHTed2fnboaxiAiWRKdw4Kv0m84mIatm1k1Ax
lIkbXDDzhJ3efOitoYt2bmbOb0dW8T6j/9utwjADfYxtAPy++5xpCNOxcOW1KPxifus5GiINE/Pt
jSknyc3wAM4Ow0LurswpidYa/TZNqyyw+PWRcpP4BH3/MDPvO0x4BnxuGxh7uOjXxArBRkXxZBK8
eYyxPjsi71PKOyUJl5g0nx08t0cuWE5vJsO2thgamoyUejFBVoxgqdJDNkdScMS+LmiBA8mJcaeC
oe6xSQbEICSAVo9e1nwk8dDdaTSiXy3a5FMk+/SQjZ7xpbDd9cmLUQzs0J9n51Y66VfRzhPAkL0c
m7LC2BBeQVCn2qPMNPnEgK+Dqpb3NfJxDzSbeCaGWVpxNpho8d/maqejQtlWREd8xaso5w2YCnpc
e3IBZjBstjblGokPC66pV/0EehxAIjaYVsn8ulROyvY0KRgZu3QSdgmMOttxi9gIszn4xom1XT3m
VphMtMup6mfvhkn0vVGiG9vCVxAyyL2xM4ieYze/YwSWHCF5QJlw5t06ijHs2ry5noaq3uTaEN1W
I9bmMJw2Vao1w71RVe9FPNGn9H63xnsCEMW5ySvdfIyw/3makkK+LSbrNrHH9h5DGwIS4s5gVGW4
bysXz9hiYBT2poXJfkAazmiDJvt9jM/PFSjTwxqbzruhW8x9Pdu13CPzoUHjeyuaw4jWiBd/OhAi
jH6nMW+7DuKxg0UHrDKM4XF9XQvsraEw33VJXW9nRPDbQoWXdJmQ+NCPfdJsi4n4jTCJkulj1Mxl
ATcNd9Qdbf9QHpaWkLxAM3B3BWmvA2/W+wdcY9FpoM5EAJQK/c2QWcOmZKZ0JM2VVY1e6ePM8X5F
0shw05v6RxRY7XUDRYUslmlu6IKrqD93cBrDEWbC28UnW2UhNPEuN5z+22jN8uOC/qZ9nntgirvU
kVHMMGFFXEVKYABz8T0RxdEdCWUR/oE5M1LPmM9jj/MNDSEJCI48DZ3Q3sDYhdVoipixo1t+LXoc
6ts1xVfRXsy7LO3HD17qRGFMbPItOWL2GwaEZDHkVYIJrm67zQ0ZGPm1HrVmFSaDrt1ZeW2HrjVM
Wx6XC9PamU9NV1YfoaFYgV03j9gM66dcl089R+IW10M7JFTug2HGx2zKurO22Nb7aYoFDpc5CcjY
DBnbSEuSK+CR+I1gAnk9uPLgDcx9c9fEgxdohvFk3czWeUp6izv0GPIklijCuDGHnsNPI+aPpaKn
ybmcvFrlkL2LMsvdxAXWcBJvLtIQewZwUNRpgEfWgdlY22RmthMLn6TpGLYfTmcc4TvfEvoMRteI
O4+u95aovf5tLa2Bg74aa+4n6YN8xT/Z7cfrWuY2xlzxowOx+aoC5w0NMTdBzGRz5/dl+ZZ4DTwa
M2R5ON8YaTiTqdqBp87aZugdIIKlS5LbcpZilwt9edClHK+WTujvNMkPjk5cX7MDjYd07pAf9KV/
J3qd4JRqQIjWm1ZzJcq1vU/sshiDpeqm7VBXKePRqTZOA4a9RHw4AB6Rc/T6zDvXOTQOvSsiZ2OX
+P0OCVPTkpGoTcO9iWEwP46ND0bRzT0nbidODnbRh1mPzY3lJ94OygHfQy+zydmUpU6Yj+cOjtwt
eWLzJpR9HmD3jac6LiT1VZH4WOshl9o3MOufGp8bH5tZvo2y2t39D3tnthw3jqzhJ2IHSXC9PLWp
rN2yLC83DNmyuYIruIBPfz7I7jNWeUY+fT8RE+OWVS6SIJBIZP4LDiRJQZfVmY9RAQgeskEJqhc8
6tI7d1mCMQQUgszbrdQoLhpPe3RpMz1eLL3XHGbXXcSBf7NchXLJMGEk3jwV3Rh8B+8w7zFs8Ndj
FmO+gpx2dzQ0x31lUqtWDuA0J3RTVw8xpS0wkWCfW127LxA92kZjNF7NrYMYsa4w+5i6aVei2XFR
FnK6XoeoFe/Z38or1JFERrU4XuRtoXJ4yaXf3I1ySYM7ygMCBTy06TaTKkgLsOT8UjqunR5iHChZ
QDa5YAmj9SZlk6WKsVyCGB32GHSj4F3A+X47kAYYc5OWyKtF+jGUU93sVnh1m8SLP6Wj09ytyYyD
lEyzA8RnfekjI3vd1VnX0y3vLCqa/ngumkpdLE6nzxDxW24dXw332SzPu7m7aKN12XWx2wG/bYav
AdHyDJXF/tyZ/ASn7OiBRG0+0Jfd0evw3tK3rkA+T3jsHopF4kAEHR8eWx6vq97MdBCKLYChpthI
N1jvRmG3X5ZSYl1HyMNJCcY8/dLaiL2KZL0sx96SX/W0DJgW6fXGAuOT7zHy8ccvkWpBpei6ROw5
H73EPUOuVGCLvgRnXSbCu8apPiC3umQXddWFCUpm9qOa4/Zq8Unk8oi58Kac84T3XGi4DdA2w7vY
9Xz7Qy75r37e9EgQ3SKgBaM0B/NjVVu/nT+smddsPdFHaXibum13y+73Rkl20Pn4y0n+/1HMgflD
oy1GiYuSjuedIgXTeB7peJDXhn2PJaPgJOrnmXu/6hBnYhSr/wTrO63nGD0JWPgubT/bI1U4Qb/h
zqBRHRgaNDZ67LYzUndUrvzH0lJwEt1m/JpVqFpep1M0wpgGVJlo+PYYK18VfoE427O8EIAHr7/B
gxWrTCtY2/PedZAazFS8R1uYBJBydkLaRqPsyU5tEXOg99T6zg0sSJXdUvbHfEQTT7WY+zb+NKt3
AzKkw2FVjoN1Qg1P3PsMGaAtoScsHOxSOKPk+qnxdjXqeaj+gppErvyJKVN/h91avxNxSkavuoHP
g2hsP9nSWxaw9ktomdhpc8Ci4/8Wn2H0z/DIgrYapVgEaz7Y36D3Cz+4hyS87Ac0iD49n4Vl0DnX
r790U+34tSMK+tCHjwuy0lDbwlMRmZIMGciR3Rx9uhKcNPOC6gVVZI5rr1/otET5fKE48EgDEMih
XnhSduk5wXWYjB6fTaMpTqDtCC6L98PaQ8oiN87C+MtxCHnWF/ynVwfVib8AlEQjJnLKoGsRgQwh
cjXHvmjd+2CegbR0uSZ/ROCrWSyuGqiQQ8APv93XL+4YNtvLQUYuFrpbDF2O/vPps8+FbyVN0jdH
umgcCqc5hUgelh2W5sXAsRkENA8/Gat2leLptrH7euTgV6dhBfh4ce6fb+i/GIc/YBwEJFHAmv8Z
5PBBNzKv0xfVzR//5md107G9vwz/M8RL0gUEGv6rugk3k18ZM266QIQ0ot3fAAeDyacGBsAh9ALm
H3P/b0w+AAcqdNQ9UfwCCEy19B/oE58sZpDq8EI8prfjgn2IhQm4v8CJk3F2ckxk5utRPiH1CgP+
yy+j8W+2CINs/WUi/3YBg5/+5QL9ImgiL1wgKgIADfAb48d8us5jeuFPr1/qOfq/uBZwb0gPLkBi
RJ9/U5/RIPAqHwECYj2SDyaxoDJiB+jpRy7Ex89DsaTR16xBJdMGkekO1spu7yMjdm4Lu0vlE2Yb
UZga05aMzvhZ0qfGZbYev+Vwp3N5OfbPlpK2sZesflhNRlgHXhCpmuRed+pQGGvKQRXObdE1+FXC
A+1qResSZED07GzpTtiVDJt5EjEngEp2WfmOFCademCx9RQ29OIjgHh5oIE21KOLoUCbv9dLNV5U
STcaVVpdzQcJTVHIi1D5xc5fgvUaxIk/fwariOqqhcz0JkLhdEs098SNZ9GIvyhUnFnvZopAXr0X
OCjEVmvwZGpJIET1+U/tof9GjT9EDRYnPYT/HDT+p3r88ihftER+/JOfMSPy/sLMhpQq+Jut/6+O
SATHhykegkgPkBg04nR/d0QIGrxN4olN1ytAHez/goaw/3JJmkCeB8AHyVj+GSrq5Zo2cuoIinIX
RCho/6f6eIXTUiQSnoX2jOUVxuwcRj29zR97zn8kovyW7HEZRAGMCDs0HqAlL0PH6iCuPK2TRdGQ
+nTZSL0Tox3dSKyB/iSMdErj4JEoThM4XGF0x0/le3gXBW1fkRy108Q3dtBPV+gbiXMUpZfbNpAc
Sn954f8mLlKP/W0U2dmRViD+RshgnhLaFyysOwdK6RF7RBrUCY7wlzRkqQc1Ft2NbRTP8YMdgZo7
2PSJqTniiU7TH1hKfdb5KRLX0wTNe1ygzzzLjsSkJUScuLe/1EveAyoa4rMuAQoN2SHHIly72zpZ
aqyJHPmWHk18Vlm9eu+ooD6PJ+BTViLza3wN82svLeDiirTOznRnY1OfDnrfqUG+dS1v/Ub6uT5k
pdc/gAO9sked75GzralpVfZxxffhyvPIapCnFuNbdxjl91Wszc2Kgex7187BYUASPoCEqLdOjtcF
5/4ZJAUmW93auWfRZAPQ7vS8R7McCyElBgrKqrnu2wiDuKoUjzayZkfoih0+GhxsOl2FnNKWOAm2
keU2XwfSxctglctbqqMZPsodAAQaHt7BHtz+U15a8VzuEKgih8NFkmPi8AlhVF8Pl1ndFoewDrH6
mBPm+dbOGiwsbCHrL2MfImI3ptGHAsu1uzi142w720P8VERDi1FFbNBv0tUNasgYCB/6KYJ9zGae
fSkzys3bHPn+GypkERgkL20uw3EeL/RYzw+RpviH5WS/c92KuVesKQpQtAxuckFFYclt/DILfYeC
EvUxx+4/ybCZDg0FPkhVgeWDzQvkUy9ldpbV2VdN6rpL0Z+8SONobDdI12eSwlrzFVpEddVVcv3g
Cdd6S216vbTBag9wAJzyDbxY2zI9swQ3rcZ652Eu8iaBvHOckBjeC52XlwjJjaQMgaIuQAl5v6b4
ilG/zuNzhmCgOhl87VQFmGfur2vTAKPH82SLZd4EpYdfKdrIJei+eLByJinig1YbZZvVkhguA4KC
7O3Z2zjBnS5s1QW1aeoni0r1FsJK8YjIZMKHw88iGcUO6Vq9X8Kgu0sQK77Et/fWX+bZ2USIRDK1
WT2L705XwrBtC2f6tkjU7n1kB65KfFW/QL3WmNu1/pd2KcsbvObcXbkqddf5ytrWKrrrujjfj/76
0Rp7cY0qubunmjlcQ0HBRSUO5nd1HcPXduLpoKX3tp7ho4ikcY95Gc0TRad0yvTXGidOeLV4ajUA
YMqlgNkRQZPYrENBnSaVJWZfLv6m+Dp3wXoZcUhc3lSo6mmJ5FBn25vEstL1oRxmOgYIKqN7lDIQ
Tbcb9TQU915fRKmCNVUscBvuQ62yfezgN2og3LjnUhjFXdnvyBJiFdX12TytQfhxsbw0OoS6dDF0
jqA5oIBv6egwUNrqMG6RKjjgSrumd1Pp80nR5hMGyV0/ZptG9vV8mwZWGglcu5A4vIgTa2ryzZDM
/ie3zYwZnw2aJQP4v8TuQzHOln/oTOfkKcSTy9lkHOat81K36di/K2VSA0d34qH8ZPlt+S6e8Ero
bVMbbGQIScnGeS5MtIWBn3ATSjdjIM79BR+azbxOMz5iVhaf+UqI89lNOpoXi390pWWHm6XUOYbq
K3L1dLXpyQyd+eswCZJ3WNDOVJFqwCI1WNqDV4LDb6qF645ebSyiK+9NO9j1eb7M8V7Jca23sktQ
T7Iiml6d53EiRFIGaSRaazA6c9rXbay29WCDzrM0oqRWksSfn+VJO2XV79bBToqNX1tju5umWb5d
hNd+A0QTXXIjeXooXa+5aDX+VbsxSKts3+u5eRPZVXxT+XnwSArJ/QmcMjCaCOVbay7DkiYJ7fSt
hbFWxmAo+d2N+uoBQB3246CU1x3+Oc07SugcLwfOHg7BowSFRdNx97zV/TcL/GMW6IE3ejULHMqT
JND8i78Pjm78F/6v8AXBTNkU18h/fsBiOEP+ZZxSYBn7iKtiYvN/OWDo/CUolmD7CscDXxtTtvh5
cPT5lY9XK6dN6Nekbt4/OTgaLvkvBztzOw6QAOoMYLmw2fnNHgb1AikRbviW2Ss29uwlibB380zD
Vu2UKlz9UBido8OgOQJuh0H7/ldEH9v60mkgGbmH1kJuBE+XyGKvrOPETjK4fiUkxd6WVkFA9toA
5F2eLCmqdLT2OjBzosK1XOxyEM3uDRzsNuw3qd3i3pCpkfJcxeasop2HcgMaT+to+9GZGNK8Y3dk
K437bQUOIEoO9VQMbb6lhwHt5YdQ2X9MXR0DLPvXURTdYc7sroMskoPMslEnfZm7NkPgQB9a/W/t
ME9xRYk7zKDisYeRGsUp7WNruzh5Lb93QZ/rew8ePrfmEil5ntqZ0+X9L3Pr3ySc7m+3BPHC8THX
QX6WwtazrvAvJ3HTDZfN0KdPlOr88qr18rQ8X72xgz+UgbFFIwZfsQzLEuDR0bgpC/B44aaw26Z8
bJZBQ6IKR3SKztnMUQHZr0m6GtQm2oPDXqFPSEYI5dRa9sFadsH1upYOH5OcDOgV2QA1w/gPWfTL
8gV6Bgwy9k6ceHwHU+NTteckK5ccZ8L6m40hUfDOp8Xb3GGG0qy3r48eK+rX98mFBDQoD2KJEzF4
p0BCTYyN12BJntA2cB2xbzFcwTPetVnhiwgL72YewAFnG+rTFf6pLZ5s0x07bf0nwvnLY4N5ZGru
lC3QFhMw3E8lBtAV0Xa8FMHTNER9cA1vrVCgR6WF0v45+djqB/90kAHTIbLkc+YEsUnR9+VcBtJr
hQ3OyV8ruBCN3nW6xRJyM0UrauJ/uNbLc5h5OgIXWE2Ol8j1E/5eXsvNseygfeI+LQ6+5d43l7Q+
y94k7ci8o7lshrjSgZERf/0F/zaTSBhRbuB/Lv2F6LTgCs986GNYM18XGzGDdVOEVTTdJa6FNdwf
nvHk5GcekpYJxd2ARgbB+xQDWzRIVM2TK58GgNYyPOaYeL2vXEWM2ip44Wl7s8RrYsvLJu/rwN5j
/16uD8UQtvBTZEVApMtI5zN+W+BzLWC0onpdXZZT2kf6OM6ehxvN6+Pz24tBAAS5etzDgVw6SN2+
fDFOXEYutof1V8wIe+6ix3ak+D7hZ+t/bBoZNGKXyKlRyZ8G6/cXgwpFwFnRpkQJ1PDkwonloDDR
+9YXmEmOu0Lg8PMRnknU4nG7dbCjGqojy6QMH/GyRQ9r1/V9jzabtBZ3us/lOmNCmUXLqr6kNfyk
g6hBV1/4Unt/RjdHp8uTG4QnZpYJRUU0U04Wi5/ObS9BUH/Bo9dlKRYRqKTbIVh6JtWqyeOnsxj0
H+YmIslZTUPteWwGdaA1wTIuvVR/ZQJitkSThZFh+/NKiJST4yHD8CMAQxEnumBQlgYfhzSOE4Wb
LyAruML4lfN2ahAUbMO1cCbeSCYTE6ItuvVc0KWSGL1NslYtn1ZtUohNh+M1Y+FCiiXI22sedMXB
9Tqf9d1lM13XNvAK+S2AsJA7G6GSYUWSNYn9j3VeMzX7tSm4R4PQpznqwOn4WA5NW9T7EeTC+rBC
XZ3up74LpjuqsBWfzWoQStgOI/vKO3OzZebSEqXtEik2bOBY6JxHjQZpY6zCUrx+66D28XQvXD4Z
OHnCR3II0zI481GaVm8V0qZsZvAgCkLwQLM8hV2exlzayueYj1N/MFezUt0G1yIu8+4TNqv+dEy8
qcuvKg8PhLPZgTh+kWEDNp6PC9wi2CsRvRi9y6fc0RegjzI2SxvFZ/7oosRltbURxRF323h1W5bY
iD4/gF8o2subOrTjoNjZdmIxoL5dM/2GJTVBrJKhbcl9N+CWJvd52GpZbIe2xHvq53d0bYeOvYBn
n2dbplwzL4jfrj5jMIpcc+mlzQiOWjQ8U/pjVD2I0IycjygvH5hnlZXn9K1GOsROFpsrCgrCxXcN
SZhhaXXY8XgEejNdGixLi++ihI47wPQICnlXK0S0w0MhjNTkpvULlzU11XHMrEndvuKdiQWNg+/o
OjpJeFCpQpD63PKWXH/t5DIxhg3UC9OhJjA6ybuosgPGZIVKV81vAEtMoCrTtTa5W2Gk8YqdBsNs
HqKIsSe66kQy1em+QVyPOw7diSiw71dBLXDfuImZvz3EYn7iFNqJ6TweQPkUu0Y3HkthLGi2FLx5
FbJ3AaxR3JLm6flL7MzNvYAQoa4KMSxkCeqoK5kpYg0Cqh5UKA3oU+aRydvgYEI1G5Df9D/S2ueH
bYy3LrdVeLEZ425CieD7iHkow7kCa+WbKlJA70ipHW+4Q2pjUK62JrWe7tuo5v875NdYwGGBzt41
qeNKloGgOOtco95vgkcGkPOx6ERvljT6Qnxpb3tI8G78gbyx3uAiKKb7kAoDowC2ux30cVrsoZBX
E20RvhAuo0EJUFcazawWed6rXVvGq+Mfl6gCooqL0T3c8jyedmgdhyYyZVUGazGwKZiU9KjFQcFH
wyCYuY14cDrZ7Xrra70w/VG3A3S+jyVli5pEYW6C68AHb4EoBEf2zoZdWIj8pkGFOYHiWYzmDeNL
om3n4LKWJ+tNPtgVhK6l79DzR5oTGYb5ouRkyz0m1sC7AXqHbwq8LafmYeqk0GnzDtmTxEN8Y0AQ
GfdFGzX2ak8gJtzsFZ133W3TdmzimF51gOPvJnEDlR0TUYxGMhHPX68Mvq6zb3l43Dqe5pnjYgFw
nCF7sWRZeokU0+iE1woZUjN58sKElFDNumsPpUZXEVw75sbMoUTkXZleNGuz8rvOnUacOFZfECqH
Dt5ZtJMl76NGD9xyxu4afzN8gw9F3Y28pdoooUKH1/j2Btu4s00UHBl8Zq6dt4maDrZqZz7JEabj
d6pPTFwq7cmUOwHsMJEyYF+Ep9ZbaDddqMwiOkyMImvBcdXAhJpgIOvmDW+/0/5FhA+hd4wqfLjS
C+S9Ry7tOUgnUBWm+MRer9uQXV5C/WLlRbhSMghKjR3TcQkg6Vpsyr0mPugos7ybxUaqCi1KLX3v
2Haq5pEQHW+QSZSuSbFsChX6K8ownEZ+nkOI+mZw5qYTDQIeVHsxDIAhOgOcGWE79i0VPZGiqYcP
0N6zcat7l3QLD583bP4a/c455I7DYrYYJXzpQxZ2ARuQyRMB6mIEf05rZF7M77TXoJC+XTGt487h
SphwP6DyuD44FrNS7EXYG6wNmWhqsz5hG7JyvSjxQ2czZw5gQzcn7O6GuOyVtQlXRwf4z83ASG25
VPex68YFc6jv8u48qPHDRL9iGtuvrWSPuehTaXlXCXeKvmXd5t1nyq7BeijDuqmePCTx+ztJWbd/
nFFImm/W2KoockEopygk/LmFIFvgxN5uOxTghvEApyKarvsuSxYDLbUlrNOKbRW6hZqcbcc76gny
6KuvUORAx3rLNl3KyaT0az/rauOFunLjTYvCr/oEQmH03gWV0l66LToPN0Mozq5Omk0b8/wJ8zRJ
1RuVsZNVmONV87ruMLVY7f6QIAHRXFBxS0bQEuXVbKNSeJjiEINlnwRtvU8LinBsfGApzgfKb9D4
4F84W42PBbIzQaqGeGc1bljQyQSevU2R0D2GrlC0Se15xXCttu0zZ3YyF2nQxUGCXIXVmiPYI3zr
tqVv5L0fh64vGnq+oW67fdzYy3K/qEUo9DlVbd15ljesD6pmVqN8HgT9+xW3QhDElQrCvj2LFj9d
F9TMQlSH4mWtyrMkV3gLrA2Su6iTgg93s23Yr0MXfXFkEdVPmYt8yQLSVemOfomPJNl2hOsZblwx
+HSgVVJ3PrTd0var4CyROE5doypnleXZFNCdrrJvGTgzhXAlavGIfu7AvukVbUehhJVe9y4PU9z+
zL5tDSzSuZtT2UAJmJEsYFtqpZCt/37Wftt6uzaZ+2Qin7JTchR8fH2yMSzXWTA9kjzM/9qCcEOl
VaCWxrYSE0hY3B2SvOy1bOAsh8wLTIRD0M5kmDnK8U5yQEhkTkG7i6Gdo4u1w21Sbf2sm9h66DkU
7DKq9lMXS4ow5DsPo9+Y7A/NXHNyCAsHgRSs7CdIxmdjJ/PgI1h7o2yCdr3h0qaWotbQjp1PmPSH
gcw+Kiluumee65MFzza5m7WN9dwSywrUrgl6iTUnM3u4HHx7D/85WMUx9tyKlKimr0lMkaMEOLMh
L4EUAYxU9iYgysplj57pgZKa4AiqGKC2Ds3OGXXzwp32aRZybWxEw2Z9N0GX5XdNEi98GaaNMFs2
A+Bv7h+QgImT+GJUfMQtHGihuzppBzzFwXSafDWG8bJC7hr74Ms8d3VzCNwirNFiLSa2RdW2Jpeq
29CkLCBCzRippg6U8320Bl3GO5gpE94a7IfUDWiXwCBbsaDsfYafGK5NivRc7gkGaXapnzuY5zSM
I3x1U7EI4tncvSMSi4FsU6+ImzOdSw4d1Qi6cSbMgB9ot+NgZUyfv0di7VhCm7GFL0V9qM74xoZm
AZLIJbTnCEacVZmpmNvkAXe+XBL/I0KH1J5+vEY2TMd54Pg3qnucNheeWBS1wzsaB+ro9I4wv52z
23Uu7CT+NJWhXyCM2gapnN94pKPT/Rq6JovF98QUn/oeDlP2prVrk1TYik7lvJldbQ7yUdAxWST1
OmfZwhruQ7XzSpcsJXUTk82jXgDR+2i36TBFt+gVuU1+GSShzf3oFUQy3S+BchSyZiVJJpKunlki
qEibglcNZhM2z4R29GPhoGb8Me9o09UA1sactmbnhmhpwcV63l2zaUrZNEcsJlhQQrRkgYEA9Xac
FNIGeptAbiKzthmB4js8iZof+HvzabKSfr2dqyhku3Qy7svdZlloUkOK+KlJ5kVr7vbH8igV3a/7
apzxFDrrBwKfvBQLCJDPUzQjJIiGe1iGrOqOuVBtc01OUBy83jNzt6rduL6SUCYmtUurIXIA5YIP
FyS1c6N5t6M1oTiwr9eeR7ANZ4tihWNS6xiqynSXhnHeP049VAt0jMuxVQQXPXvi0psdVWJX5rvM
M2m75hBYtGDG721nMS9k8GLSSw6evGel/VVfCKDTIG7CWC/T2eKKrnycMmdhUJIfmc+Q2hO5xoCU
CE+bI1xBYvDzRIzZWUxisKQpWmlwWDrBTylnln6vLctavopp7NZb25pseyuyNuM4MmV9OljHKGjF
eB+slYArZs0O40+PyRy6QwQfycL6xTGHfLQsTCKftg3zIxmSlLemJAXdZrdAIo+3eT/59JbC2G/o
45GEEANWp+PI+KYLW+ji5vzAdEJ1BZG0TZ+sJlS2xOTg2Ib+QkOvDhemPnLDDj1FXUbkUT+WXj1V
JrWqLAmfEJ+vpho6hP8m6HTQI2ZTP7ISoc2UxF1xrm9sMKZ1x4Cs5sTtx5ZiIGcnNEuc03LaXgW0
a0le9VykWNbXy/g2WMJ1eBONi1MdI5rpQ8/GZmHRziFQTYRO5PQavib2VE+sKrraZKIGAkWcmX+c
GvEMRxLrTVdMDkGKhH8MtjjOE533eKKYU+CPg0WVrOamm3VBHX7LKtP0q1S0cuL1pqhgonNIoqO/
nbO65pXmzmhufawhnMo99rMJghTIOXjlVdhSHOGDq2ZGQewxAUvxGi28ksshz2v4g/mw0hnIRF0+
CrSY+UL9I3LEy2ASXemgwlj+ocb1b2pGQHZwlKWhE2LQdVIzipYmmjFimb8siTLnzCmzqszfWfgv
V0jFjj3P+4dLnlbVKFNFHE9B8XqIJJE4vSzn6bauI1vRvPcDVBS+Vz+mRoVnHlvX65XD3y9lsEpI
lZqGkUHyvLyUm6XIqlCd+JJ7ENPIPBF1wgByIVgTu16/1ok5IpgkSschQptu6AlwAKdlysF2hmoG
HvJlERJj8Isxk3DPYcZ6Gcsw66XDXrgiaFE+jrXnA/0Yp6pDbLdVLuduqhCms4EIiKnwoNBoYu3P
3ofxcDYpUugP7AlgDWZ+ev32fxsq2L/AgWIHAJcDvMr8/pcWzdInUqVz6D+q3Fm4DzYocyxkc+UI
9fqlfptzgsJwTCuIThDiVqf1btIonOVJoB6hxYhRHxMdFfODs4ZmiSCYMf9xyp22UMA4OchC4RlC
N8H9Dc7VQ8eJUur3j1CpTYxSC4vtdsyJ7HepC3NM75KYfJ9kQvPztwoyR39DtJP+H4Dlp8NM1xRG
EEVa2qS+45zOyBlS4TTHqfhMTYKjo84yqlQReB8i4D8bZdcHX0ojFguYkA7SafG6JDGMhFM4n2Ej
hlBu2soczfOCk9oRQU+TNb5+wZdwW5omPm2wyODlfTp8lI9eziBIUivBRPef+5o+EVABoPKEOYKi
5r0mfVctYC3yVGfoiZV+xs74+g14vw1uwCQ2xBBIrCGPfhpZvDSrnDasP3eoO6b1nl7WWu6pemRx
cfYjbZn6zKTGkAxM/P5ZFLd8ZUpeEhl/9gWMEs3gSEBo/EHpX5uFCICZ08JaRTVbwoB0TDTsIqGA
XmxQy1dE63D2zWaJjQcms2AZbBb+RhCdyEVUOFI8ckCgoIAP97wuMAwpc1fBzJi6aEUb3zLrfQBG
Q7CwejfkFAP8xWzn4CjIbdBWNVt82/YttxX+KNAPpPZEzbJ0TdJUAC4226vrmGQ5KWRBJLEH4GWU
x9KipzLpTgu+sBdZXVKWfX34T5c1cQ9YVOCHMAfw2z2d2iMni8yyV/2pyTpBzpq2yhyB4lWZDOBn
yfr1S5r4/UurOzShNn7u0URgAeCGvJxyNMpQvUaM51OcAmcV+zGPA7wEsaourWt7sLmDjVfFI4eo
xUlMUmhV0tzN67dx+uSYR0HUcGyD42TNPbe/f4mdNaSemXeZfSobyp/nucT25T3yQm5/6Q7qH3Fg
ENknOQsFlaJA4FjlnfKQAsdO86wdhs8TlO/1wS9CMy2KojWZ1evPZegGv44v3x6BSMU4IqTzJsD8
vxzfdF7sqqon9309KDvaJZQvVXpIKaNy0s2Lmd1hQ8Nb8kdIwYZ5ufgifuCw5vdo3lDWpQTDkcf0
79sZwhl1hNUziXqeckJBipZVkTVFZspai2XKABGiISzCKQpMmRg0Fp+eLEfwcFbpsxelqWU6Rc4k
TbzmQFAu3RsLoxxdHeoGxd+r1wfhJKgwBnBgBGrmdCChZJyOge+nKpbBuLzHINPszElDqwLM1dxw
cn79UoZa8XK8CWA+yjHEBLZFcTqf5wY+Xet4yX3kNc/XGlFZuC4nOPFsTYR6QtCP3nsFSIdRqJfa
VEl//tRPo6kQWKDs/Y++F5p6JmfBlkjnyiGhomCVmDWulwNLFZHbvJXlfKbFyIFpD5+P43G+EtSm
w8/GH90i00SyqsJl7ayRvfK7qZHmha9+wVWgtZMOo9JqLjxh8EdhxvIz8yYLh6xl3iDIat676nNT
WP7ZQmNFMncLeh7se0lClQM3TEfOlEBeH9Lo5esLQ6PfA1gcwBLGazBOTqZwxxOAgm2Tr9Ukwo9F
X/vuwaU9egzKqPWo8WfqAGkpvtARPlG71kvqo0Sz4wGRe4CjNbqYNE1ROY6BJCI3manufcL5dbit
lmHKtlk0gbOMi7fYKdlf0YUc2k3QW5ne0ssJbuCCNheZnQ9X7EgZ1qoyQ6/aglH/YaWPPCGYAOEK
QUjohzuqhuWDtVqKwwHkzBnJr/7WY1cqDx52vleh7qedanW3pydePWT08M+ryqVLULSKcl6Dr2qB
qnn1GdSED0M+BZM9rp2Ny3Tbh/cu+/NjmzWOv0n6IKOEkQ7DmYtZxf0civEhFyIDB2VbXr2D2th+
QgV4eMLPtX8XeMNAWpSMx2IZiwNtAo1+Hv0iJDbmOIeV7cnpHPrqXs3xRMEmK4oPYxQEVM2Tsdwh
XdHcrwXQU9JPK6PaZ3lbO7DfekrbX1yths8O8jfvs9FHuWMJ5EUZDvney3V+8fqMeBmsmRC0lQlm
PqmC55IonEyIhvJPCIS9fuJ9Lbexm9TlHkFlNIcC7ILfv36xlwv6x8VCgHJmmzcmgycZCVxBUrs+
rp+QDZFghBb7HmynO2ykLK8mT4yc/9JGvqVFCG7y9Wv/NvOfHxOsDi0bgvjpeWT0B3xAvF4+dXXN
wVVU6KEcpHAAvr1+oedv+tc2/PyUnusCPIhjhw359BC5uIgpT2BlnhwU9SbyD7aLTcOBB95+VoV3
tSuTu3xILIDslR+3OzG1OZr8uR/slkoB+wKsF9z0QR+f11YXvme/HciTxko9SEny4qpathtXOd5b
NG/r73IU0WVNefbt5Gr3Q1xwTsXe0LGRECgRRJAoSCPLKAOqNyW9OGeOKaz1sX4q0JGllTD2Byf1
7Ud7UQJRylj8IRc6AeExJCYNIA1iXBDhcU9TAlyzhsUDVP/kjWbws1xkZ/gCVsdlXR5rJ64+CSte
diN223hT91ZwBOML6+H1N+ObyfzizYQGrGnwIDjpsI2fJEhOmUjaB1n4hLN8VVJOQzVrieDx7Aa6
JAo5DTQKQqmWcYNCiaTb08hjQ93qamqDSWH0mlo3q5N6R7FqCmc98GGJ+Lm/7UvrKtd1eKmFPquF
FPfUQKubxuKlbQIaY3q7qoW2S9EMyTZsY0Mg5/B9mL38uw6K/FqELUo/VIqPedq0N9JXldo1yYD1
bZWN723fLd9aNeSFTbA480G4Cmy16PP0fq5ixGKzzuYB8OJFalyltAAQCSpohLAnvvN8K7rMM+19
cKhqo89QlkjFvj64ZuxOxxZne3LQgNNs6Jr190vWhwEl7TXUgJ663POv0WIsHtpcaJDaXW1fO7NB
jL9+xRNqLrMKPTqDugWPhH4icLWXl4S2WfWSrfNb0RbeOWUzyEjJqK0LCpXFgUaEItL7af/UCrt6
yNNFXeZ5bL+1plgcXr+X4PepRapJ+Hw2bwqcUzBgP0t/iFJkuNOFBgPn9ib53CBpNu06qf1NZ8N7
3IyyQQxO+dQKd0UW+McMOOyOOkkcb2l4QpzvGxgAuUIMntIvJfTaGrKrMsiHI9YRy3UwZumb1A9T
b4MtoztvsFLHxCBtEZzZ9HDNt2DN/fYMTdn2UJTKuoL3NPGBOURBacj0rV5mtjMEXttDihQKgl24
pF9K2rxklEJCZKi6qgZSMhf0cGl6PvgTR1NykeGdwkrjTSYr0W/6ELgMM5F20Tag6neLKU1NyxVE
Hcq3C30lhUNGuh3APlzNLW6hmyZHN23L+DXOG8Apc3+GlaL7AZH7/OP/sndmvZGb+Xf+KkHuaXBf
gCRASFaxdu1b3xCSWuK+8+X26fNQHs+/u52xMxe5G2AwgOFuq1TFepfzO+c5ZG76Tz1RE6SeIcXD
/9efzp/XH54UB9Mc1jXIE3/S9TSVSSjlGtmHDYTTcslzpW+4PGamhnxk3Kms70snQuI20ttMW3KJ
e3SgHvZvXsbPTu2vB5b4PMdmDecqocJfHlicUl3RLVb+EZIAE/7XB0ItfZyfEkrztvIyOPcN8fHt
TKH4pnbC6SWGwFTznCz/yJH/a2P0/+ULu0ad11ywitfyV8fuUohxqKYs/Ygs2bxrTKW7VXNJ8i2E
3SP7oriIvOkPtV4We7q0FDAlFhuZlfdUcFtQVF0abYdTIgntE+d8Y7h2k2R3f/OW/enIYBHM04jm
qXimuVT+8pYNRTgXTqOLD1TvJnrgZGF0Hkri7IpOHi4qHdnMlLrFtH27NarPGPhgRlMCQOgApln3
aEABP8nWmD2o8HeYkLALbNu0zXm7o9Ty9IZx7+8f9H9yFvdzDUj09TtBez/puKS89z/m7VUFDfuH
D/hPCNJzwtepq/qfshb/+Ft/JG6hiRKMgDKKhsQ6ulZg/x62kBzrNxZ6uuRskxMrA0V+1h8xfec3
7v/cFjldQGlAdfln2kKncA9FHxUOxRtwKeH+fyOmj/jLT/lhpzOQNtZ1Hk2NgxB7zNdi88NOR7Ow
Q8VqSQGuLCHurH2UdPbidyBA2itTvcl0DWjbzLGu3U4r3G5j1r32MU25xVGXAihgT3N3nmboO3QC
AA9/wsig648chOhCGTvlLbLV6AFsn+UlkWk8Dbrenxs56hm+OlJIKW9qRHSOStY5QhnXvYFGZpb9
NM52bZ+WRyudAH9Pxk1O/dmbNOrhfJS7ZrJd3VT705A6evmgZaGwTt3SLLInCHAKOpsLTXxPl5nk
g9pNXmgS43JSgOoz/XlL1hH8bWXNi7kfvXBTG2PY9EMhnTMtMbjOtYWFAYvP9i4KaTfwOPtW2WrR
Tx7Y8xo3isdy8dokHcy9btLnYrVVw21KqPsOoFugTun3vHFmbChJ4nVyQz51GFQ1IMx/P2dadm2m
Vpju+CPamWausPDxjiRwoLWeTYk08aZXpNcpWyscZPqZ9kAKJeiwDo47ThKTN9hsyUvMnQfitNTd
KhzBz4NjTBulFysbz3EaSB6LEz4uhW3dMeYL79t+Vu19y0xI8omqGPmRafMaL2vD9HkY23gjgZ3w
MgyLvAc1wCuiwAfTqfJjv6ZiSlEgdKomFg83m2dMYKKPbGDidUyvirncMpeDcx2EEUIhELcMHxlj
fo54VO2MS+lbNq1Tnh6iatrY23Z6VajP9aLNhbvATrh3cqidBBtHK9npkmxz2mm5qj9EDJzA1jFg
ARy4GfucjThQRTrL3T6ODAaTBdVaifIadUtLvs3KFdcwcmdTdLqnNrWOVS6E1CaHFCM6pbJPhuXW
JlDKYIZ66SyrxtRL1ioavWqIRZqUJLUCT5ubcxwjdWio4yZfwsFrJ7vmmmvdZ5Phwx7cky48G4w6
3GVkUptUF528sYe3LtCnggKfrNyCQu8e0LLI4VFl3vJjtnh/KKwc5hcFx9HWshJaiIf5TgaHtm/a
mCgMhukTS7q8rw092/aA5w6OhBUp65Rug2ECoJQ+JQdd5By+7So5Svm87OWGr6Zq5hAcZ5WCSlv3
6JhmiyML6QH+xMEGcbA/cI9O910yvuGeyw9tokfHxrTI3iyFvGlpLqokx+v0Wmz1Bb0ukxo/KSTK
dxvJkdxa4UQexfGHsTTP1sRNzwkrBJJGxiSit5ntybpNxxJjF/qUJigyyUzXVAo7NJGoKKuwfA+q
EXpES5VrXn16TCHXtSvBsd4TqhcfwA1n34413hy+bLumXpljyElltPS7qmn25WjcNVp+m9nJaVHC
wGmF7FEQdJ+YfQB+1DlY0XgLln9f4g70bRn8ecq7H5mYnul275omsOfpnKrS5DoGDeEt09zNEC4U
RIf6o6ktgGbLovOVIv/Idbll3jyafsot5i6RyrPdKIrn9CYM/95gEUzss14XrZsWE74uhmTQCFVu
tiIuNxDtStpWyGLCL8VUw+dhBiqHKI+Bv9iRo3xfrDlxG1V2DibL5YFMMD4pvKQX/DnpTnBh8vlW
KDdR3Nxg0txINr8Ux77LZOvpa76uZpkIKVIHHScda4AKt4namIeq7mPCQ2m7rWFEvlhN/CxLkG1z
dfqMYXjtIovKtnUmgQPexrIkhc6B9L226VjWb6CHgkRaTGefpdZtaLY349DLXNss+1il0mgBeTP7
J9YV4aMWYAartT69pKoYaKXI+kDmg9rKVSMuRmTEt9rELbSd5Fsy9jhl0uKli1TVSx1xNU/Ftlwb
O6a0tlxaqG47s2R14dIfCpk5iJZpvLxKf4315JJpMbtDQ99ZpjhBkvb30GrNrUpq8A514FzThEgg
rk8fLCl9MCIHbrE0vHaL88xxfa8KtMxaEfW2oGHVjdVx240tteVp4KhpyLvY6BdViZqA5pT30piN
jYEXbyf36n0dWhkPcFZhuo3z4Wg0o3yJFe0WbfuUd/GjyeDGVfNlIwPpc1lpN6bkfNMdjBjICl62
rqW1ZF/bnRZ0STrdTnx0hVsPUeOxjNrfMjoHnnPDNnGgW3zVJB22pTUgFQ4bZOODZav91hgaFd53
akMQxuVJDUMVe9mc20E+iWUfV/0OnthhSMIs6HMZMzxwFjcZJAT1jBFY6FiuPepU1le60N9BY/Us
2JVkX2YaLW/iglbLxWqbcy4SiWKRodqAJ4sJtJu6N6riNCVg9bClPij6sCvD6uwMCxtr6jgbte3v
hrm7NIlVvA9TuXPs+Tm1Mgii/D7mhPHc0w0rOTLH3ytoSls9Dm0KZgxjuUyGDhkPiFDtiyVWjkZi
ENaQtBnnQqS9hJWob7Gl4fKBNUEfGr69kriKVl6j4Xd0mLex6fXsa3UyUrhdgbMBnFRvS1GLkxqV
oZeAtNw5Qk7cUJMeYmlct+cx8isgmPRVXEbZUh+pZcTNEtVYLvU5p5/RnZE6b8tUAvrfZcthGrQH
fQLoJ7WDFO3Cgo47gOyjBombokraQPVqHnbssxTk9M57IQ3XSkzPUK+P/W1nlNcjgqnXZNJNMcfi
iujhU9dq7VZMZnVoFvPJ7vT8fkqygypRBLKmKXwVtt83llcdQPAcvqaL0m5GI2wB+0qQCKohDswc
Orxtw4orMp1fthuYpEW4qWRbOkfDmAGe7EfXYebwaeJV95lHqC6tl/krsKL5zholgD/CftEyTMCF
XViPlrUkvhSasqdacXpfRqXsTqPcBY6VFy5XeqxI+vol4gOjmYPK4i0xGBZkh5cXtR3lgen3us3e
ZllCMnLK4Unrhg3JuPiSy5nhzwNbtpXWSuHZSavH3lK3Ov0KbX4kuUAXkxA6Z4QyOsOF3tFaCHcA
LOsGQ011axdqE7HcxuIGwcbeLZbZPGGM2lX9PN0P4FS3ipNQj+JgCj1RGPW9yex3Vud8C/jC8UUb
iockVY5mqTlB7bQzRGEp2UBIZ4Ng+uj3iFxeTNKEAHyVqpdS0xJ4EkZzSpUOd1TfzadCp7QXzujk
08X4nkeF4okpT5Truh6UOxbIbtpoQsttjMswgQOdMqutXugZm1cnlS8NUvMxMmGlck1NHuURMz0+
3XxN+euzdlfEtGeVuWG+geuOQc/3keOG1D5KChH+RfCeq6tCuhiUKK26vSUWyU2ETGpLvQq5qJDr
G8uWOr/Yyf2CkwdzDqALsVeETGniYytGi/72IbqD1tm3XJVzxyvK4bF1lr2pjt+r0IQ1WVuLX/T1
tBF0b+6pDFDdZTIcl00y4FM7GKneu04y1H5eAb6cdPFt6HWQVUst3LIOV/BMFWJDa9j/smoXE3Fy
57Du3dpW8p3Wq7obt+lwKOVxE7baJY1T7SHRzTbIa9OmAqGoIE8BPsgs525e4m1O8uC2jQc9kJU3
kcccmNKw2qRF+KBEbYEWBLxU0jUfxl3td0br2sgzh9acy43V5LsFe6hXQKIHV45VHPh77TGd923S
Ciwn4C0wvEANhxxuL1n8bXT6k8kBfyvjG3MLp36YKoYkpLKoGkiK42gChEgVu/C5qqQ8HhI28Miq
2RPzal9V+q0zFnpgRkRgS/FQYTG+ght50xfcU9TemLfTWOpeW5Ol0Wf8BrXRnqV2GraYy9THfGzh
OuZF8UDBTuFRX8BWN0uUoiq0w4I39dLYQA2g5KY6ZcXygIw2bauOM11Shcn3rFV8BcvdzZLwlE85
AQtZL5DB7PDBUvJTE1PT0OpAJkRTfnL4pd4t7qgPWiovlsCNTPpwNcVdvF1yUTwQi0v8nHTIttFL
Z6PrHHbUxjaoeE3zMwWhkP3HrNgy8m8uph2+yYTGfSeDW8o4dLppZtApDgF3ECUWpx6lBphUp5dy
msVFlSsPWW/0lg6VO9bl+aKmzkEi6eRhu9JgYwwDFklrPKGtfq+4b+SK9KLay2tUm4GldOLENXfm
zaAIIV/2oZ0Nm0WSgjz+lOyGcCGxyJNC+9aOEvdrehqO5RSzPMaN7WH8lbd1zfV2UFstYIgaqPRE
UJSVHlcGE+cE+SBn9oNhxdRnJcvrZIn3UERvVZXx/FTajejPVhU+UDTLsHcqo2+SpIIn0vN9nyyL
F2nWaXHsZ7smfOVgL83YHF01sutLGIJxkUpZOel6fQNyHgsJBGmvFwtzlMyO5EsWViPHM+lamM1g
gwKdFraEFH6Jyk7QkIip4+1s292+5Qn+Nrfxh5aNPCPhOLuxpnYtjNoctDHE5Je8SguSE4lSXNiy
9AV+h5ZzwKtaizhlW96MvdrvBmlqPJpBsyBNpKj1arWVYzp/e0ojYP8xOBwMLjl18zCSxNsPQzzs
OVVne8eKy0B3Sqo65yU6jrIwt4iE93O7AEUGkgVSKL0mcK98GkknjkucmIdas1sY1tQfiiqctwZE
3XtmKhUqmfrKHT49ZyVxkzCSr5YlGryhqyKMyERfhKIaZ4wd+qZZpokxzcTYfOC2NFi6tO0di3hf
AiVLg1gzlJq+mqi5VDXwW5CMIqIBs+Rif7+KdEH8q061jRrn4ZWp9OYOi8qbXQiY+qr1akU57xiH
2nMp8hK857w32mFx23G4wFPmWNHFFnux8w0fAlhn29L8lImxK9VGyTGoXSj64z/fOaNH6s6LwALw
uBbjVmeKizJACnSa0i3MqHzPuXFvrbXEOb1WW5Yrg3rzfOajN8pNniVBGtdXXKbsW5FKesBVGMVF
m1J87o7DSZpw4Zmtml0IkH59mTvnSC4CW0eW6j4pBcMVGUQZyGUu4NrmaM3dWnubJzuKB2gAB2js
Zn0nU8iBqtpV2meziPPs0DG+3i3UJbkorO6baYmgQLd8jEBgaGvOqB/L8xEbA0WGmEF6Biq2dBz1
9DpRC9UlVXOOTOuxsp0u4HzdeNNKMaJvhbG0HCDyD37eUw1NAcq8FZhmPckWqpsk/cdS1Tdm1Z9n
0AVuO4f+Eq11CQ33LFUDpyMV1Ef24HzDHLlG68BvTazKhhzu4ipv6dKtDQ4t84GektATYY6xSTB0
YeTcAlYf3gYrfUssY2/rzfXUVxORwln1uUIeWaIfqdAst7qYNly1eJKV2fL6oUPOpTj+sigC+tg0
IqMsbLp6D0W4Vm7nVNoTgtksg5lhQlYoAF3BvU/kTZFNxnG0t5Db71k7b9U5wtOGVX6TmevAzB69
qOU62EsyXWb0NaMI+Aphg0OMYdY19PKtpMLtJo3on+A0GzRjE8N715YHhsrX1gIlcqrBeWudvO07
w3L1tk1Nj4Oy5Ju5NbtccNL7Iow/bIUk4QLp2zZfNQXASv7aK0UgevuzHWbmvnaCEV5ZSBgXjt+k
sNeYYflLM3zWPWioXMq+EUmLN41OSU1XSx7RCDJQa/rUWlIn8hliYx9UFo4tafgtrdLrNmaBxrnd
YkKo8Vte0SCjHiTO9NTqRLnqjgOX8qGBmN8JdnLib4XryKSwSlLWrR/3ljs2JlRz5djKhmemE80I
U5aLLSpOdGDLMtxsUayGHXpuxIlukjbQOxVnNLapdp/kTXhts6ox7e6U1ig4GjexTWppMft7iaaX
bltQwDhvWykbW4pTYqQ2kzvCzPKhimRLaFdpVDLzw2yENLrRBTPLJ0EH3VtHcVLWUwVI4rMV/3/0
+uCjWpu0uv+xDgLeOVywzsX9//r5H7vf/zn6qFb1+6d/2HzVeN2Ij3a+/eiY/P6hQ69/8v/1X/6j
0utvlHiFFsG/EuL/d5ugcfwkw//+V/5AHsnOb8CEDPituOt0hNN/qvCKAhMTSVsmVkmrr/yDCq9Z
cC/5WyQ/sT3yb3gN/2AeaTCPVNuG1Yr7HC3e/ndEeOwiv2rwTOU1hvjYCng9OMx/Hv0WyHXdxNf6
RBEQZ02MciNpLAKYBor1saoHWy0wNlhk1YJMLfJCfurxhCj4uqD236usJ0vrKpjkVVj+aVujY1pD
2dT2XUIyFJieJ1K+YsKrx0lnldKQtDzAcvMO8WYkqIBzSi2GfSuwUA50c/ei7Otzmc/sPMOQYI5y
7Lo8GWE6HRjtDvI+hSN7nvUwvAfuUGPtMJ+lrhqCkfbfyJMnx3eMtD6laxKtwFe0SrGZeh+b9OZ5
SSw4fhDnhjDNSNDZjFpDGXjOGYBsaW5Ot0s2GK9yrTI9xYk0nBPKiVu23tUngBWOtiZHi+Q8KKch
D0gV0lNqOFWyN4uosS4OYRxWo1kGAShJrDVmPfcBa9EgMLxhZUTWyHY1/qxturQWyxDBWm4lehpO
a5fUcIUuWb4QwSb5aBJmDfAQ9X7cdYyUo3pWYQlG84JXuCDZbjTDc9/q82O4VISd2ohz9p7wxYSh
sOUK6eqhLNRnYlfNaTSUPOhUs93oCidQM6obujeUloaWSql9Jr/jRsY4h0STjcbeJFn96KTzdEI+
Z0vE4g0MOO5amWITHnWfkqRZvmmo2VSBvhWcTWndMStjwqycsgYmXZpKED2LgVMq61rlw5zHk2YO
xa6pwtiHgSXYZdhrUNRTTtmROqCzqL3MGx3VteGt0YdPK0zk14VutG1m8G3crjjJjVzq82uhOI66
ddrCCEQ11XdK2cZH1MD8GcCG6YYyzkGvBpCwy4c4kn21ZTEv5hZ/DGPhFp4AEg3ebh4aZVKGDW6P
ZjsP0bQhd+ZcUZuBaBy2hFwbPeLOGk6WW2lFRnZYoy3UiAX4x1Sq9n2YqvQRWBSL0of3jW9Di8eP
ZOQbBBkF3abrhyyI+ka9D/NE7EfmO2yvSFGuU4bdna0P7zI5fX+YMW2H5JkLl29Asq+QnAtvjiaK
aCPTVk6FiTmPag/7ZcWoBnA7zNA1mGorvjEAZO4gAmp+Fzb3aFjtpcFb+Zb3ReiLJpofBdbMXbiA
IvQkSXao+ZYWIve11F3N1VReGiNNgZFWKZhncBTUkHTZGsYLqwczanoy2k5J52cSPfWgNhkN9SEC
uF6rHhn7Ohj6ghinzXNohZTxMDeQb9i6hDczXHJQ/nWcFrZBvBZ9mGupMPr6qi1CZ9uZcv5RKtm8
h/BaeVNM1+lAn6lLQ897CvnA1+Zx9Aw7ATiR4/KodPWV/NSTkbeGV2YRpidnUK2WjmKcKhGVhjWd
tMK8HjspjPixmWEKpnFfa/1/5tN/uysaWDL+ggPYZrAqXrsfZ9rURfB3/ms4DZIYfrzjMCddt7h/
bouO/hu2H8c0VaIskN0cDFB/4KDN3wz+CtYoZ4X9feHl/9gWNfDy9Gg4FL+Ci4Ya8+/si+DHft4X
MdzzP4y9lqKgSxm/2pAAG6g81kLfG7nNLdyQ4A+UXL6XMJ4OedQYuwUdDnlsHOfvRtXR+JXpaIC2
ooy3VSVkTsW19Mo4UT5nTOhJ0obavckXi+Le2iz9qNOtC+J9x0l8SO4JdOdBxm1/X5A5+FbVoQ33
j1ZL6CObfu6aNyIc6Q7MHy01WOSnFi26Xt7lOpNoHItMojAUUt+RQskODsLxMbS0PBCrFDz15bky
VNTHnDmvxM2PMplu3JdJUaA6UQToq1JkHYpG1Lkb5tNVVds0BOW2c5q7iD5xy5zUGyK+zgUUi3xW
5kQ+Y9CTBtLFWrPFKZQHJK+j51XlvChSdq1MpjiHqnK/yNyVFRNaQtnojO5kPNmf2NlidyxmwMYK
nC+vJdpw7QBIgPFqwafQDZSwlpUyMHK5/j6yR2+1VgNNlNAkSLN49tDoqdm4U66nAYVI6c7p+t4f
9bHwZWtWcCur4qmyk/CqF/F401fJ8k7ie35GftRuqHibd9qcthdTS6cbDBKJh1U/2TahIY7yZDZv
zO8nHzyPta2HfEDGyfg1IiZrelbmu6EcVbfJdPFdcjQ3aQ1oQU59VMtor6+JbZFAtMjkqkTrC89F
Vhd7yZb2eWZlftRUQIohRwVNMxifkUPnXUdd0bE39TGgOiHcq0VcXJNcW9jdpJSy5BmX60ZD/T8i
x6WP0ZyskzSz2HAWqg/IxONdPYzNvRPqyXnBAH0eO0pDXaZ4yVPY690pFXJ+p1d6HRS4Dx1uKJW8
M3BScJvONe2GgpvkHEX6soVnQKMQ6GIctkmtsJH1DU0hnTacTIKp107Ls4Lf1Qy9dNHzdzFNSEWm
me/mSWhHk0hYUNRm8iJsK3lu6lgh8F4bNwUEkt0Uz9NF5nZ/VEeDJhJRRVe9XnX36aI53lR0+b6Q
xL4uwzFkbzTsC9Nz9YV+evPcUNq+Twge7FKqTxm5Z12O7zM2rvJ6PKrxSB8ZDZo7iYp1/H39K6E8
eaagMFM2KlfK10YbP4xmKvbRjLegAOOyr0DsbHHM2/5sleqjpmfv86jRdStFuvpi2eV9NWggbjpG
0gsVdTdVbNJUSOehdDAkkpUcBm2GbwNXdY+xRfPahW16bVH2DnWEloz3JLTjoBz4S9GS5A8MJQrA
nwCwZO6NxzTiQxwR8/cmzhEfWkdxZ2ld/4Z/Z2jdPlPuASPs2cGYpI5NQMiVqLyJAOMmeZrdkJjK
b40w35nz2B/McCn3elZQjFaLzBUsli/cxJO9ZRThlplq42M9m9ywnNLbugN1ukz06WkZ4/QlnrM1
qJ49Qz2ZHix80De1ShsXHygWxTbOVB9zW32NDIyOaTbHpiWu7DnO1ujTIgi7UT6T0M2DJr8ZwnB4
ltacVmZqyk0qR9quRDHtvHzEbVbKQ/uuMRtZ5SB/lCcrqJRx2jCDERKHL81+7i0YRMxflpwpuDVX
RPHn6GrpqiyQpp7R+DwbltcO1MZBRx8ptwxn/BlLxxWiEsL2HWd4iJYZmn+e4Q3PORuzzOFPdp26
lY+cfuszLcXyRlGk51TNSBZFEaehJGcsyQoAqRtSIQpC8gTuWt7ncidvOFc2q5BbveVmDKmlip0b
o7DNfdcZEx4S4uA3SS9lvmWVHpH47hWfzRSkXPWu5Y42tpVfIl8Gu5I9OywWACN2bm4ADziPDrvG
hfb2+Amke3IqluEbITdzx464eHPaDRfmSAmP0pieutQsvX6WnFMh9PaaYUNzTsGePEphkl+4G9Sb
Sukipk6of4tKwaLRNdoTQQ51Z/b8lm1oV1tEKPVjsSLa1bDPv+pas24uYtGfMacmD0BrKK0E7w1g
EKkkYLSWgcaJEL6UML5WFJzII/dnl7HxdCcL3voyNhZ/nvt6002qfbQpXkjx4lfxFUTRkQeNAzkt
i8BTa5n21jnSREAFWr8im+qHXIRBotTpBrrOcp0Nmr6pB2Bc7tzLSDxCKnXXiKatSc/oRaFd9OAQ
u/g2NipmL3iLQK7YbhO+4scO4+KOFDfAoKxpnZfMNBO/KEf5OQ8pKGBlAsHZq/6smsb1glL5XkO5
PNS9LW3BmnVXkGzzvaHjEQNp393k82g/RCOQXUVu5LsYWZ4fZ4XMpWfJ3GpcGC7t3LyV1Eu+y4tg
+Sc8gJUjn/QomLRRoSfO1lwaWo4GzZyY4Ms2YbgDKwNs0AoYZBhcZIl8s94e2PvTNLoXBgcRNxVN
PntMBvubJmJYVNHMnFAtb2UYNLsWk60V2s2n09bZfshjyr6mUToham4oeimuh6HMdr0hXowWrxtr
LQ4HKh3FW9abLyD4XuVQfMIXerGr6RYtjbvBMpLC0Zpi35bWvAHzdM98sz7UsWXdD3WmPmZYe9/p
gpieYDm82ENpSjzqCSDN7FCDQZDFoW6YVvUBN2pkqzNHrTKi1UrNZGOTwKrTN2sg7zRhQfTFOAn7
uumbGfijGX6KZGaImmMIc17gi6vwuoZl8MJKDsTMqSco4ro6J2AEq5eaBZSz1wp3m0KGvoDcioMt
Za2/ZsJ8DnnZUYnmEkNLYr1go2B4bYVReh2SITlSUai09yJe4jDIlyxHIJi6cQE3FFFC892Op056
MGC4GBslpkfcraQkq4BaJJpfSvIcwOMot4PZPYGjp70OfdCXuftjIdOfmIePOzOpLW8uenHhT05b
DGYcJymSZsZ8Eo5KgQPmR/TAiF1GsqgG4SzyUC5xvolxYB/YQaS7WEqiE10DCk2WynzhLku5LJ/m
YWGK3sfJ+KpnznxoHVOCLiKJQGFyhVluPW5piyqwF2ntMUn2OHahc8z+UIU9YDTGsWjgEH0oWIEc
qN8UCy2WaSNF+4W69L0IQ2aUhZocejk6mcjnnmwpNS3OZu/PkdV8E5oJQWgy5iBpBnRH0FYbKZK5
XCd5tRlDvcbFHsPK68O688B72juBtMLsUC0C5G/5UxfA7rwaRO5Eo7ytKd9NuzTtp04W2KTfhW41
mfEQNvqasMEklFBX+J9L3JdA+jeXOJqHUQP/9SXOe82Tz6otk5/Uzd//1h/qJhKmgl+YWxl+8fWy
9s9rHAiG31AwZeZbYIEJcHH5+8NjrHJXs0iiymCRGWevGPg/rnHqbzj/oDBSPvWlff5brT4KP+Mn
hzHoAAgd2JwtDf4ERZI/q5tsdFXdCDFdylFzNsMIIhYBBxsQg/txuKFfZD6kE+vjRpaznqOSPjxk
OjWobueUzdMP79717xGe/4YD9bpK0AX/539Xfo49GzKvhjw34UCLXpG16+jnV8PUEC5lLDDbN6Vy
iTKuhK6wKvyA08ApjaiILl4s1Bg66QubSEmTtqiUGAIt3bMdq/zu9L18xX8jxuuW58oDFAFbCWbT
CD/AFivT9q9f8VfW6L+ySL+/YtJdDPEIh8toxL+84jWeYDpzf9GIe0WMcJb8gapkG2AmRzI2/hnv
pZ+w/WDUIu7gzpmsBcXQzorfDlX/nfWzUzwyYFQP90k1uJRaEuWzWiOLNtDA4muyoIeic1h3LFl2
Hru4OWb5iI0Y3pl5TvBUFMFf/1Z//hiI98ukeiyTZ4O45s+/lDVL0SjVeXcp+9B5rKJ1ZgUxi0eD
Ft/pmqu1c1eHSv781z92fdZ+fC9BhXDesDDV8yzyf+vL+sHtbshTpNddVF5Ke1EuShaLSwlmKLHD
+PGvf9Ia5fj1JyGQyAS5TDra7V+esxppdMHDW11sxlevzYjDNgh7e2bGiU9abkS+eJQbE3JKoS0W
f/fQ/JzgghQNG0dWAYETszZZHX758ZalJXFU0rq0rtyvBTDS1yxfX4OxFN3GbNHEZ5mPPhjz5usW
XVkfq6F6PzqzfprghcGpIt+XealVFg9aW6vU4djz/FFLWHpkaSksD8Vdh/Glkfr5fTv413meP39Q
0AlYNtaiRH0Nev/8Qck40krDCKUzXdfFKzjZLnKRNHoOn+gWZXQYQU8SLMBrOS1NDPoSH7THWdn6
7KnOqbw5jojDgLr7SHBPfh+AXll/EwSFmPDrh7xi+Vdc/hqO5dvJXOnHx8lsuUi2ca+dkeXr0LF9
ivCWYCVAOtt+AMzYTo18M5CZExCpGf+3Son6D/kxX/XaLG+K2zoHXkcQaYyeRpwXe2RqLFCo3g9Q
DOEyEHGE5baKwUmvIQyHaVdexlUtblbdOKIaCH/Il5ysDnGxM5Deb9U0uua8pU20ylvNBeP4ff8l
SpurPq0ks8raoIsFWupopyewUPYLQwr9EK/69vIldY9yrBcUGaKAI3ghho+rLq6sCvmSTu/gDPo7
OtCRz8eit+iIoViYPmL1vomVEZClJSG6c1sJ3yBUIcUnZSN9E6s+X9eduocDjcu7cfLveMSY6qKx
Z3fJl7w/rEp/u2r+nBTrgCCuc9WMxQS4uG22yteYgAJwRgbYNe3GG9ZJQgFDxReYhlAFGDMoFGXs
2GrU0SvXOYTdW/nzVMjxUQU+d2doPfMKJ5VUZO9iebXNqt2g1kDnHfDUbKVpkl9hZY6f3dcQZPka
iJRfw5FpnZNo68Rk/hqetOschS6xYlcyL3HZgBizMGBh5JJ+jV+scKQI6Gsoo/8f9s5jy05k26K/
8n6AGpjAdY8/J71RZio7DLmEwEMAAXz9m0iqe5UplfTua99GVUfSwYfZe625lv4MaBlaNS1NG1Ql
tG/00smRX5s66dcGj/O12TM6/njuZfOcRze9bkDjrSYJALn9nESJbc/vlTZGv6D60TKUV59scLqd
0676jhRh8xLddZGNp1A2834IQUYfi1biV07tvLozfcM5phMie/oqlCRhuhH/wOMqggCOZMR8SBya
brZepmNz3eI+ja5w5Xp+dcgmXycbcO+L/k11Dm+UjtjpolthLtx52BKiK/aNjgdZjaoOL5yTKWTd
uWzRBzZMXihDBukRWYRNDoVYRCdpjZeYSihKeB1R2kBRivacVcGOPUtBoPrsMmKWNuW+dZHAzFwN
igD0ayWNAgxlLIMXox98aW7Myu72UgR9cImMPY5OpeN30B3XJay1eToo+muYXGqs08U2UsPc0L1S
pdxNuVdMB1Opol67cHnl2mdRne9bAnphgHrCfsRHPWPDdTyycvnPNK7y1MTM0Hdl+ZgWRVgcnZZw
9W2WdN7t3BMUtaM3ZVtniU4UCW5+Qg+TANChLu+YjJ1TGrMdA8XFGWyrLo/nbWCNM+WUdKr1RRFM
vNoGn0q7iSwAia2Do2UTR07cb3xy2ekT+or1STmnzvwFQhky1YATKOjVwAE+WrRtDrH0M29tZ6Al
N7KSKGP6KHPBnLR1eJ2SlS7WjsSYsSogdxhnROghla2j2OV0Q+S1FqSQ6phI4mO2WSiQxS1/b7XU
mYnma2IHmY6Wxlf2lgEiaqoQTQGKDexLayYDDh3yIAznHpqr3V96dUg1ugyb7sLtS6akWPkZ/yAs
QF3tIqJiyvcgicvk1EwF2dpKu7M8s2C/34vUdj+4YwTmILB4eXfw+ChVk05CQ7joQf5tcsCNag34
DmSfbN7nWrOySON0uFOupz/WbeIcBl/HEYJx10SeEUT8DlJUqLtINSASjrUjbhS+5nsLcQ1KE7bV
AbXsyac2ZhepPLSjbVO592OigqThhw+l2SwvZ5o2qJbQ/qvrcRIdBphm6XBjE+PEKsRC1hkzWPhA
sZK3u2CUbDeBFY70LlUY2YtQKstu7aAMxXEUIHguurFbFp/Ua69duLTjtqJ4pNGOzjPBd3bRzXsz
85eLX05dMz5xXmheLoWLmO2mbyg5rhbAOwEX2cCnU+cUBm7K1ueTb3tWBTF/xpgKhSG5aiwxLYyp
OjF53ACt+ovCwKqyopTQjLsRHJmznTAcLIMGH9OaK2IAGUNrWSfDcXiI8DOegkHKAEqIm/FeTLH3
QcMQQNGJJO7W6UZTncUsc1OEDWWW3gXMFntVmtZlE8bNe2HatBQSkUj7VAVx2J9FpKkNm6n1G80C
d3L2tc1tZRPcTJ+yPHOvx36JDW/MacgeNQIAdSgio3iZ5nAZQ9iuovnC1UJVEWCM2hG7GT4aZlTs
Cl3HzcoXDHNTq5NbWXXqLCyy1N24dmvHDHuu8FcQ1cKHNjWGeJvbJZ/JDOsyPIqyspovBQPydAos
XqmtXkbsbeoa3NGRYsmWSUY3Z1bb21BEQxSWzLTOYLL0btLnNsQgbUDht06IsVrrc6fKCUslWc/D
UWqbnxoLK5nXQsdefKx5LBT9stDD5z0MHWYjP79LB1iDga8OgjQE+mGalL91Bq5wpnWUVdVF6Y3i
3OhMUW2TpiyGs3jSNeYnVxXJPSsRoujDhWLB0IkfCIGvRuuhh6BhFpiaO7pslnyyKupmw2pmBTa9
w/1phPwYNXaqxEYWn4yo1h/p7RvDGlOoR38AysENVZto3rd9A+tFzotkQ9pd6lwjwprdy8KraXDg
6DI9WMIJ6s2J1Y3a6qTmqemgpEfXzv4SN6wUlI/RIURgyEmb289Bw9uPKzL2N1OE+29NXQOtv3Yn
6z4FxghPs5XhA+96oa5LnH4MsHYdYjcsEk+vxh5hcK8DC7ba4L9z7RLtiYYFJS5EtMTzNBGyLCZ3
3ugt2AeeJhsHNBjS6TKCNds6ca7t0cyRvY9VyHWNoxFfZK1R6w0sJsYMmvt9d5HT6mMbCSh2p9Cz
4d0aTfM4ATtvSaHwfIkyJPG/Ma3+2w7/QyWFUgWbnH+upGy+5B/0h/bLj+3wb//mex3FdxGJhexK
qXyQtvM1/u67V5s/wiHtYbVinf9NCfZ3Nzz8C6UV9VGipdidI3/8dxmFSGVB55rAEZfQKZvs5r8l
ct8LFajr/nlHFC6biR92lLTbXY/uOswXgsJo1r+pA2TpkACoCJvD5E3JE3qkst7ADka3NBK5uB79
tuh2dTNd5xV4/HWeDGtynUOCLEzwGYMscac6s/UUyZ41Y4lPbs13qr+MHYbvgB+nGUJ3N4+76xJg
K9ND/iyMNtg4KFZ2ZYz8aHLMeEvSJtnn3ESJ2QlzdNrp8nykHXSZpy610KA354PP8CAWTGF7AjWS
bdBtY2DxcyDhSdusWKa0ZyPwfJIEHPqco5vuNSdnA4Hx6iM+o+hIJEt3W4axONFPf079xniSeWHc
x03prUQzlqzf7Zh1HIbQOlD11TzCRCtGdTME8WecD1xkxJVC8L8R9pTtwpBPcHIdg/VAiScxzl5q
WrN6ZYYdCxIAaFu3RttkNx3hGjNHTwb7xnNGk0VWd9GBFVn1tn0jreCeqNULi4yAVQKRRjezdT4C
vKXLVQ50k/TyP2K2puJcBPUT+FWiIKxuPFEYfw490Bw0T1ZLxzebsufGXbr7VXVHvtD8ntg5c1MD
69oAMet3PdPaGojwmlfwfnSiLapcfFmRt5wCeUUuPx02o7OHGW9eOZmBqh1T4l2swvyhmnp8+KNT
7p0yJ8mBdeOOmXCkmwyHLDGLFzXX11QPZ5KKjBMGieZDJSjGYw3DDSCZztdOnTMc2/U1BaFDFMzM
7G7XXGHhbp9EFtx7Slb7aiQI2mJBDtQ887cz+ItD2HjBFmHeu3yujYY+rH4Xiyg+CeIC/TWLJzKf
w6j/ZJhQQtZ+Yzo3HfnEl4VkA0krKcHfD5Fg3uZJeedQWNsCCmyZyyvnVuUdeqUgIkraweYX8eWs
UmKUNgn2TlyAYxPu28ahFxPXlgWCaqqwxbjBqgsGr8LSOfZnwAY7Yi1aw33HEkCeicIzsWd2w0aR
VL0uJDZ99FxMojsrYDe6aMPNM1JZ3O5Y0UxE0Jh204tRurOxD6ioRC9T6OuL3EaXvYpBQ29zWhQI
M0HH1EVq3X0dvv470P9hoF/QF78d6OU3lsf/VC//Q3miLz6+Lp5/+/d/D/reXyEpWSG4TaqQVBkp
RP096Pt/sdSipAsd89u4/6/iuRP8hWaKfMgQWCcjnYdy6u/iefAXumBQtWGAzNC2+aM3o/xvR/03
EigGfcr3wrGo5FFHA9P5usI0WWUGa2I0D6RGoc18IZ38CtTGMV226fhaC2meCPrd8iE9WRkjm6M2
P9y87xPRjxXz8E2R6+spOEsRERwrlRbEzq+KXJXreXWAzehQtZN5GYmniaKbGrJtWRDdbKP/75p+
E9ZxCY81uqjrON1D1Cq32n4vBga+ZIOMIb4wFx9iFWC6IT7IZ7m/qCaFO6xoNm9YXJNyVH8Cl8Bf
IhYZbyO2gVTZ6AmIvxSCxPLpnZoh7xfEiRvbyQ0hR3T0UePMO2/MoZxWs9lVKHxb5TgbM6N85JQP
U0AuF+/EYaQ3XTg0X20MlngcUXDNN6KD6Yi7ciVxxfJBkxNDKPxWZee08G4Yefotbq2VbdD39cL3
lmNsVex/QOFgYGa1KPY4a+Hh62nClQmxoa/yzYDVgJ3c7Wggjm50u6X4gfW3fma+Mvcy76/Z8Z6l
Vvlxjvt1l2L98HS+JwIAO05HxjZmpE/FiI8yI+aPOq3+VIp4E3u9Oi/ZDa+QY61rT3GweScz5you
0nj938Hl/9KPWwSHfIP/vIzcUSWXnz/8uIr8/m++jyiB+Rc/YQJoRE+9sHtYlX4fUQL/LwYZj5Yf
lW0GCeA9f7fjcBSYJqYFBhQUj/AWaYh8H1Ho4YEBYoj6CvmzvfA/Qv789DV7zmLxRVDJGssxl/Xq
jyXrmC3IjMuwP9g2gcZrZDkU3YSdhOeid0K18t22PCfrA2ZSCF31D4PJm7I+BRVwSFwnlHiL2/PW
6TBbY1bzLaNIGEeJImNuNm3XZesOw+Txh8fyq3Hr9XL526HcxcHhcPtwcby+ULp5fUbyXLcPZURb
b7KpevTeC2kXG8z/GCQqFoJLxPriL6q+fT7/uFpf2lc/rNW/H5y02eV5U8JkfvjxLndI0yKn7ro9
oAoPPeVItoYlmvPfX+LPdxOvOSwxpiAPlpT/5iiKREI1NFGPAAJbNE9xYXO6Y+MP27Qu0Jf//nBv
enZclLv0iU3Qlzbvolgu+sfmWTPYTgJYaB9PHkFwWfvFd+yXAMYpS5zijAi+evX7I/58G/GdAHMj
UILe9U9bHnKY8bs6Vb9ot1CYU0LhYYXV9vdHWW7T64fFUZjZAD2SYw6f7fV1IX5glm2yfu8QGLhy
DOM8XrT4sLTWo1m4f7imX93FH4/25qHRnY4bwsb6fTBoC+K0XMVDQccnzWiLY1xZtVn28fcXaC/d
vrdXCDXfcwmjhHj99qOfkswLtOazsxJPXCFAzR9icyEEVjNakCpmf9bc+vgecKYL9dnrzOBUu86h
j9tqPxBvt+1H5Put9utP40jA1eSJcGXDdr6b2wmSaBKvrayZD78/b+sXz9/B3AfncOG6//TGBQpJ
ddXxGUndi2wlDJ0hCxzdYWsYDrsyhUG0JroU3EhWb21kXs/m7I/XvRXUl9ilHLIZ4/CK2t/3+fEf
P3D3l6cWYO7mC3f5783HkIY5nRk37+j2JVs7IleFNvlIv8PrtqqJ1btROmTLaQ/IAjTx8jSWaQuc
uwARXRBnsxrMkhqWSlfNBEbDod6+iQhPAVUWT6xP7BYc4GwcZ+IINmi40FX7Sxhf14YPPcX2h24I
IvJBQb60wvB38Imh6hIjwKpgPHUZbADC/FheRDAZxtw9S0T2jqKXuszASMBzm7Ndy85+o43uqgr9
+QClZWahlTsQh/Lo3Ewm89Fom2GflsjbI3d6ySbntgvgwxC0h5rNS7orfrnc/f6p//yBBK7LFMpX
T4z1Txkyo4rd3mUdtJcquTQyMMoyMI+WHO/7OVpYH4X1H3+SHJFKLgqrZcn+Fh4ZglQIgIJ0+zaK
jpYSW9xIn7Con7cOfSkqrk+/v8Kfx+0Fwxv4ICDDpW30ZlFPtPJA/ETf7cm3A308CH2MK+2QaQFz
5PeH+vk1DfBVeDb6VMIzYCu/HtvintoCzB5mwWBwzyqjsY6V7v0/3MBfHkWARabOtVDu7ddHKUgg
LjrNDTTgbLcrGCbGgb5QcP37i7F+Hse4GtwbAesqy2c6en2cjB6TRftI7cfRqja0HNOdNxZoYhSZ
iiJSPksKXnzTd+gfB4+U8PeVyOQfhqWfHx/CIT59EoWJpeCaX59F08QzjCNWFrq3h60/Fd7WknaO
eF0W/59DEadDoU4sWQ1vDtU66WBZ0JP3FGXkPrctvXIUQmIEH80f3hTL4bRfTxJIx3CNulhaUay/
JX03TSVmOfgKZF3ubzVd4R2twW4HpkgGIKtmcUTSGG5bs/qSV9q/zbpU7yFtDxfFPDsnWtB/oo/b
vzwnxCpUPAm3J+Ln9a2OBeFpUeKofRn35dFs3W1o9rSBcENcRsjr14nf1+9zemPrvDGmq76W04Lw
tTdhUFZ0SIG2WeNwmQUjVDv9jMbYXjeyq++msperupPuAYa2PpVTfoll4U9Lpl9fANEhMEApEFMf
fn0BkUUW4xRobmoy3cYtQMlei/hdwti8rhs/3UTKMteF73XMw21xotP6IZD+vWqBrfV1BNkMg+yW
hlx4U5EKeR+I+QsYw/LkBEm4o4E1LdgIgxmwy3d0qus/LPqsZTD66bX44QrefHO6yznhaqL4a6Tx
KZrD8tS5I9Rlg6hm2TJ19ZSD09Q8OnCu1qrGFPL7z9755VsA45wCOLBz7PevbyK4SEHUaK/2qZF0
oA7ywP3IYvHaF6pcka7wucqH8dG3reQTYq6uH0iUrWwKqE4C+xm+km0quCoevTxNE7tY+XZP5CUH
3FN4TtcEultfptKymAB8nB/Z1iVtcwOu7RGHZHuwBtc8N3DuHuaq+uAP5p03caBYfHVUh8r9wz3/
eUEKExa0u2Dd45EF/OaW003wsyhlmGvS/LGM9v6Q5htjxudSzUBBf393fx7NOBhzLQ0Mnx9+yyRW
eeaVLUPpngLOS4gSjrUI9WiBCOEPR1oGqzdvEkdadIyCkoj5drvSRHFf+5HLm9TG95nlxI+kEIMQ
Lyb2SO6U0Q80PSM4RZ71J7r6L9YUnklUgu+gQDXZTrx+g7oYK2GUmmrf+9N7ZHjXo9/cmiJ6yf3u
I1te70+D6fKIfrpW1w6pKLLhpgH0+oDhYKhREiW/Zxte3vYOq7kJ5NVU0pVxhvkL7ef7SubjJp5q
lmwkj68hlLX45v4UyffLlwnvJPMlVHkUia/PRPbd4CZQ+PYQNruNWfs0T9APrQxZxWTppi+/f51+
sRTAUUoplUIhMsS3I7YXpllc9CMPeWrHPdX3aD33QfKHne/XHcvb+2tRyeBN4vaK4M2QkCorriyk
nHt2/u06GMYEn2AKeD7C4aeRgq1j5A4knTR0LyDRrplIc0RHxtk8e38cI3/1DbHK4nLZD6DEfvO0
u3igU1Ka7X6yBGhEIn3dlW7j7kpJC3KI9iqPmLGeH1gZU4i0ePCa3N2YKTYOaCGkYq61MemLIXFi
oD9d11trQJnq8++fzS9Oc0lQo4O5VH9++gDrsp67GnrNHh9qe4NV2NtVkx+dpe3CuP5XTez624N4
VTT+xetvsfun+IKM3H07gumpd3ExZDweOKFbpJh0wNv5YhoI2wSJRxCwKsp94nf2qsp68w8DzS+u
M8C77DGaIfelmfv6lU8MgDRu6TV7EEpwFAVKDKFIfGcvJP/zQ6FlgMeP4ha1/NsFGrhAVTdIU/bd
HBUvwpn8m7lMAMAanvmnx/eLQYzHR7GHhS+S2Lf1F3vGMVP1PD5JG3YT0f+9g3Zhb5nd0HGOBSXy
KplWv3+Sv7iX4eIdEPjBLYF6/vW9JNC2RNTqNnu0PsO6cEcy8VJQuq0JD+73h8Lw8vNrw0rDDMnT
8Wnnv91HBJmo+pjM2j0SSrPZeRNeJmAhQs/EukclSRStsjfkvnT5unEGbezYD4NcmlGBFXhbXV4l
6bA8P0Zqyh9sXMOkUJQZWFrUJvAwEcImHzB7LYxvJDA7QgUhfalycdGVXBIgOa+itRIOrrZ2GhH5
dOZC591L9EfzFrkzYMs4S6x7r7dRAuZiJHMqtYrR2+I9TuynEN5T8cVLKQHFq5p9WXI2JmB8wYxl
bfJO5ZU1HXNSYtw9grpCbA2ztk4FcDJjr/psUJcuBFEowl0/RTeeQggHshRzJWqlFm7QqhdhVm5K
1FzxReCXi3PLJX1m17tNfjcYdJdPbWlUB6sl9Ws1xa3dQrGTD4XyHIH2BU30EZtUXK+DHjzdjqDl
Kd4WNbrS83RgkyzXXljTj1BKh9kGVdE0bqoBjeZZYSBuoZpS1PamLtxlcSWhAHzwkQJN+N+6cT2T
btbe1S6yOJgpKp2uAYwNd6UUbbedjIaoGLMqgnjbg/joic5IRhihYyh3gDBRAYs6BoenVBruy5Yp
aptHS1HTNGy6Ro1yg3dp0hBFlxdA/5RIBvq+iG4PRdDfsEXa9Qi9H6Pazp9yIzBvuxK9TwR/5mBM
ab51mvCqJyijbNRuTPzyNvIpDYsEWSM6xb0tMr3JQiCFcT+cnGHSaxv3aJp5WB57G35HOjo7ZIqf
hWPoLR0nxTm0/t7DdrsNhfT2IpwhW2mweSnShTPg2eNHv0NfJHqoZKU/fJgbolIGZwG04A9zZf6A
fWfr4Vq+dsOi3VpmKa8zBywnZkTrLCjy5AKxMY5eHw24ktHDODvu3jWsG0lY4IruYHSMQpGtxzTr
WVTQXM+ZozZK+fNNlo/HBuzmSs4Et8g5u/oKVdOiPWXjaG9mM2u2I3nKwKgBm2ONh1sJVoxeenAd
BeIWASA0eR1AeZxbLLD0zDcRwUx7QmvN2yjO6+cyAJ1YJqD0SGwk9cns2hfPaICkdlgFAsrwe9QN
7pHQZkg7ZTQeHVPCyJ989AEjuZV4ZqRbW6BlpqcCqeFTKaOD74o72U9PyD1pJZoh5cc+eio8aIN8
gUVwHHof15/RIGd1jfssDKKTihy58eIq2Jop3OIcYcaKwPl5k7BvuJUt6N0mboNb1dNmhNB73k2R
jzt0cTIbZD00uj4ETicPRJug5i6C4UWorkd2rWfqdtkgu3lCjd+UmJpoJJotOtJKhh1p9wEJcDYv
z2OBEgj6a8M+gqmcQSKl2/geYUl22RAcRNEHC2OQWUeT3FC0vV2FJmMGpN1V1Xbkg9gSW+5O6jyY
dKzV+ylpfdWsJjsSOtvM2AfeG5azM9MYZbWBFrLe+4ZdfQLlmdUHJ8vtflMErT+spor+9rlheASg
ZX7QEoczDa5xouhsKkrPDVJW4Imw9sEpEAFYDPcJvYprm0zAe0DGmTzqFFSRi4ac0CM72FVy0BAh
G0qMiVTmR8+MWE9Sta63/mzmZzVT36eO7CBvm08x3hbtSgdxkPLuxJBFLyEtix5PtocuDmCeuZmn
YHxHn6l4aesWe/5UKOsZUW+7YYvmXoWlXb9HZaw3iGqnfcd66T7ATv5+UPzOZOQoYju7Oc0V+2lJ
HPcRR4x6pLa4qHxUMi82DN6ExAmbpwSvwKemBqSfjUbz5De2PKTkIORH6BzZTqIkfHQrRMeIcbTe
eJFbdLCnFR9HbhsQu00BOMLz3HXKcu+IuBaLOYXxLbvSsN1l7JuKQ1Hjsll1Mh4emkgvcm4SCYJV
GOsIVrApGli6tAaBKyQwkzXjyAn4RHJnAhEnBgmp6E5xO40HRMBcor+41c5igIoHYJvDw2CPvb6I
oyi+kgFEiMqs54uqC4JzkQh+1SF3S5jSuxs6mwwLlnfNyauT5AptZf1MQdLeUg50r+KWT3VbVsW8
m8Hi7XQ1imKPay6+yvN68NcAFt0rPqKGj4qnS2uhOWVFKK7Igqs/tkPc3oi5te6V5H5Lgm33hIhN
+yDhphrAsM4AnDY3tdvWH91lh7kuvXnB9xMQvefOygNW/YWIjtnLakVzAk4fns+Dqj92U90+kf1l
IyPym0+E+iEYI1eI24qANTrFVCOQfnXqMyh190rMjaFhToTx1ShJgmK1DV7qM3p4gdCptrUDddfR
VjSdW0zL9Ya4JMgSSdCQ4FEmAM6Cvo/g91emdV9bMHilC6m19pL40nP76tmLPTIOF3syMoA5gvkO
QuGz2zv2Nu6C5jS1ZrSJMR+cLS7dAwy68V1gpIyLcSQPTs2/rk0jvuoRRM2rJHBZ/wPhpg/jNPmx
JcYtWnUhRZwNyC+ozEXHX4iGcEEhaGLT0rlG1DDznVPGKtUjzIXpJfAH8kZiOPJRNOVHq+2Wt7yH
tkQnyXbvJGTRB+QRZK7oipMEc5ndBl1bf3BIHbgzwhk0Rl3q5GryihIEmSjbpxxG6nXgqf7BrMfs
Vi6P2wZScO6mVnTbiIEDZRAPQ2I4UM6TF3MlFHctSMniMmNjejHnSoKGQH2OkC+IbpHLi2NjJuW5
52h+sZqzWxbS47vQpM80a2wBp7ml0L8lL2x68WvKfOuoh3W1ot6iAMt7hi7XnlHhnRDpXMDZMbzo
lqhv3u66V810LIaBvNOk502awf0z9HqCN40xK7nKs7Sy1oU1V9eGk1KaHqacZ20qglOOnlMF5TpU
3UuF3hEjpUnCZlPo5gWqkPUgYuS8A/k1X7whxcvFp9fcMFrML5Wd1u3as8spW7ep239BTjyTu4mG
+mDUNbfFYyZXe1NnVrtakoXvZ9KobsPOZDTzveHLWAfNTReBre8bu77swGi+H+FH3FhdEF9FXiP3
XQg/Q6oAm45KFjlywPddwlF7bJADmjetESjG+Ark67HCcfHCitq/YE8c7eo+AnftY12nbto5PW1u
J3ieVdBdRkUd74c8Hw4QLHk0TJvnTisyQGF+LK89oeod3kX1rq0HHAJz8tIR4LerVQ0yOxpq56Mb
xu5O1PgdaoGPw3ZGtImD4+0t7teKPq3YZF3Ld4gharq14GlfswjRX+F6D3YeC2ge1V0XigvIDYCC
Fxhu1LXtRmPHumyo/xCWMZzSgryhmliJK1PjZ8Crw7hBGsd+NKVxMXpGfUWoYnTnRXZ1DEfZxwy6
xQzDgRZqgyr36MruNExTviHUa7gwY92eQxIqT3GCUoilPkvAkKYmJdQPIYC0Y0a64G0GaebzAN6t
kabFkIazd3YUVFHPqtdjJ85A8IpH1tsmupyx+hjqpXtWweSjsnxsosqnB5iwIB3IIH+E+BrfmmWi
d/5YH7wqbzYhSPl4JZvqEOj5A/W/4n1WoN1kzuEm2YaIGejZ4az9aQKAn2aZOmaG6ayGyMB2XIh6
p/BtnCWkVmxYoeprEWTmHhS1uusbkP0OEfS3veIgvRv51z3y/hWFaXRE8OA+YNnxHjBt5Qcp/Ycx
NeG4Ir1iHchSblUsOslK6uRCBhRuQP8eI1S5HxMz0rshMMw9OJJ5E8je2WiSkqj2JgDpMkqF8TR5
ZywuxGMq3D15L9WOz4kBuErZncYegswQZtzLkPX241gL6zIswhktRiHuaxgo65E17M5l7DorIpU/
WK7v30wDT8kd1NjsfNaFq7ZrcSyDOvoy00Cz13Xcycsm5TUAFEI0gzGWwLPqGrCVKFIFPBgmOg2E
FQwXe937Hgt6EacfACpmpxj5HPjiPF25wkCrC4NqNonww1C241PcIfxPFwYnNujI7y8L4UbvsFSw
zBADBAffhNwXdPI2MEE3Z4UTnKkJnW5EEnLi5gS3O617VdRuBS5dEwQzl3DHp6kaLjzXYNopAGTw
wXklsI4xxUjmJORnpbj9Vm1bsi3NjZTPiM7gcBFGXfpU2MLbuxYFeEpr0DGauabQQCwHUbeR05xP
FLPZ1fmDhDrUQqwKIUXduj4C6tQfD9HQrYdAZRc5T/lMlSjglKhyWr4aDopW3Tl132nlqfRgjUb4
RHwXol3jQ1uVi+XOndcN2MjFDwwGFwOK9YTJibAU2/9ozd6XqK2aZ1as+XOusLGmKOTe+Tl+QGfo
423n98XN5LFiyafWopUfdlDPRwyaLIfGA76qQZ4Mp9JiM/im8g/An1GDl8KrrgwdLw63ya+uKKos
bPwghRPa5zmDEIHH6XNRpOUNsPniBvxJlq/kxABKonf3OVe2CQ8mTT43kUmIkW3wgw3ahpPbptXd
JBBrP7WseHhukk0OBhEY1oPhOce8DphRwrF+z2xJ5W7OLbw1MQXJI/h8+571MTvTrEjEKc5G9bnI
8NqrXlFEUFNfvGRiSQlVcxc9myq1PmZfnSlkwYzXqhmjZ2hHbMJFJAHy13OkPhtuTeanPQ8hCurM
Le/yZmRgUMmoq50fdwSsilBT0ejHhNcjsXsWOFWJmzPxevx8YUxMp2u5/JuwHvN24wPcdjeEu/Ea
lc7UZZtBcZY4lOg0LnkQXNWSpVWgnRalOpOz27FvNMvBSta61jLesXjll2cDhs9RaIqfm0SEk7E3
pmUJ0NH3BZ8wFuF5mphEcXotyLZ1/jVpzZiZ6tak0ETPQzsQSRH3EosptsLixe57jto3DowCLZzw
+dvNdElQIQeW9qRcz8pEmeZbM/Qg9hPV3gndeO00uKJJqliKArhmyzuX1mu5zyXZnoteQrLBhJ1/
qC2qQFd2447WrnNnArPbrrpzNToRHiFd5LWOGq6PeDfqIW1tZumZQpsx7AviBxJCbLrhZfCozCL5
xzt+4RlWcp9Ngw35Dq8n1FP/huAJooegaJr32JbUhMRUYJMljWtEXzeYnCOrcs5alhEPz5vG0qD/
V7k5nmTJt0vtn/BU6jLcxcHo+PszSXWfJbsXueJkF/TfoL5IbMT5Puxb7IV9iDAd05+EQZubfD8r
kuswXJTU/04aXgPIu6pjRecmok6PptdSRGnprQC4awg341MXbLiZhJm/1gVJtxB2SVcjQGKGLHGV
DI4J84IlZA6LjZRgtIHvrBSyMKEV5olOe3vQZDTfFHEwnqPQkg/znOh32hbDtzbYfwXufxC4Wzaq
xR9Kpz8FT4LubuPXovbv/+bfGtTFJxQinbIJZhUO/a6/NajuX9ALKU0QY/1Vhckf/e1lovb7XXPq
mH8h4xBoTRFeoQiw/xMRO/r313VdtjxI7PkxkxIy1WtvKTL/oBwM7QqbLSE2ByeI3+ssGVedYhyi
SfgEOPquhbhULnWfoLCeWNJYu96fdorSULfUiFjV20cHUuVRLRWkEgTBMVyqSujRQSYvlaZuCNuX
KULbWS11qGqpSBlLbYqWsnlrfK1XLZUrJ6euVgdS7iKjHLd97N/ijAquNcFGWdAVZ6UmUoCawbJl
bBoi9mzwZEu1jKLWuhmKq0nZ4JOXilpKaY1AxvnGVZG7qXxS0KxJ9/e2DLN1vFTlkqU+JyjU6aVi
R5zEoycKoL5LNc9f6nrdUuFLl1qfuVT9LE9RbFkqgSzlt4LSYE+JsF9qhdNSNSwoH1a4nNF5DRp+
A7VFuVQZs6Xe6CyVxzpvWCIs1ch2qUvqpUJJtMe4xWv0uVuql2KpY8qlosmi5oPNCnIp052YKfDD
SgqV6VIJnbsy3vJUV3qpkhaUS7uv+cLGVbTUUXujGQ+1Q01u9CvrNlzqrd1SeUVttCtCfYPZqbjN
0PKQBRy0/Sqlo52xscsv2tqJ9dYOBkaZssmeenaMNzTqxdFRRrd2nJJlcB0P7V3jGNGdLSz3TGQT
c5pRuO0B4mXDqFPLy7bK9RMx3ZQBXC98GAuHKDCgrxRuKqpeyRBi/tUZexz0Aje+1oxzBJJSA7Mx
ynZOUL/3ZcoMlfrD/7J3HsuRW+nWfZc7/qE48MDgThLpmUySSVfkBEFX8N4c4Dz9v8DW7ZaqO9TR
8x5IoQhVkWmAg8/svXb+VGalfWXnTPoFiQtnq/x+4pNhkW0jUbcnhkXeGi+ozofnGwNpBQPzg86o
S9xpYYi1rhLlESIHVWrjlW4DGXKJWNErGCy4EqqrmYUHnG03fXUN6ov1FEblhkVc+PQNZPDMsNhM
RVLdAznVz6YzVVfW8gSg3E1f6zrkiUCWK4+shNiCbZECOO0ZNN7O9picB2zi5WqIrAnDM8R1Jcne
hCLBdt1G1LpuGw8IjTDzp5kx13s7uOZBA/6QBhFmmj0yT/5MPE63fIBawGAaty7WFP2BWRHSxZ4f
iWaClGdRRvOtEXFp2kM4Z3u7G3nzDeEUFyi7vEayi+iinIEKE+dIFpgz3wMkW34gBri4AVCflJjI
i3k99UX9EnP/7RKH/RrCTjrecEo6B+5Anz/VepmcccvyQMTwu9MHs/6yJ/rJcCBT/vuVpWiOve04
6Pz43DDcu0jFjAjAshHXGsbenTUtozGtL37mS6FW2kTNdKklg8rBgRskyxv/blTZWPaP7lTwB/MF
JG6PHCJrxMfzRvgdIkgySl6/rzRMjvw2hYiP1KCZfiWZpL+BsljdyHqJ3qI4Y8bJgOWJcs14luWy
x+gLy72D/WcdqiycLjo13bpt6UqMaHCtfT3ypQ6DVR41sgshUoay3uaAVT57N05gdVbOjac781UT
6sYlFKl3kY1WbGKuSACEvh2++gZzMmkXMeOlkMRWbfT4je4MQiOPYu2+Umg5lUPVC8DQ31VY6Dbf
31Yhi+o+iWYoB10Wln2goy0NKixGp5mI4pPedCQPOh6OUobr/PhBssZ1c9JTlOJf7IBePEZ+gdFU
5Nym6tyV8XnEiTpo3cPYUKuPdvVaAgWIiAoPfO/a6Af6+ug2HgWO0z7eF2n705b+lU9u1aqnIi4N
9zJ1Jt1DvOsd9RS1nbO2xeSdHAb8DI9tbDXayqhnYuIJ5r30PMeGlbGoxfVEdy5UP4+dnupnkDfG
OtO9aO24tRnoLprOpJjPCRkFckrhtFdHs3TDW3AP040+GfjEq4htjfQcYvSqLF2BgbU2gMMYqrDt
3Y8jZsreywhU0fDtlxFJvI3x1ZRjddXESX2VqoGgPaMgG96wP1q935eefcdjkpTZcTCpS6PwRYuM
H53mfcwDAnqCLottPubkwc4l8ubCJDqsU7SRgAjGoHac6n4wl2zkOFWfxWhTrrF/W7bs27qf7st0
qI++mzEIIOnTthVfcOLo26kZwlUq5wxPh/7ozBTtFK2HbJqLAxAGcy85hNfCG2p8ThmJNz7QyEgB
e6yql0YQtzeVlTiBFHOPLRc+2wtHrO0xfBF60QRaATxTn3+ac32pE8/9SgxmYAAVxKvL0G6tZ9lD
j0zzDUCnueFehyVhkqgFV5AFBIPuIywYq1mNiszIyRzzfQSDmOIVbF2gmC754X1TdJ/x3IfEDXjz
mWWqRP8YsYoJyt4ALVyqdknQMcpTpTvnnDP/jssKtK8T6rcm8NkN1JES99ygpfuszOq11QHN7nSj
/upsI9uQDHuYiyoDfFG/Dbin143X+eTCjD9ECPKS/E6S7OglkLcOHxhOXprY3Im5CR+lXuMYMDOC
KplvAsRns9xaoBLRdAcOtyGdVRn9AObSBWVnrntEBCfp0RBTJHiflmuPF5ce6zHDVkoNgc2cjaJD
BlEfYvQajdCbULKkj6kLStjqLAJdMAB/MS/Lj2QuuEThdiHrWY2RhGPJbdbxd6MCTIfqxZl06eoO
EA8yo7ihsjIXXUrdeud6rOVrKeb8VYLwODvQnwObCmvVks+xzrmLOMn7hOlxXNqEirJv81fOlEan
kVWJfuyMUCcvtVPO2fCbYetFTUEkmRc99c6k3Th66wWZycCULxHKbthG2mbM0uGE1sriiilDAr8b
uwb6piSPwWmozhUQjaPFnn8Tgi2BzNOETz5azQvzpSTdqK4pSwblpXYmbto+UClkO11UzSaZYCrh
Tq6sTdxOP8vCMG70IuofZZvIPdyv5tlpyDAn1Ajku/LpbV3ZrTWrBjjuqkNWUIUxRdaOouIAIxSp
2Vfo1IKa9HF2PXPI3kv3eFk5Mggrf3c7nHpdG8qbzNHEdRuW7TY3q3bXGMi7BpmFATXD9cRWHgHr
LjIi+mBPvaRtW9XrtBxZYEuCaZVOgmwSA9AuLNEHVZtZO1Wp6ymJgZqy0loZA45tO+/GW5VR42Vj
1fHkGr2bWbLtb9JOsq/MtBezh/gO6fiLdGAKEGfut37tRNshJ3lIM2Hit7CfiLhU3OJYBZYdxoUn
aHVTuhMrA38gVlVI+8msp90kp2jdmep+dkz3PCWGjm3aS3coJHfAx8FHE+dZjVX01UwziSM88sam
ItQ1IcpqEtN0TEa9I3KmCw+yCU9J1FwskifXIArTw6yc6SpMUa+y2tBisOCMdS9+xumqX7mD5iSL
e4lAkHqXFTKN7kwnbbCDD52MWOlJiwgWX9MiHglRI+h2fRHNDApkPpO6Qv2rTjalCuC6qMjszdyl
43rylhQxe8imFPL0OAzVunAStFeA9eP5I4YtPVorxwwrY8/T8Jle+k4T/rgtSn8Z+QzyPoQqt9Fn
1Z2j1K7gKdjWNYOFH40yk42qnUviVxos9h5qAFvLdQ50+aZxa/u9m6qZTOpSveud3l/LgpzDRB+/
2mhmGWcb47U3juYaAIV1BBosl9a9u2XQY5wYuDSXiFJlY4SMXGfNfUUlHq6aYkjfZB/NbENaizxs
ELGFljirKBUCnGxHEu6YEIjHfIFHJSx4RtfJjjzqB18DPU5MwpUyKbQZC3y6BrgCqyng8OuEdVXW
R5wbHTP5xD/OkXLKTaovRX/ECOVdMCz8dDM7PUlZdtTxnbU3nYTlfurfC6xCYmG6KI1deZ8dlAqJ
DlLKmk8W2/c70C7qmZTq/LqLiw8a0Ah0l0HiAb7XZUZDfPCaVNOPpih46mtN8emO8EHBi/U9rKeE
5EtdtC+UL87GYPNwAR5JfKmpX8wktW/MVEUEiwMROArLB7M+K+60oZRPDqjlK0IPypPKRw8bzdzn
N1nZuDaKFTN+RxAi4CylybQFucOjQPgtGydaQ6JLZe57nxigOTjGyNYv7Bq85x4t94syC0y8MUtY
xvOmpXHkuwsSS8jygfS1amMvi/1wWfF3HIygvdQhWdb/9SIEIA4hOyeLOEBfZALOt2LALuOEpVIK
TN3gl980EUVJ+q0uKBehAUO7RXQAjOJbg0D1vEgSpr8JFMxFrMCUaPwZLwIGd5EytIuoYULdkC0y
h24RPDBVP2XtQNZ0hBjCKcR4SzQYccqLVALoG9XtIp+wFyFFu0gq0kVcwQt7pPEL164fV1sSLLxD
/q3G+B5l/Hfq8++mPibLnr+a+uzB1yTJn4zHf/srvw99dJsoswXB5TIgZczroEL9feijO+I3lgMW
JkqUPwum5u9DH8P4DT+nC1t2sZg46Hb/PgTSoRwIn1ILWOp3Otp/xAH+BZa5AGk9VOa8LAehJG6W
X4ZAOJRyldqRcd919bKmBkQ6r0ad4VSgcibItYWmIE7y9gOoOklhcaZdKC7mXWlpcx3kiWcHeTch
EgFQJ9caSbE9WeYUD2P90gnBz+FyRHWnjVUCS22qsyVbk2l9jMBhsAxj8y0yMDQx3XJGy/W3bKEC
DXNZ6Hl7H+Q8KYTa8FUqTbVAyKR1o/EwvplAF+aUO71886N6fnPNeE6oqfjYgjgaaXvbrFVbOuDm
SOpm/U62VfrWR3K+hZilr1lYzC8knLYBmITMpSlW/dfYRjr9S24RLAEuK4odtr9akqwqlhaPy9Qn
W//hevkXqlxz0SH/QzX9/RUsqli+VSGQpv9KhS2UZaVaiBhHtQDMbHOwN7UxtSh4qomkYNNoerAI
RuHfknllnMhX4a3VjlfZAZEzdI9xOm9cRuYHXw3jtQrt+GygKPzUk0x7Lhu7u8Qzgwk7SdNrGmp0
/N7SydNSe7sobnG/dGZ143ntY096196u5QktovFgxMYO1uBn2pD68tdv2v+zbJY3bQl3uYBxLguy
/37V/teIdqNQwFu0qiJ80ZdvPyJs7YduWNOt5or2MKRmeyhS2W+smOpxVWi92nY8Ta6nYRLvdaYv
wxdbTjcRVJejrEz7Ppz5rwYX45dRV/pVBGb+Jh4c/WSSw3Bre+ETwxgD8zmjkqyUY+BkudgnMDt2
sdZqu4yV+XquUEUqUXBNm70Yr4QyP0tnOMnW0Pf9ENr72WuXLQLWgWSas81kS2MjmDKwmHnJQZod
SZeXH0lcmbTRpvyoOa8P7py3+7YnNSaMKUjrcdj2iZwu3JTZ2R01bqYOV1xmfgqWCSgUwtbp1lnK
I9jjkUyUkTcN6yRBdVaxQ9oJ1TKnSJjOuCU78qnkW1r1ZZJeF/Gyd/Ry43lGjvzlAbRFs4FQFUOH
DaqK/ZW+LeOu27NHS65y0NnX3zRDr9THa5tKpadlJ3Vw08Qq3c/Ia/0A7L1x0ZJ+uul6nQ/UWIZe
hIXupb3cm1qm7gp0Gc9WTCKTz26QZOTWDwSTsvNfXzu/nFnY7jwDejkVsW7CdDG+mVx/GFwbCPvD
aHS1S0z4xR2SjHKnkYf3NE+S4GB38AN8NVw7baU+0MehXIUnMkPsm+PPtK6mc+0Y4bHpRfPsNhYB
KHEudjBRf0wINtfN4BSkcvNTsrG1kWCOkJpyvvtTFbK0Fj3ysY6sjQ3dqXGZBP3Byp15q/Ogzde4
OJKA42rejjgSlgO1yujR617f2L1mbBIm6vzMaZzObVapu+/Ltk4RoCWJM1+3ja2f9BpqUZV74oen
Fd2zj5z9uQRfeGaICJyrQM8Xg1gqk/dSZLumarUlRdUfCCMfBtSus4L2lHmxd+OJhlHZX3/8396U
f5xXy8e/oAbwJBFEtmwillv7Dx+/bPSOQr9FR9TWQMp6tP6ruW20+1T5vAM9Neiym057SOdkjEEf
1H59PbVlPO08QTrvyuQeZChEluuRPNn6LRsdlMo+JRFIJr0NXxhb8WaWme+hSQZt+5+/AWt5vOoO
ok8Mq4vg/Q9voFRZ1+rYHy65A11sSvXp3NQREelOyJq5KzlnwkZyXhgORwzBLdqG5IWaNBBhX+mS
GA7uPSLFjbl6MydXJ/wJ5UJsoPDZNrkXPuRuw+4wLiM60r9+7d/P418+fMsFhQfnAE47XIQ/v3Ym
yEmrLGlfqsFGzyW7LvzJ1Rx6+xZJ5JMOc/U6nbrpJidrdNcjZ2C1UZbOwauT8YjIOwkkM8lDbktU
AuDbHnqnQAUiLehabTOUN8rrkhPtx3QrC59M3x745E+4YsxU/ISU3FAOB6GUhy55UaYN6F9LzHAu
ceMp8q9pGXj2iPeeDWSre7K9vCO4T2MTgsrY5p0ZEVUcTy/oSuFQyjGk9o7JeS7dEp6rYUxfOhCy
dkV+KtCwrjb0jTJrcnaq7B3d0r6LzbJZmVldH3KLiVfpcqtTE0y337de6GvRZxtqMTGewChvB+Zn
RzW1xoX2iVF5kZpjwNgo/hR1p7YpCaYvXHnjF/FSywmyfDSpGx5BrahrCzoSOEjSN5mjYaqcjSJ7
ELVBKLrVOMkPt0g/zApdRRPF0yGTRkcIN4NBzaJNRCDQrW0GsmcAgTxL/vpCoEj8U9nAbYg3kJoB
Q5f9XQ7+YmLlrC6GLhubC115T5AKiqZp9X0253JiJIKpInDBbicrRJLRllKsfnOQPrMG4kzaREV3
iLXGBc6W5girGNGh8xVJFowoXApkjuW2h9rL7aq74n2WIn/k+O/fDZr9ryFxLW3tO3bhIgL20BeW
lGPXY9nbm8IVM9eBVcIQzM08zLe5TkANcp9i2Ht0TutZ1e4Baesj83Yddwcq4jzQjGSHGFO7YxIy
Iy0exPCJmJcjMivxi1SIsyZd4dnlriXknQzdlVi+VxQR/TNJvXvggixVJiNRG9+cn/W6BkRXkSzE
64kLguS4IQAXcrGmRmcFjue5H5jzCvIYxuxYsU7fA6eFeczoo9kpxkbVtTGFFkKQIYufeA4kT52W
YohUtTTB4CVF+tyxYmDLkTVOtI+pW9jem5wG6EPq+FPzXf2iEa5BgYM46Cg8+IhaVzjrFuV6tDLj
od+wfykEbxemwiqvFiVNJ1v+O+yHRYwQ4zAKkH9a1jpXevkQRX13CBE9Wyulp+Z7bIa4qyMc+NmV
BrWH8sef75BgVdpGMYt5L/KKc7VvCpwAnOwi0ErAiJEts+PMhcD4n5TbK82aY6aNWKYXrizW8pkU
qjvsEiH7FDedLi215R5Euk+SaqfUT8PJvAMKS20D7I0YeY/BLok9rZIbayST1eucJMYaRGcLzY+r
MGmoMokJb9e9jzV8ZdehWCPnyn+6rrzQOoP2tilbQ6RrRITlMivOLiD1W6NwZcDDgClG58/q7vtG
+m9n++86Wx4iPDz+7h/8Jz3D4fMtrv7U2P7tb/xfY6sDx4JZBbUKOqtDG/uPxlZ3aV/B44HvobGh
paRd7OP//R+LxG/OLQEtmlMLNAUyh9+1DZYOvA8jG23tcp7RDf9H4gbrz/2FDTIEYhcviwaXoxN2
95+fk5keNgOBw84ZxY12iIj1a65I7GK4Ry7MjKyWB1WRmaxRARHm9yqpbf8dqtNXjJv73nIzk4zl
ilxSR5+eM1dLrnCZTihvSKUL0Wg7Hsn2qvOrtcY2o78gfIyAd0ZSNo+ibEJtBQc+N4urzE+6Hbup
ND27AL1YBlIibBFXl4cinDn80qEJilmP1mWRW2swG/YWDxp9ceoPdxnMz3aVChmechYhp24Aoz87
Y3M0/FZ+QmR/tYqenYXfiZdcVu5O1En92haZCJjaO8ipuzezTbk1MbGwPnMNgqDVHE97UVfWli9K
O5e0nwi03XEbC4/6K2hBuI4tNodBL8atDdeTci2R6Y0Wx8Yz0TYLlqxeQ3+pgy6JxWUG9XHph4Zc
8l4853biP072NNOiw0CtDf95mjxnM4o5CM2xuKPfbfbW0Brntijo9FizByJNklMxVvJgO3Fy7Wv5
m983LA8xyG5s9PpXTZH5u7zSxvcuc8PDHNrmNiv1HNo3sdcq9fSvpXBtOHraau8bydcAsGeD3nL6
YeueJGYySSMmoR4JCEXuvRrGAFTATWM+m+q5SIrnRuNXl02NczOWI550zd5QaFcbeCUkq9RLuKQr
SxZmOds+fWUmfnHvqgmrPArT+rBckY/N2DlblLroDNFWZHt29A0PYdcFsEYOO+loTJZ3glZzxgA5
yWHlZHp0sTI9u53nTt2EMhZBrKzmFJvkMgJ6n2x+i1kh/nCtnZXmlMuEWSf30unyk41N8BSzFrgG
ogN7JQ7lrWybdlt23fTRE5xZruimiJvPtPqnj41v4My39F3hpvLE8iHZT3bZnXo4shzQjow+Y4Tx
QV6jmAYtBmmRaDn3SqfDrVZJ7wqY9rNYOa1PSmNbGqKElTj6q8jDpACPFRYIGkID703WMAUVbrI2
onjcgmzHr6MVWrqqCsO/GgviaVd9bWEvYFfRbn0JzrvhRRHgWh87NXePERPfYjUSQvSzQpWy8bzc
3xO165xaW/t0lA3qIo5TwlZI+l2ZrUZuzqRol01cN1s3Ff4zUotsNbbuVR0i5yFKI2b1bov3kdi2
rcFW+iNrQkWRWIw8sMbY2S342RULYvmDLB2TaVHowgAg4XAgjCoiVFvOV5XUrD7wUFAdPeI46jV4
+3gzY0C9xSRXbVTDzNlxYHIQPIOvDmHpJUeIv/NyOTzh46lwCpY4g9OQh6HrR8mVViMItwvfK8i0
4i0RnwN6igdfB4tEYrdpx3mjqzFlcUCkZyI99ThOzUQ8VqNvY1ugA/VnvpLeCq9jr2xvHadZ64Sm
PzAJci6+Oezb0lQ3kll4UE3u0R64rdFMGdMhCQvWVtKpbjESa5gL9W5aebU335MlW18X3chAyICQ
jwS/Yc7HWnqQrTx4cxKHh1L4LqTkBuwxyzBzqsU1GxWWw5W8i6ymPc1pnQYcnuLcDXzdCFjigCQk
ItZF468jU4qDavRPVGTOubaa8oCx2TgU3eCsEr0rAjTkBpPDMNq1cL3WYVI/aG4946U1zP6e9eH8
VYi6DpTmzvs5ZVVESmrBCJBwQnplIw70xM527jDV6yTkIBeG6q+SeJgey1xY26YuI0rC0bkW6EGR
LHEQ+TBo1iFmjBezEvF+xn8baASsIOMiYBQlgO288BBUe6C02peeNtpqkrEZwGEbfqahVhH4kFSX
rmEoWgNgocYRb5Eqok1DYCDI5HGEN9dpdE4U6y+0Ff2pLfJLh97nGPvkmJptS3TyAv9WJfstOXnq
VuiJf9PFbba0WaHaWJHT7gqLHSm7F29NPNG4HtzY+ooWzYJ0pw9CFWnWODOJsM5kHLRI3U+xxoa/
qm35XGP0DSy9Vhd4dD7Cm8p5AQ7BvWE6NTZOD4NRkk3XZTxoHFiEOeIftF6zfESI7zbJWQ/LcqdE
pb/JIrJQEKlHFmNhYMjZ2NujUxdYhUP7Pkn0CdeV8g40lhcl9APVA31Ba+rOJhMzX3Bp2P7aTcY7
WWfRMwRyGBEDaNnZKePbNO/mcqU1kXwSkdMcfbNxj5EX1x4naOjvOTcxP/Ti1JGjc1FquB2iBN9J
jgcSp1oW2Fx7TCWMYjFbrrglaFt8HRuUiuKD72mXDF0UW+C2gjhrhlGA/dnbJ5MzbCOP/BjsjUUg
vPCEYDnbVXiyqMRTD7EDdhlZY93hhoq3Q0E/FPVDujKmHCMvcbbU2y3HtwzlW5yIeqeRsHClxs79
0ImUfm9JRD/bXXvXmYV9j137UcwWUDg/bFjpme6h7TW18wZ32DS2Oz4SEzEcbad4S1XaH+IUkkOT
QfweWbHuB5Vj/yT8oDsmbCiRLEbWhXi16lYt5kgMpfYIGugOa5DxgpFLnjAqMKhBtDQ+60mi7XM1
2qeiTtKjkdhbYgEb6m98Lo71NGlkSQv8z5ukNMOVG435g+9F9W7AdXeD9UInJrTGCNuEXx7ytwBt
UrxDucE2kZ36vgO7d4otS17VBN39GP0OcXg3Vuta4cOxHFv9xDL/EBdlSTZO6t5nIS+h1zNUiLgF
V05qXo+cqhvCs1/DjoVYUVkYKevqlEPrwIM0neZQtx7zJkP6h99wAy5/3MEB9LfJlIWv7TBPO3LJ
2lf2byxn/cFnb26MB1emwzZ3ulepc674otC3EUvYbNmH5kP8pg02ejxo+yvXS9XR93HXZ1F+NfVX
RBVaqCaqYjxbOQQXKEb4S4SbP6aaU95TVGVXZePxqLd1GqJEZl56U1W9vgPaV5/xX20Lx6x3HuPE
a7yRoAQmW9vFqVVsRWxEJ5dObNMa6bCP2IeiQcECfItUYzrEVo6gyBsIr0hTG12pfO1gNwe4Vu16
x+Ja3dToG4PMbvVjpdpya3tyehu80MtXRC9RpGSdQ8wqoSLlykHZt7YrNX2UWVy/OrCjBGXuWxH5
4ZoX8rMYimabsoEnzK3UWoLRhBcUaabtGQkSXkCyXZGudKLgr+vJQGmYWc5GjgXDCFxUn3jKDLwP
SvJIc5C92/4iTMzSG+reoE8EqeUYBrYirHmCypAQFs4BFDxUmzGrhH1oauKnB9xk1c85Ie49gr3K
6aMNfId2RelBXlie3dm4rk20EzOihrBbRK0Gqnu+6leYStGerj7cuOVQE2Y7d8xnu6ELUON160bm
qKsaN3R/NLFo/a0+uItDX9y5NQ+kFRq7FNN1r39MtZsTbgBVWoxGjq4xM7ZhqYBI3HtTOKSAI0cv
rj7IdRjR9RZl7hcP7hRnmXUMbS/JrvrJ86sHOY98aphUJk1jwlZSKa/SFu85UOxcd8egxEqwxuyd
kasSR+Va68O0B6A1T181JuJP6fMKqRHsH/yd6pUIR/LMjbE+IJGZ4NyPUNawVibHYfSa66bmT1ed
U72Y3HlmNrdbfiPkDZ/V/ID4YZdAtCQzvJ5K5mhCv66SyTuQF6m4g2nmzu7gPCjsxqsGPeenlddd
SAKQqq9gWsoNGrf20haEMqQOMRNaURd3QpKbgK9zRl4Uy2Fv5T1MbYY+a6o+Y10RG4H8ultmTkm2
d9rc2uBRMq5E2eGSEmzCErxyG6SO09p25oKJjsbvE1ldAfQcrecOOwyzr6RGetXpmrFqRE4WEZ/c
hUENa7K8n1+kHd5EKdDRlcj96R55aLQe0ygJg35Q4nquIyNI+65bt2a+xJySOzLgi6mZovMURt6N
ag8DFcOzVVeXxXEq0vQh8nLCUSk96ZmIIZ9LFd0Xtuq23vJhE3SR7oCU033ZRgE3MxxlizloYjhJ
GNxhTrvmPgwL0ZMAxh8dkIweGE6Xlz7yASo0evPUxi1bMZypP8oqegoZrp0sg5kX4kSh7U1j2dqW
PlqHYRRXrl/U97i0u3IdhnXpXmNKsu7KuHlzVYtssVYTRHctFkS3QW9IgkRFFv5QvEE3WT7nz6lA
oOmlMtyxgyHKbx50Y0cr1D8iTZCfI4yDoMathy0nqte8onKbtsgi1sz3FTq13kat1uBz7YnnNtYQ
WOW7ouqj4tfsbtVW03zbuEvqTunnyaWN8IUKUj0QG6aDsek8Td8YLqgYNOLJIVYqPcHJSg6F6btn
fGs0sJPDxSS099yr1GNMeIW9cnSHN4fcsdoIO5tJpWd9zpUvRaBSV91oc4V+DnDfrjfG/EICI/kp
iuuKUXq/0hsBQs/IEJlR+bKH8at9mYY6Nk94VvSfSyGr2+3JNimuk1Is7i2FEn9uJDmLHeSd5kfV
S6+40bO0M4EsODRjjc5TAAs849FgiB2EXFgaHfWpoUKUt7qP7tGJEZkm5ajNz3051dODkhqS5pXW
0/D2t4PoWF9shsE13Hrlm+0kr/hIWg/kQwSoPzA7vUKB+P8Ka+xiC6HsmZDIXai5zUOeF9PTH8Y/
/2JR/Z0p8Mfdg0fqgSDKGNETYgV7EUb8cW9SN5NMc1OXZ0jM9lrzDWJcDCJrp4IsSkTi0atRmLsx
NY5mZm81q93asb7xXOIHBnZmVb/hre58lQIcSHZ//eIWncI/vTb2OToQO6iqv5J/C31sShEa8lzX
7dmtqRXDfTL+u83jv/gleGWAZ6FUEu6vHwDJIhNN7yjPiQHnmH8cLd+WbvW3BdV/R5L/diQJl+gP
X/s/jyTLz+StfPvzUPL77/w+lPSs31yWId9IPUaTLlfJ/zmsvN8Q0gH2hfm55DQZf5hK6r+5NoEi
Ao0El883tu73qaTp/oZlGPSVYxIrAt/W+0+mklwof76AAKYTTcJP84GvOZ7xK6R2MLo4UfGkLQbu
aQ1pIn+zU5bZ+IUFmR0xgmkAMd3MynpgbxBkEWtnB4vqtXJC0th0mOgbPLHjp8to7kbhKHj1RYo/
PCLPDCEZBs71RIQ9GklVvhY2ugPsX8YNmlvo8OnYmtfMDFmJZ2lBWUsckYPPw7t3MSNe2mkYb8T4
VlQtOpsuzp56JNsvVZaMWqDGnIVdJurpjXkg4bi4GlnzaGaEdWnyl1Rbs4dAvamdJnuPtYwHrdkW
WGJnaBUICucEgXszoTDP/eF6sWKRFImUm3qzNTzwzpXnmgESGAI8Ui81dw2xvYzmwCKezNQdvQ0c
twTHUZkT75FpZKsuAISXChHAeehmEQxmToqh38kPepzyhY0mnk5ip+YrCu7mbq7T6A1NiwErzagg
/A14VEgVBRom0Op58qwwyN9yypM4Lj2CsFiISZdUhCQ7e2Yx3YHhVtt67tdzVx3YWoA3gFAfjOWA
XMOad9JI3FuMGT7hlmbxMXU5I8Kp8G4dW6ce69P+3pzZCiZd122QI5j7UNV6DrSDXsXuSc5LZzVc
eeR2hgfV6c1xVDlmVxHBd6AIatyTJwqjDFptzp/Moh7uIbAzHx50AEBwyvQfhIqGP3qNxqCWNoSE
0tdOUqGzRRniQCqdrUBOoSJNWB+e82yuGwKji/Ykw7a5osQef/qM9cCpzb2Wrbuc3mq0ynxTM85K
CbfxaRKWLMTrXJvaJWllyN6abyEqPAB7FyUFjzQDrs1ryqYsXwy9Tb3KGjMiv4zQvz2HenKJ68x8
NqIiufOVzW9DKdTe68iBt0MTW1e6kZLHGA9VvNfMHvXojELb6MdmL2d9vERxAXQOjsGLVkbt0RSF
/8Uoym23jmAAsdJN6SUbnIL+xU8dUtcw+VXajzQyndvYSkqmgR5Ow5XfqezDqivTXw0xloNIqGLt
I5BiPMymje8xw0vQxbfulHbXHYGrR5f1rr/RK8lsNiwt5mBzVKy5XGEAm41YCD4VIvaG/69XkXVN
rO5AxmNV1OeUB0UC/73gLv8xlXpqAROISPfh45kokXCKjP+fvTNZjhvZsu0XIQ2tOzCNPoJtkBTV
TGCUKKFv3dF+/VtQZj2TKF6ysmpag7xpaVciiM5x/Jy9105M/lWVVqT1agz6KRU0gwJCDS9Lk74U
shzseDNqaFqsYQ8e4m4aemc6xSBDD80gbi0/BWzjSmLMHWAToACC+5GBdr9VY5d/DkM2rVYe9jmM
JGYG66y2K/pwyrsHX4Hid0osvV4Sx7AYJOa1WxfjpaYhv3cBOqxUpfDKEJdGshFRQ1CjeBR5X+5C
RZeXcNk+/zCGg1Ncik6b6a1MMMsEG7eeO/PenRXqhRwCSumR9dUYh6FrH908Hs5G5i9Qu9YZjk7b
n/qoFFcVH/J9oTNE22NObmZXTOem8m10YTmNK9+LaD2q/Dy0Do3VIR3XbpbiIHWCfCuRMW4Ib1kB
rUio7+LrgoDQrtCLfCe57NMTBTQ/yTGafSfDZhsk9mdBsbryUuOUpvaqAzy0Qqqn+DHGsB4xWz3G
zMJAGLbV2uKy7GDJq5vEdD8HXR1tMJPSRhh64yqdrZBd+pKd2ZkfSws2MnnH3OTpuVX9hZ65hqE2
L1KCN6e1FWTmzlTxh3HBIuMHf/TlJI+FX3/DfwEcNbHvTNRFKL+Jh3DaGzGk6a1uyk8UvmybpguJ
d3BXmNV9nzjFqhilXg/mRMttyPqNXeY9Zvmx9g8yRkhOHy1np6AayAmxuGrorZ5aR13oNIx2Ezj6
ve30TKHURHvRtaWJrjiLT20k3YTTq+fPbC7UVTAO7k4gird5jC4Ed/vSjFqbNl9X3pmQyPaGVxqL
EomnieL7emrDNOT5Qf3mQ5U7N9MU3FGCsxGgRZefM2Mc4PO0z7KKzVOWRNbFXATN1lCU1WCvRqDO
PVHlBYy2KXqQyK03qG0JYQD1uJ0hw8EAi6ZrqHG0hHur/TBnxDgZHl00O0jOXms0vBIZzc8emmPR
ZqRBFXlx3+dhePaguK2YR+FGqMxp43CbgtCEOki0ylM+hk+xMpuzXcvh1h6D8SJplXMnIKDdww0o
1toRJ8VoCFU7jw4I7o+eipsViEomgulIIITgN7Uz+W0Ye3XnIwsAvztOOxSnAegBmf8QKiyvGZ2r
bkZoqF2kE22n3GvWGOMy1YlkTxsXzR1m2HzTQFO4cCSsRS+0630wqvibm+e8WzTf1Vpm3R0PYX4d
VGZ+C4eFDVIp5DYRs2K+aN5C6HY32k6RyM2Oc5tDed8Y3VTfeIP1xetbQX/ayO6LAC+Gp6X9UbNF
36nBziyejBiUB3WBWANgLXdTYrfM8hfSUN0ywuhFcPLUMOGtS8aj0Hwix2wWRyOHZPq3cvb/6uR3
62RiKt6sk6vhRZH88y/8UyQH5l+WJ6W1IAh+qZAD8RdNSrbKNhEY5Losu5v/mts7fy2UALwuMP+X
AhkQwj8VsguTQCw1N3CSJXOPv/UvkvWAiPxeISNqAoXsCHvRNhG49ZM6/4s2byq07kuZwJtqivHC
SBVouMzO7kbHy56Lsp+P2E5ckipzL4pYU8Ps2nGK9nOaCjLjQqmMWyuS2EbieupvXUeHj9nM633R
kAf8LdZMgI9V40AICUvW/zUwFwxZhIZuQwIWHidPD+cOOzy9CnLOAb+lfv7c95N32Ted/xhjH2uB
zrSM/7Vv2RM9EFqAiHyPMajRI631fJuiv2WoWwYe6sHCEc94hPPvpSmPEXCc6zQY+486ady7LDS6
edP1dfhDO3NxExn9VUarGeIiOt7PM/ygJ8I5+49j1IACmVT8A394jdUq8jC6t6O8rRm8UvJPjuJN
j8arWbbEUQQoKH/IwjDOVUnSyEr2RXTdGzbhQm4taXor30pWaE/dSzTxGZE4LBgk0gy0uWeQ84dc
hGqLoTT+TKI7TlrHL/y9kp4DxaZALzFZ0AupGI5eRVLRIRnyaI+Jzz8RmdjvzWqsnc1cFOK+iCPw
YNCXc7maEDPBxgHYA3GPyT2SB7cKnifLREeAploy9c777oLvgF7bYdacujBLt/TcQPTZVYVfrxmD
i0U7xYeaTxmGoNq/dqnX+fD3srvrZdEcIpRMB+hcil1I6Ot1kCCBWrsQxu+bfNAnS/rGuoKwc66C
HG+vUZf5jUXL1wRpM6c36HAr/GXMWT7lHVZW0bnav8CARLMnnqdxoeXIgLJThBpS1pBuc/grN4zH
wCKPSYNiTtTMMoaRcTmCV33SaUH4qIjH6NbX9Q8ImFN3MPXcJBsDM/sPUEq5C9tizodV4s76W9lS
dhxQdeaPYTemRyTIzRZ1bbogKkX/VFsBm4qh7TfEtXu7wHBayZajcXZWFbDxGglUuJm1itLHxsTZ
3p+BBSW4Aa0ZjdheWn1yN0wyvmUMP1n5M3cXWd8aTmjCtUW6Ry/8EpHrVMFJELIIryPFmLawKtpq
ru5ppg5ISifL/hD5HANb6IbYgHtXjQSulzSP1tqy+vIQltbiWg6LVckbuu4DW54mDewT5FHB6w0S
Hrk9yLBsWMkSLh9Z0NVWmXWxbrQV7tI4m0go1ginETiv2sgpNnlmXdg6oDNtWnI1Vu4d3ZpDPpje
5Vy7Icq11tyOZjkdxNhw3TvQZEgI3CnclH7LE+iWjXlteNUkNkp1hOm2IbMhXIInu2iLbZJSgDlj
MFx2oO02A7qTfeN1nUa1MDcXQjXdiUlMcTdZpVuukkp4e5GWaIACdZ5jXsysSn/gYPuAa2Ulcj97
JojW3UCQIysCbNCD0dn5NSpNuVYlUZnJ6Fn34P5YtXzmBOxLyPEyBSUtQ4UYo3jkr3ubTmXfZbcM
hx4Dt83XEaDGlVE5h1RHd4L5KNwAK12HGHLXaWL23or9J7LgWTDSzMRytavhAVV9vDH7KThKkmVI
5xLMoO3UvhNwGzcsT9mWTYN3RMNQwBcNqDEjV3VXHnXqthlTpmv0tz86uesif/XSDYlz+WoEZnqS
nZYP9Fi6i3oQ+cgipVhTKFNYKxMvNL6ZUKNocmTRfGNCH6XzGaW3c8/amNFmP1QYYQ6dEeBitIxg
3EYqGnehPROXVZrFGqwomPoka66LDjoFwdr+RdbaT1iYwLFE2BDHENQgBge9Ra0AwsDhopxBc9Ey
mYlaZhSZc7VtJ+VFpQgLviVAtrnmTo89NxkBZSOXLS8TnJ43qfJpd5tIv/sym9mI2ObW9FGUpq7s
dq3yi0/sRvzbWEdYCyJu/6cU5ZbtdQxys7G8sXpivKY8Mh9Q5eQ/1OTqz9KK3HtJSPa5acBbT3Se
dznyl6t+1v4xNV0Fd4HOxhb2T86iGyfdfeI6KExi5Tw5ikfacZrhcrSb8sq3aoWF0LNulPLgTGv6
GaoYpvvIKpZQVcNKQFgGVOZs1i6VR0PUjL103acqY+bis2Tm0Y0VQJZLUAmjcumkj5nZl3BynGjJ
rqFVEup4Ppl5DYSNlhGNzzz8EDO/i7EheOoL5R9cu9nok0u7z9QBC3qDt9QavxYkPa5Rbs8PTu8A
BQxT2eJsTXS0ko36wBDfvpyRKl3OQ4V5OBdmyvPWxHee6Kx79Gf2bq7SGs5PwzYJ73T8sW5qBTtA
YBRTFU0zFqbmwBd9fIohBj44sYtVDLfPuGVmzvzHdmc4Mp2GKqfPusN0zP7csbT+ZDZiKW4ntjCZ
+WkCSlQe0MO0yUdMGwtsQ1ei40uUmcxp54rE8VXJ7H/bWQhqJqcfoaeY4/zs615sw2xiG4wuX0I0
dtnhtO0QrqJ46vaDWTwMI2psILLQ1Rk2HbmV+QZYWX52lk6SV8pTFxn1poEJ9n+oru//rbjYxV32
Vn189ZSU33/rIv/9N/4pkAXx05g4XQEHRPiOF1Du/tNGlohefVO6xHDgH/lN2yr/cjHDYIyhcPUx
/CKu/a8a2fkLPar0sIFaIHRtzHD/okZ+MelwMdwEDiLaxTiIDepl7tKELcBBfjRDQ9hOwdabrnhG
f7kar0x6/jwEFSnWHoLw+JVpilOk/1KE4/DI8WwG8wH/9CqbffJRkPoILun/lxP/D46y/Ba/HIWP
LqGRMUeR5RdlfKnG7/q9zKb3TuTFxEomlVtWPYdAyy7NM/bQZn7HybiEFP0yeHIZP2BCc8wlDo4n
QzLA+PUsiLzTkw7s9qB1Y+3lEDOajaQTXuc2AMB5ot7AgA8RvS3av+dE/zHu8o9pws9DE2O02EYD
a3nmfz104LmjFdlOe0iHbNrWDh1kug8TmyPDpEfmRDS0phhGy9v3bblof5wxmUVsBDld8TOy7pf7
5qgAllfCYSVJWCcUwh/4As+HSMx882U6/b2K/cez/OMeLmeJzQWbKHnwf+RuRW1jWoY/cTilvYfG
bvYyDMdtQ73+zgzxZara3/cyYIti8ioLbuiLCzrP/9xLMXfDNzVBU2GH2T1TGowrg24+Ywth7oU/
m09xOM8HjQj0HWPP8m79cXWJqYeHTVLPH9k1GXiAeYhMQGGAxM8ePfCrGkT+O0d57aJyC7GRkTvE
4/vixXCxtXRuYbWHKYtQE9H9W0MQHSnugdW+/bi8dkIusze6DR5h9UvH4denNAP1AN97AFCJ8n1j
D7Db/erL/+4YL04n8bQtmp5nxLI1o7J27/rF3z6R//gYvvpw8PzhOeVRxF7w8uEIUh8HMFw2AO08
CJ1pnyAoTgzGhuRTbGCwBjW1TACcfgNOzzz6ITOxt88TWfafbx9SKJcXD1iku9y/3y+nyg3GWH3T
Yncq22+VFOaAqRQDshxY57yQOR4DkZCarQtPjjK73aiccctuwtpPYz/sk7ptH+0YoBPqD5VuWi3P
tococBP3I1pAYEO7KmzNjaPHfmfhtb1PTBtDkoRv8jBl/riSqQTMKggk8Kv6C71qJiC+YoJn9YcO
uDM1eGyujMASm8yA24qSfGIG1FUrAdvtQrRdeozNXF6Y/iw+GwU7v1XsTfGVCSv7Io9yrqppqG1s
eDTMo6LjPRw1YRiYpC5hrc4fMKLlGyxWSHZIIxBYhE5hAmDJN5p+o+Rc7F1bXbqZrT+M5eSeh7Cz
9kYn822FG+LoFgvhrLPcHXLZBgVDbV35ZlZs0QuOOEPG/s6Rmh8CfvJSzvjryWS2ASNMyroiRJyP
b4oQPKq6+Bym/fAt0Iwn+tlBRyZC9nWyTzleMn8fShF+imt6yxtEr/MHMRDawLTA+t62I/EYnnL1
D6Nxx3gNBkc/YltAnz7Cfjr3vckPWi6w57LZnTzArwV0PophT2yKOtSXtGkcUmQWhWJIJUkXBSnU
mhGWXHd5alynkftdK9aoYdLdczqPH9zZ/h7Qmfo82myn3M5IPmkAPEfAWVySNuYbVg7u91lXbbCK
oY4c0sYEmJXX3AQvnPVjZ/LzCnIi1ukos1MReOoxWb46qKbkBZE/LFjFEG4dBIf7Tg3LFgz1XVTy
XgTkiaDw8819ZdszXRywcesAodrWHyczBTnhR7AaXPuwRMrC55nFumlSQl0LPzukXtrfY5ru7jXb
ifWM5IoHg3nCOY8YgaNiyk7wLmjlG1W37Rmt3fgBlxM3AoTIoiUgyaZQu9aETaTH1BYFVlR0SquR
OUi47trQuiN3PDpPUWLepyVkIpgwiXeDETndx6Ru7S23Db+G9MFoltlGeG0PQRWus1jKbuVaJUzN
MHRvphiVI/RFsaa76J6IzmguG0NagPfn/iiAQN2GhkO0VB07txIq1uXgemi7mvkMWFAxb/J689DF
jYBe32omNt3IfjBDaf9VMxWCJD1UoJaNzthXU+z/cNPM/2FEoV4rJiYXLR3er3FgWtuoa1ymtOih
GKXogHiZYLkeIfvvDRDn57xRXEnVjzl5cLV5sJhyHsCK2Zd5FLkPJr37bQhvv+dgnrX3ZdnuPTSm
n3w77L+UoCbOZtGYh56NoSBOaURShnzbWRVAT75ZsLhPYJGKa8AZw1OLleaq7Mj+xsjpPOSBxpih
0HxtR7IBLgYbiqXTZ/Muqlv/Nk3a8mmKveHcTtC5xzTW1yNa+ktrlNMV7SjvIoMdtLcaD5rCpMV9
PTn+BvAOqdmDgT/ZM6GIEDuwLF45uejnFn5ouWJsSmB5KQTp4HTfdn04mD+IidLFKs6r+L5p+/TZ
m4UiYpRFCMOK2vNoeJsRXQfj/1rtdQXObaPqRG0oYd1tZ7rNRT4IRtlx1cQESxTsT9FG8zO9MBaw
eiR6eFnOJ37b6MHGY3mawMtdeKk9rXMvJDE8FSU6Oa9Ig6PP9mRX0THbQGOCCYLPbAeqqGLXGRn7
Ns4w6JYCneLaB4ixY0uit0wJ26PRmgTYxI0/7UKaGVsZkjpBFl0erHsMpcgp0PZiCAeiXuZt85XN
tWYZ67MziCkfwTEWLc0q8AUVHMlqvZQHBkX9d2mW886OfO/CLq1yP5CS6a+WPJUnkMHWVy1LjMJ5
kIQ/VNDho1aM8wLLzE4//7hdCo9OsItceIxAecyeHG6GOR1vlD/pbe9nUAp4hn+KK/yNa0WIeX8e
MkH/CwNMgbHuJjtQKyfX5tcs0+ojbjy16T16liu3dYztT35CWUfp2lYYtt1yDD+nblw99klR7H9S
IiAwhttktsxlSEdHqTEBVIxddhJV9+QHjj76UvgZTHQkt36YmUtlnbF4tv01MSFcvp8wgNYKkiuR
jf2VZSDUXE1WNR4qI5hsDDOWc2yZoaIy9fviRO8aMzDycDDHJKVQMZZLPIA54mFG0ivurVGZn7Tq
53PiKm5dvTj0vdrHpTws9IG57jgs7YPwNM5gu6y269F249uvEzEMhCtw630HR28lMcJ3uRM/BxZ/
OstTuu+t8C5CesL7SKBshXCJzh9zor9n69sendrIHocgCfYl9JD7xX299RZqh691uY+wLq4hl8wH
FVhqZaRyvB0EYkgilYJ1FShnFYc0Y5x2cp/gTubbsuYBR6iUnQhDTtbSdGnFuWb5Hepbd7SVqR7I
DpkfeZCiWxETv6PTLgCTWUBicRWBfm1d7n2a3580u1+NLMrG+DiAt10TTRns7ZBYBUzOmNgNs//e
l6HxoZA1aaZap9bGN8Q/9ynTY/hjMvllR9cZdqZbW9ekuhkPEd2aWwbB0wnXU7c1vDH5XHbKPwdV
P+4Ms/M+Ot3kfuzbJTTDq6drvlRiFzexsZnwRmyM2o0P7ECqqzky2rsKp8LWbstii+JpvP551TW4
102lfP/GXob7JZnXQavSCywgFolG+KzLDlVKxYO4G5k4X8gmLrdlgJWjmLSD1qbARdGaLi+xDKZT
Z0/5Tehb0dEijycDsATxZAZbdg4M16eu8AHHMW69lqoMt0UuI2azqGVWECKyG7NJiyOUe/EpCMN+
r/GOewzh+Rias8vtn5v5KlMADhfh0joaAgdJ+5TFLIGWdRcbydc2m6CVxKT62FjobmQ7z+iVPUa7
k6qnRxJXPA8PDIOQmSbbTlpZcJkzrECRJNMbhu7w9R07O7ld4V2kA9AISw7GNmzrERif4tMt45Kp
RFMZDua9QmYbGxtqsvKtONjybeqPQUu7exW6qr4i+7q01uAiqoeuGstdx4JDDVRKdWG5tobNBh20
7QjFIEeSdNPBqk9NKIadY4NlQbBVGg9/g6lQiVExu8z68p5lw4wUrybSWwi6KqG17feNg1104WhY
JYmAHY9TQSjEyQkS66sZueBeoHAz6RkAJAQ+UJMxgfljuIrBoeLFJGjWxlg4zOeWbJKTGNxp6+up
ZXSCQh/Fcl83qyIQPez1vmKlA0c6n00x8s4bTg6iMOQ/Hlw8T8BOw7i/7LRBj58/eps6iAFRdDXh
AaKuu09MZz6mfoh9EXXtckakgo32Gk15fA0XBDhFlxT39pjBifTTcjvXsbHXXoXB2PEm+wtJYT6W
pbK5p2OL0jlLjIso7G+7epIrFAAQOlPju99ouSPj4ROAIAvByhRechrZJjcrVk4vUu0OktSwrfLI
3odh0gNDDfUFapWWDIrGlFsqxPhUz1i7dAy2uk6qNQ6U4pssjW9q9m5GG8KwPZIITt3W0DBF/CDn
5GGo4nnd+kZ0YLXCbwQexFriLaKQzgrg1k9GyThJp06FSxVO6cYflhGx0xKw7GvjWHo1KkNZc75l
7ZE/1tHiYMUur8YaiXIZRxB/wH+LJMcdVpGQskd/Hn+JiK88ZKOVA3zvkO5jwqvua6htcB8ik3Z3
YccXcSrq2xKO7ScjAnnOV734rIy6+0Zsm7iXVuuOm9yvs2PXTzO2qiADZBF3B1ibHkmeUePeun47
36a4+e5rxhzbvugk7tmxLTZiFmJLe5qhdYubCt5+uuubjP6fmSenKLUmIA0a7FI7Fxcoy53DnOVe
QHpTFTkgq33C5DLCZb5S3lufgbX5V1aAQmvd2thQ+yZFwmEDab8N56k66gngOhBQ8PLERG7sAmMl
QE8jXnil3EUg6d5XIjSaAe7xPN24lk7PpQdOsSOQ9bMgeY0ZohXb15Mf6M9ZHssTav7yY0g8CZhM
5u6P5vKFFFZRY7T248NYlt1FnPjuVVwo/bHUYMgYaAwkpEX9Bb6u7Jt2U+hLscXNrTod3vayLp4L
xcwYH6/7hKu5snlFanmyMtu9hEeA7MVgg40cqHTZ6yq3I+tUux+cUhbbLPQIvEGxFl9XxvQ966X/
ySbPDK747K+jKJ8X3zugWZjoK2q8mU8h2KVu1aFU2oipZSVL8/SQkmYLjA3wxybna3ua2FUQd+DM
q8HyN5Gq541KigcjT9D8acLtWOVXdIlJegkmNsVW/bF1UmeTiZzGoenKptt4VMb7KhCEkWdFdann
3D62bUgpBbVlCiMHqVvtd7g/1GAUB7ZLwvgOO3MhdjK6szrhP2oCGNBAdP6eXcwSYZWQk+QY+pKP
Yn5LqZg+jZZTfUibrPlUd/Uo97XhTZBvSWDJ9n21yIaQ+uFqM3R5dpH9l2uFF+hL1gpEyl07pKfe
7r5Hgz8QauVbl2PglxcOle23skYeBNNSbYSRXc9Vn+OZcYx8rzPZMMhLq0u4T8yQgqbW16T9RNcp
xdAqdfNUYfH2mqs2EuFatQwmef+fGQAyx+WbhlJTYhN1Qo0Br1LdbWbSZHCjPH4cW+Xw4ZLW1iKQ
8IwJsfrqGPUXFzztF/J97mfk1+5OCgzBBi2cfdrMrOy14ax51fJ7P5CDXsdx0955JmlJ61AozPSd
uZt7oPIeTzw0o8rdx7GQl3aG8nOFKUYeY4RSB0SD0VdvwuOCnbhCEGVE8JdH+cBWh+9JFBRfFu/O
po6Cj+6I/dGEaLznp8C1Hht97ybusySVAYK+nr5Gc4hdPht8JN3OlF4FwTzssbBzxRg67psoxdll
BFwUJ5QfZR+7D0mPgT7tEl7YNohXQ0lNNcUi2HmGt9dObN+yB3lkQc5uxnoWp6YRaqUHLbZ1XoZP
VZDN67wd/IPROOk1Gd0zIHP81isb085hVACno34o78pZRVS4xrkoCn3U/lScCUsSt7Ih/lqkwr7G
ce38sCLG0FUKFbztEuw1qCNuyB+LL3Mvg69RpwF+62lGAPM5xW9NZI3aFyy3277G6zfr0TyHYScY
69fdutJZtZ96J7/XrLgM9EFCBEFv7tu8e4g6JH+jNMXJicig1EP7BY6kPKQYT9eEUo8nFlLjgIOo
v6SUk6cBoNO1ipqM+rcqf3QaXOsm1/VXp0lhVvpwLNgCNHH2tTLT1IR70IUX/hCmG7olZAZHyn7o
bGOc1lhgvOAaOCbWsapssLE5sKS9XVOOM1uzuA2uy6nNH8qCuLfCmwLSpVW0qWlhPQhbfR9HwBrm
TKnSNg5pJvPwDfZ4cfJyu8Ai77FJoqvJODVLj0USWIsU5kD4SXri/feYv4vHIqI2dkM0OFSFOfmK
/jcFFHCDjnFhavB9Jbrl0I3iSbIFGVM4zK15poZaIjZoExmdb31zg3y4cCvP2YoGRo+ZIWeJQuvQ
B0b4IxaOd+uZhn1WY/CjGV3jMeLV+wCgrI03niKwFr3RGG7QFC3qfK/am8HYbe0EHAjWTBSfJR2A
txuhf3ZB7Z8GnMD1GQ3Y8kXDV4y5jZfIp6ns0r8jYJs4p7rimWz27MeLdwYDr3XLTRlYTHkQuImX
Ge8Slgl1kqRbXtEtNxX/kxSS/Jaozjdvn9hrh7JsB/GwB1yPpe/39q6pBLbZkcb8EPvRA7GGfDLS
3royNcKctw/12vgIog1SO/gEHPHFNcQzCWre4VBlW3aXWa4X7yXjm5CHd9VEY7FnMP8/meYAr4cj
BfPWxgrz+/l5SWjZBjr4vwcPOAn5Sre07NiTvjdJeSEl/DnN4YVmSCUZckAb+v1QGYv/XNdGeygm
IFmrPMRxZzR+esxsOproZZvb+ueIJ5/jK9LB3mvWvzb4sLEbuQHSSAbCLzr1U+TWsZlF6uAXDAco
umhkNMOHt2/iny8CmCMcT77jwoJjdPX7SbpejYqxAuoZWehwdKXJULOy5pKYQgIl6qB85/n886Q4
Hg4qLHaebcmfMNtfhn8NlY4/1U5zKIgEunDFdEZXLt95u/98CRxm6Oi36bbYDjLK308qiEBvY0hq
DqhFurWqYVtUdY8Jnvbi25fvlSNxElgaXWF5DvrVF0dSCRHsk18dGHZCFjfUBSajh7pNH98+ziu3
yZIu9kTuFQvWT2PYL5cNBEbmBK2sDnNCClT+ZPg59tJyncDAfPtI9p+PPUC+Xw714rFn2yjCQnCo
jrRinKputMLF9LehBHxEX84fJsRdeyxxYbtp0DZuzLYJP4OINrZ6tvU2ZSCztxU72wIvNJ4Cd85O
np/WJ+3gXYuGeL4KSSO/g9PiIL2igUupo7e5jcPpRHDTeD1UHU2lqRP5mp0vtHYSLN450ZcARN5v
Xipa7SYvgIVq+MVADq2a4QRlxzVVsf4YFKV5jdn9DvNt8lTMHbqaHFdwm8MTHbNoJzE7MUYSRyHQ
+HkMS6ymztZ294HgQsLKBECaqgAn6INQZq9H9ghRY9lACyBB9hq2KQkNsPLQ9/SoGI3U6NajW7kH
xk3DRmvfXnOcdMOuWl5mLlqGFH4HnoAq3hA0vp5lNGKFqeDH+JFtUMoRpvhVhrCH334CXnnW7IDR
IAoWdGK2XNb9X561sOgb9AgT1yVFxdlbgXPkro+EuBCuucJ2NxzePuDyRP0+sgagA6fccwNkL2jH
fz9gUwH8g34Cc8vX7pEWCOBgjFCkS9d6H/pQbWK6IQ9uQira20d+5fVlgTUB0aLF+bMMaKOpN+JO
lAd2ntOnHjnXFzi+1oNHqPj3tw/1ykkyc2U1YvvBPy9Xc0YVlIBTVx6KvqVR2Vv01WnOYvZKy/ZI
/iXMRMXMa1oNNn20tw/+ynmitEAWb3p8rBn9/n6FwYx07ATL8kAsUrJvCDKIxojpazq17xQFfx7J
XRYpS6IwQta/mAB+fXjYlqkIGWl+sH3/4zTBY7fBTvMWOc6/fkwRICCYQhhFQWCKF+dUL5SjiEw/
Rn3Ew82CXoiT3gyDJwhTE8//9gK6psOJ2ZZrMdh5+dkiGo387LzhtLzCIQ58Kiva+rRZFelz6p1r
+OcLyMEQOyAW8Jgxvfx8NYxrY9EVnJnhPsSO8bGZ/Wdi/h6iQbyjSvizhuNQVIqCU2PN9168esjK
EzAszEadOt86tC8CckxXMu9Jiyj7E52D96qq148YIE4JFgHcgnD89QEhn0f61XLExupPWVA/VZP1
4Cw0KiAH4Pg7+/Lf3zqkOFhAqTo44osn0lMokXQos4PRdSegLwfXzdDom+8c5s/CxgVvQLXmYDPm
Yi7//y+rJtE7Y5Lwow/YJAzYYqV7rAk03759Mn+uIhzFwkvDyoww+SWWcjTsESG8lR1ah00mm691
nnY/ZCnOaaOZceHMxn78zippW/zuvy/QHJWFQ3qwNVktX7xqyKJ1gBAsOwQelu0hJw9vXdYZJP2A
wdlcMldS08J6NioXixz8DaKJlSn3emyiY85oZ4db4GGevOaOjM9sE9U1xcFSFgBw8S5QqogPgT0I
kiCV985v/+qNWWxH9Of9APrC7zeGKWGc02zMDzSMSL2ZwOsbI62Ht2/Ma+ueh66SXR4ehD9KzsJt
+IxEVX4otczBv/UHM7MefKnfq1peuxX4/VBVCoGl6sWtgAftlHVTshBhkWG2HMbHUZjj7u2zeW0F
EpQAvu3Tw+bavbxmpj1GnZExz1eQaySfqdGDNaxU/rVP3X9fRbPBQibKJwMiIU6w3w9H3rro0UBk
bOrC5+XatYk4F2348e2zeu3lAdwiiFJhS0Viye+HGRWeobni5ckTz7/NJouud+g90/+sdm3k+d+G
nHBlNvDqnU/Va2seiliXujp4ZdNDN8NE2d1nhyiyb3RpPM0pFPP0sU7ne17Ed4722gPPtofQF+xx
/h/71pxzlKJWxGVHUOYK4cnzYKfG5u2Lab32jHAR4d+7loPM+cW6GnT22Hl0wQ5+N5iPUFyJD0Jx
TN6SQxRaouTwIbX8at1Vur9pCKy89nLp7GMfmdU81WRJRMjzrQbCXE4o4y7uuvS9LbT16pUHVLy8
mQ4pNS9ueQu8yxuKgq/N6NK5082TpRf0mOOrYyL9j5ijaji1MX3FEjx3NvTAsYPqS8yQFcOXxugN
lQ9dKUF5RMCsgpjzePtCvnIdGTNRgkrpBEt9+PtTmUt+B2JAKkIb5+d6tvTOrNE3hTkj5Qmb5luS
6Vcuh/VT9uctvROq7t+PZVsTaSq+prQPrWcTCeKm8Mwn6OnlgYirxUAh9DsVxisvHZ5gS1DR8MX6
o9PWtyS4tUSzHMCQfYqTyFjbDNJpLbakG9tT86Fph2bDgLQ//PtztSx0zWgcKRBfrpQuRqCk9f8f
e2ey5DaSbdtfefbmKEPvwOBNSLCNYHSKRtIEFqGU4OgBR4+vfwvMyrIUFaWwvOM70aCygiBBp8PP
OXuv3ZR7arWbGrMbjaLsngYZ3s40ep4gAPzzcxsXXNoApkH1e5lJw29laBsbzrymR/Ua0gSDwsJq
74faz/e5SyH9+0/4zjOH63GGWqAwHBYvfoF5qGwZQxrdjz1xIpmthoC8jjqwEKn9Ty5FWoDluRwY
zwbev59uKuz7bV5Qohl+Wdw5GWliSrTuVdwZxgfb13tr1OIHtfgQlubbxRrtUakUsIupVfLusZPl
d8cBR9Xw/RE5eE+offuPiyM2MEwXpgMVmxPixQ/QGGl/m81c7OclmEEXw4OChljRB/jgQu9szIjs
dcey0KJj41i+z78dEat5QJQRUgKCD36JRuJM5vrxgyVh8RoXR7WfrnGxJqCCpYkNEHmPxtZY2XEM
B9lpnAezc0PIOQM06EiHJDaoKmjcJHoqByWY3zM+6TwQp4PRaRtVxAxfbFxKmmUYm8Gbsn1steqI
w07emz6G3mIiOyOs9GKXN+glqG6nNco04tEdMn1m8iLvHEMhn8MMaTzMPuEYemE06bbMG7XT+zqE
kYOa6zaBrrpFD4bVOY3VrRyF3BmqmUgYQTXVWzI/9QA4917qP8Zl2qy5w+k2p1cEYwjtzh69UL4q
h7nahJ100O+lwzXAR3JKSK7c/v72vrc2eYoLg3Vi4Vy4WJtu3WAmc1mbKPde67F9BR57a1va1srL
TagR7/f76733C+fMzWEPQT8WkYvrOXIqIN9Mxb6t5dJzuoGhcBja4oPD668tPwLXaeTT+KNH4PoX
l7HHVAKH87Hb6ul9RVQJMh7vW50+MRc6MSNed475NVLFByXTpVmfDtxyXbq03FGK68sDmV/ldQ5m
iJ5IOc2fJZ7bFZHT2j3acz3bMMamxqmX7Ng27esgK9DtAAhhI6/BrToIb51k0A6WTsSP0drFOkSr
xYKrdowgGCr5yZtj9BTqI+qcVMxRAEoRXlUv5iAyiKFP7WbtzQ6G2zax01WLdX2T8H6CNqu+I8M2
7nDvw44h13WLo4v/PZ+dNYlxyUZownyuLeejr+K9b9zF5Uc4D20Gy1i+qr/tEbHeOHmR4nzW29cJ
79CK4JRdarT9Byvrvb3ob9e5PBj1VY+p3R+Kvedk+rqg37DOpdz8fvm+d7RxLUG1auLAcb3lTfzt
w+g1KWq1rYo9NhQSQcgbohh/KVOJzLWZPjCdvXuxhYnGwRd322UR4So2oyLjt6JJN6cSnXe9XW0R
ZSFvbOMPbt97GwEZFHQwFsveL4ffbJoIsEXYsFeJujcbAc0knF7KTH1vY8aI0v3gThrvrYtlDEUB
y1RPXM5p5qbKuL+c05IxkxgvTOPozeDTTXrxQWlpcm9XdbsmK8t6iPUQ2niEzjgqY4y+kZduAdFP
TwKVPorpMCJ1+Pff9Ltvjw2RNhL9WwxtP3/TIMEaLZUcc4a6+m750bM0+0+ZxWj3f3AdQSYOJ0p3
cbH8fJ0G1KWskMjsqUQrujntazFpQ1B26oMH6XvHVppTzFH15R9x8Tu0Bh9RNXKofYuMWzaozobi
XpXOkZiI26ysH/PM/6BR8d4C/tslLw+syWxnyGb0fK8N4y7qyu++naE3dY+q/AhEab23fqlIGZJx
fKQWvqiLgI0C1RpFzjZjTl9bWf0YYh++QgZGmfZttNYqLV7n7MibuF7kv5qxiKUUOhy/b15smiov
IYHq+85ERIzRBOm/bNUnGB5l4BWA20BnedtRDN6z57BrgjNp0DBozRjM6dLaLM0f+kBQgCi9ANz/
1wQ0MNPxatNy5Iu9fljlEyHMYLvMTxU6SB72pvPBanrvLviLU5cWB+v20pKVwR6GvFFx8qvmw9zO
RGLr9otTOVf0TEGsTMMHF3zvK17MEsyuBc3Wy9tekaMy1RyG9nHtQwaoOsIzgXZAk41CYmGaRSb6
+x/MOx+R5/riNvaxxfxSXfru5MEesLJ96kdLkvrkwuHnhDYlZfOSKGPeowp6+/01zw7Oi0Mog3PC
e0x+opS2F6srgi7IZDbL924++2s5dO4nWxqgqK3JuZJllj1XJnFSiY2A6qwaPueJ5h1pei3Knp02
AJL54NYb7zQx8SnS9Vl2bchA5s9bRzQ6cwXzjq1jDlGXWTDT0YhZ2yZUDRh1l0A+l+TUzMk2fqQk
qLMmRQxt/5s69V+NgNY7e+XiC8egCUKJQdvFG9ExS7p5G5PkXCQWo5FFahxb2XyP3LFwrvi6xKFN
EAjiegAwntFENjRYYysY9P3dYA36dppC/bO0OXgTyKZ/5lhMAOnAksLEABtl9IkJ6eT3CX0kW3a/
sd1EbpDv2YHSinYv3VpsRtmJwIuuzDK1PpFkNN7ys8UXAnNtfpFe5x8zXXzRl0SA3y+P9z4/EzA8
6GKZ0F82jmi3EcTQWnz+LB0/SZQi+9Ed45fY0OT2n18KLSRaA9zoPDYuDiAMneo6Xx5Lfgm2pKq9
xWBDhPDRl1n08vtrnb+3y1W/dH8tqlceg5flf6G5WTfkMcVB74TeqmVgjP9iJigHGn0fFCIzroxS
D+/aEc6waWrRvdlq/hpYW7WrCiJrz2/of/FmH+HN0Fqw4/ynL/YLBvgKCkT3LZ1+Ijj8+Ud/cYBJ
E6OTj/puIZItrN+/MMD+v9g+lhmq8EkJMJb55r8hZ5b/L/wBvoGcwFoGyjpHhr8wwO6/oC3gQqfH
TSds+at/AHA44xN+WmjoQJZHNw08AA6/PEUs15LKm8PoyBC5lWAJDTq8RjRvrQEbRFwL/9jrbwnH
iENV2/DZSZr3H/qyb9ns835n1Ua9A2Sp6x80OGgison+/Nb4cA4gA7Z/m8PgRS8FmefkpKbnHkRP
CsCtD/XnFo8uuFEywpx0ZXTlp9iwNXsTq3DVRvSLtaonzAE6U/iHR4V33zD7qtWmmkQuXuZKi24m
WaOsJRjY+EKN0rpqk/XVjKzW1bwgwwGn30Ig9RqN/I9W8/ZDGs6BjQqxlYGRDXaKQJ5ENvUkpz6C
06KRCo3JNasfvLDJpgDsC+RLGLr+0VOdsbCGk82o/MeaTVR1xK541h2G0u7JL6sMjXSd9yvGXRnc
5SGp3/Ip1x9Icy4Zldig/texRD4JaRLsJO5AU2YIX8os3ZIkRfpj0lkw9VHHwHQZtoUKn8dwceXF
szqizMX02lnNt1iX6tbPEfe7Cc6UqDxWpds8iiLG/uKP0040XUs6heyPo9ZrQSxmgMMZwNqb2ram
6yKSW40sdIBJnVE+aLb/RbcSbFgxg3POYJn8TOxrJVZYloaTBuD2Hnu0P5KmOTWbIe7H60jMn/Qu
ym7V1MUYa1DFrprBNVAmp5r9phqSOvxKNujbSTFad5Yeuw+6l1YPPeEunAC9/M7pZ0F6kKWM9ARD
qbGeEh6uyPu1+Hae6w1ULXNbox99pDU94o+zCgZalbMDQF9sK9HKdG0oqtMGCcCS8mrsRyusNswY
tZU168Tj6FV5sOd2WBt15N5z1+srErUQM5Pcfoxo/R2X2vQoDT2LgrDQs89VazSPpYCyVQ+GIFOs
06pPdRPPN1ZhjtcW59k/IiHdrR229QbQMzlQZt+us6nHDBkjkkNw3NvbuSYpdVWllXxNWfb0s9W4
Zt+H8NdEw4MuQL2Dmu+vnKFhyoGABQ6uzDaE8RQrcyC9asaqQAw1BpROn5EHqViypFUuwu0ADwkf
e227nx1eZE1yFDpnz+825GQYr2aUSIJTpuk7rrzwxGPODjzcHtSBNuTvFvPnl8acZrUOUdgdzN5N
VFAO1iQxu4liQqKPEHglHAy0K7POhbnY7hHao9CZAjz00YxvMtQeHRyGAhV/1h58kM1XfuWUzmbk
Ph5opCjsK0YmryOAXFejJIDNwgI9r+1+Ae/1RKVNppOsCi+0v+UYf8nigOXwOA9Vce1nhIaQKVGn
JweMORG96J1ML15+XdKrbc4+No4zAF8W4IfWH+5FocfOTqSle0hb9eTLYX4T/TxuwqGxD76LPgn6
HkDDyiA9i51w+NJLyICrynNJnMujuTAC2ozpYlQrhokkEyWwIQsf10StSJMrabj3N6CxESIZoKVw
V3noz4y+lfn1VIoWk8jU94cycksngIoFWDGBs3frwBdUqz5mwgf1erh3VY/pEXAh3qypaLJbYtrJ
0zE9mh+IwEptqxqjAvUAYO3GZTu44qCSxasuzPLnsC3qh7iz2nKDUtk6ESddX2v1woYWFpjoeAFG
i9LUssDoYjvQS/67yxol5GfBTPezo06DKeVdbA7pU7XgqL0FTB1NXY71fwARduZWO02afksiclmh
ACxka0iA7l0TT5n2GQgFLsOxBoNtnonY4kzHxlztqq29QLPVbNVHVDDDF1K0QKUz8nigVVXv4bQF
s+ZqZJB0QLj1M4+bHqZ9Jf0+2YqhV58cq+Q0FhquvKd/RFuoz+MHMY25sW9UE93RQq8qiAltmuF8
ls3XkojifGUbmK92akGGhws8XNZ+bRCLhJu2xZAHyd4YHLliwgdnNgX7dauNC4rc6RsuRxRa/4P9
3X/AjzRsa0Fck6v5XCLy9fnaZm/eJpOVHFRqAuQYQKCzN4yHZMGi9wsgnUE1rPR+waan+EBXk14u
SOSZ6DAin2CrJ04tro0zcV1M5kJfbwCxQzwG3tW3dXfVEox+/tqwg8irXFdo+UDPr83eEJtGut8S
C3bwUqGTkD1azzEI6ENSCXHnW9Lgqvk3E6slC9FJrdtRq66TkK1/drLraPJCsPHlwRddvnIdbSTZ
N9cCT8fxUFV2cjOhQ9/ZpVbxB/No3pIxDvF8WOj1TgfH3jQ7hoIS306n+Cf2dO0rJub6XpnWeGU7
tZ0hqJXQ8R2//4alorki6lQEKi/H3XIuecsWsj6r1MFmdAbu22f4/rRw+Bsi6/CWeJa6sryF5e9Y
Emi/0cwCE/ykTXYA49u3tpPSYkJh4H4/uwlm4k29pALY54CA6RwWENlLcEDSLCEC7TlQAKPP8Fo0
547tOXKgW9IH4iWHgCMcXxcRXHbS32qEHz9MuvspxYi2S85BBpatYJ4XhIOfmnPUAbRh8zZMUfFw
xCq/TksmQtuRjkBcAN9XeA5NQHBWfLWcOuc1yVQwl3QFqJ6gu4Ukc8GrG+Ma9xbb8bhkMmAsxfnE
uYuohswj9WdFgyt9haaL1Q8bEvYpC7x+4ld0mUhhWfGrg5VhEXUg4XGg9NxoZZ0/EO/Z3uDun+5R
Jcfw2XvdCtzGANypMhOzbNM8RP7Aw5owlhNJkZJMB35i1zE0JieA9wzlebBjC4dObgNjJ98vCBnU
fBuSsX7zcFUhUp01/yhs+BscMB1yUPOk9DeTMbf2Sg1qPngJImH8RJ173eZYgVdVnHWEZ2qzgIiS
JP11bcwOljL2kWStCtt11hxP1IuZiEm77y07t3cdD/17frWYc3XWQIj+LHOPfaJ4EjC8Kuo92ZpY
H8cBHAGPVpvzV5lZ3qdxNOh71oJ4UxuU6xWzKzZa6S8haKWbJSeF05kxVShyyPne+KxMv34wrEF8
rUMv2ZUuClMsqqn2zTZC7ejhiS92daOg8WpRju1PGjOPjFrIbhfnlXFnxuQGHL2K9MSoEwShFjpC
mEyH1FN5TLFQ//YadqvO1YORGAKrvXKx6Zb/niL+b1n3UVlHA4tp538v667LLm5+yXf586/+quu8
fy1dT8gtzLDPpd1/KjvfJo5aEFFEP5TB3lnB9VdlB3+PsYKOaAgBg0+n8D+VnckLUunTymB0TOHn
G/+ksrMupjJM8y0bP80yFIN+/osbA/vr0JWxoQ4OC5cGWaIZD7rEYO/1cbUt68Qj8q4S+lujifBR
SB8iRl6ER03F4bHh+Q/XWoBy0N1il57bQ71B48jjvP7oVTmnB1k5gPj11l8boOVvjULrvieKlJhR
RtmzbQI/PSMkWOshgFybyLTCFH2wGMzWRqSrYdfmCzywBs7cFd34z9Qw3AEb5/My41iE4Eh2fu7S
JRzWKFSr6sBRc7yDIk3veep8+lzt8rl4339bInd/lqb/B3/YHZOOtvl///eiGXW+HuIgPEzIzphC
XhSsJg7fMUrT6jBoCnhAlOGdHOjHhWA0fn+li07sciXsLsChSeCmtXDZ9poBi2I0cDMA5NR+Jts3
J0lH2xFeHX8iAtDeTTIJH35/0Xc+HpozIIxQ/lim+vLf/zaBS3ST0AxOn4fOZT9EMEpGATM44QTd
uGjN//nVUIMxiMKi4v6i7Y18b4iLPCHvVR+c9FSofAZFBVD8tsv8DwY0lzy15X4iSF0GJnQSl1bq
zx8NS0YmiSmPD7UcMyDMklo+oN3H/IG29kpOcrztKOevhybt92SattUmbjCt/tPPjLgYmYqN9JN/
L+XFmdGIKe84MdZI7HnQNhOu5SgMH323KvUPLvbrGnJ0FEYMOfEQICG5aKwrCmWrVW5yqIx5vi89
1QStxi+4IhBHkqW5UCdEAcvgg+v+uoyAj7qLmMp1aYldmhfSKBniyEUcWWAo5VDOtzlYHZOfIial
9h/dUNCovD5KbZ1NFanzZc/WjrXB6KUfH2LqeczNkyB3UFfTVTQN1tPvr3Wx356vheqHW0kknY2k
9uc1lOQtNQpntwPQp8EISk4Lxyy2+o96/pdtseUzOaiZfJdNhuVq/nwdbEyNcssxJu7X6RNOM9QT
K3sq4CP3lvNJxnFOYA/ZPzSMaSCFGyotefr9Z71YO8tnherORmeg2XT1y7VDcZbGtdPyHvrFQ2z0
Nf2GWYtOoTXlxxI2E4Iga/pgPz/fwr93BLks3h4+OBZDnqGXGoA+cjndhYIwRniGLypx8yO6hOmm
Sgq5U1ZV4CLX4LCc1UBiDTt26g+DW4x/EHpQK/gXfn5Mw4JMHF0jeJmc8WOIM+kDmeJ779PhiwEw
yekAkfvFTyt1rHCYhabt0fi7b9PU2Wrd1xllVpi5KNMLYFVEECSaEJzCh/Sk92B1VlYRhocuLe0r
v/VDzEuedeNrbiO2bi/LBJSDL/rd77/JX1ftMsnDTEyvlVrx8q3qfkEjANwDMdiAdgh588aU2qVp
N7+/zsWvnhWDTYmvjCpkmYJfPhtjzeSmaE18KIcSVlA8w5Mq0tK5yhrb+fT7a11u5+eLCTxYPB0d
euWX0+/JQ6Zmo4Q91KXCIOCFfQA2HOQLPxUo7lW0RoYzXRndKCA+FtGOkqb94MZiVFp+iT8vVw95
Hu4lfIEk/V02sDNVaSa/jHAvukFNB5GZbKatP1rVIeqq+V6zXP3NkdCpYpJ5SXirJNPyOE4VIeK5
7lw1UR8e/a6b7qBNQPRpgAKodZ21HQHraT6fMrnQfUg3fZgzK/zRw+N7RmA3n0gFgbTh1wreSz2C
PsvBpfVKZ8Nt8sF8cDp4X66EsteSLHUtC3vqAr2KF7cJhKApCpkmZjScbnOFeigLJ/1t1jjGNfiV
5pU/FuGP3NOc6ligu5pXBbkheB8Nu6FVKhm4WmIR7GnAgfRVUZv2q/RD4xuHK+tpsCxIQ2PY5ySk
A3/9kfWtPQR5S+wUqauJPEUWv2zbYWsxVB+/AR+MYFhFzg86y1gbC8iTGuWY7kUI8/yoI5fatXeD
rXMYKsTY/OEJAlyLpBZfvHpQ3gMyBNYbv/4o3aalz+VJ9NLuPdQ2S0+lE19moEDByGD7BD6R8FcK
XQC76HM3dTw0BEIswC4mf9OJ50z2XNcTULnl9kJzajdmIfV7nMgyJdZaZPIQGpFrHU09l6cU3gZe
11kmdJrPu1VnTFeqnRfTnDFqX4syZUWW+mjo6wzFPQbCins3EczcrJWuy0cSwu2XDpwegudIL+6s
FHwfI29eZ5CxPLktqV9NLcBj6eiw8IeqKSLcFMjnynZ4KBA3Zz15Ra+w1aB4OeaWGb9l4O+2hirt
V9pMGgHcQGbUCnTpfO8MNLrWbarGO72vx9t4snsJ/8+Iv2YYoA4jkU7PCMBtjF7LOsyHMjx6HekQ
cD6wYATzaHCAMfJy3hZ9xloSeTufomFCmRBSek2rM2cudzQGR3POOaeT8LvWCR+ALjBgLogrLLAN
cWTVqwRCzKzFY/U6qT3eqZDsm30nqRhIs9IeXZI5lmRCIFiRlkGk8Ji7zzTqRlBHt6WW1ds2odsf
DXO5gTLprCetVPdRK+OD7qniiuGJvSaaJQ5AYegnw4Id19W6C/jYCR+jVmxKewkXdIv0NHG1dRg6
4jafxS6FCkikdzju9DixvnjkJa4qHM16OZHmknZWoGvjTNPRNNeGWwCHGknpQsdGKDR31Xz24/42
jgoYcIa/hfhibdErlEfmdUxbNDA6aT74qzrnY2Wpp9aEdmfB1APrgCDD2MuxvyhmTicCDG/VSJh1
31tj0E+eTYfEtLZOHT+5ITZj+GjmFYqEtd6lzrpqi2GX+rm+TmdjyZLR3cCv0HLFvnxo5PTmV+Zr
1cGcTLTcCiaXdBGTntNB073P4FpCHOpWla2nEV1h2FXm19yyjzM+xFVvxjfShU6S2u5j34dXZSGi
z21lzhsJ++Yos5wN2F7OSLk53bixZZ1IoqvvjThrjlrvpME8u9fgeSavWtl5Igg/XDaRqPkOGLba
wzhMCJoO+7BeTZGVHI3ShmYXapG47pyMN1RmtkXe8WTOT85sW9txyLCGtL3pX7WGUd9yULJlMKDB
DVKhZ0+qmqInWpbDp6l0OD+UTeVFq6qfpxNaT2uzmNi3dtpincxjdRgzl7B7lPhclFM0gCD9wXOG
4UEM07Sx5q7bLM8fUk9ABaCwA6J317Q0BQW/tOzAyJKjgJlCa1UTZ5EFY1ykhQuvVxcxW1ExEHQC
SWwlIl/sq4TSp2P94XKbiq0/6/S6BgSJayiy+S1st2eRzXVgMGi7sfF3JuuIANMkaN3UTrbMNMlb
wcOzLZLUudO7EZSQ6KKXNomGK6sbgzYOh2MydDqZjt7gf7WSkRx1pzCbeN2zTx4KX8kjYR+kOJoD
Qq0ZSFG1ApvTUiJk2n02KbHJJ0UsOLkjek4oT2cX3o8WNTCZRYVhPpq5I16Az/nzTndijTzCgeyi
suM8Voz1vppn/2bUavdeZUyqwKZVa62txZ4K2t/7owFvuDI69b1CQbmphmQ61q11EhAdT36ohmxt
+8Y1feSCI0whdtCV/fssrMF0hVZoUfwn0qZNoYxHLdboPrSZf+RLJZHSIfaKhzDcvkLr7W/jrDf3
gtTSw1gXTeCVRId7LkuAWB0yKcPI2Q2CqGWXvA3U7LH9lJLAeofZENBsaCSHMKnNE3cwDiywR3Uf
GrvecVjYfnFyaR+sw9w376I6c/Z0961rPyJUVMGg+xQ6tRHk3lDuMn2uttnceK9dy0dio6nXfcOQ
DxpmqeIVxDAAqX1hktc6MBqK0GE+F/po3XS6V97qc8ix37dKd1U1eMI3U4qbkqjZPttlaSG+OKlL
E6eso6tRc7ySgHY7O0xQQ7+3lOPXrTV0962tjd7KqtDorZln80y3/UEtnUnnhoq92qW5EBQARnnM
DMipbd8CREzy7K5ynfbWa8Zxb9WN9Nex7+3zcVaHwSu0FUID76qsx/CUdIW3s6M+f0sLpicbECH1
CxSWeuu6SfrDd/I4XFeCkSxKbXpJSaaeRQODmpfeKKz+GZP32WSIEM79q85IAiyj1kCFqFAa8XDV
2zU0SyLSE5JsEdXGa71kGu908SbNzW+D5ldBTBQ7rEDfajYF/KIT47vyTWAhOs4jRjcPnNAdDdh5
NzmENjF4a+9QQTVvCSTKY1KjcsrYBFQateseYlrqPAFnBQD5jYA7KCtAAUf5Q2qkmLZxk0l+2G1B
mdRqP2pXgvtzKvMmHpzuCWRy/2ar2PsSdb4qsPv4jORGffZofDsTKM18TUcETbJrT0fmrX60yd3+
ZWoJ14EXXpPfheZyldTL5HJIjTWnKAQP5iTQoNd0Ncw6JCMtGy3eVTvu7SLRT/YQZ6RYDTwzGGVN
+TrrOswqbE7w5YykHvdGuOSUKQJ+gxZ3I9vZNEefYP0CCx4dk9g1f+QxYtAdYl3SlV9Hzaw9xpmv
Q0IkaL3iobCz9MUAN8dACKmNlulIFhRazl1QXvwVnhxLmY6SfpKiMouVYPq9xwcWPoMat141s9J+
mEg/rkOPyE2nmJO1UfKyoz36T0YB2dHsHPU1rOyY4yQoXSbwTxyMkfuHLvG9af3gWs8RM1s0aWyv
KCRZVPmz7hQ6dFztQfSwcROgyGu831ubgeNKFYT9kISVr0YOJ4EQkoz5QhHSRI1NBo9drv0xfksz
UxZrJPwurvO25FEZYajVzG3nDt/b2fJ31PL2umZosE1RE67T3D2aTe6sDcgNoLg64Gwwo3Bpa4EI
Wc46fPyrycl33WwQgccLyxJ4Hga3dJXnU7YjTXr8VLumXJudF52Sov+hVYwZ6jkvVm7fm8eYxu6m
oZt1jBWGG1+nPWCO8LusSnW7Si7g4pZELGp8njochACiljYZ3HG9zXGeXevtmFynxrhL3Wghu8lx
jcXGDdphvB2QJa2kPbp7R0Hi1PPeozSpgqyD502oQng3Go3OJC0B99g231ulQYteVPSGGy9h1/5X
NWn5VuHcvGoregczg49kaO7hB73Grg3zX06cU0CW5c0x1+ovQz7fdml4JAvpqVLhiS2XhhEJTgD8
5x9JHT2TH/MgzGJXcZpeF0n26uvxsJtTmpSi9d8MR2+gtEdd4GuG81Rmsdropfk2+gYHKxJmAk+a
h8wF0AlYBHhdhQJBQBOM3G95jwfdzOlqrxyNiiAauu5ltuZvYx8f3KRDdCKyeFhP/hS96EArMLQp
D8asYvY1QVaMy9jaGfOmryEv9iNK51ZeO/UTWOYOYVDtb2QTfxKEpOxJTkghsPXdZ81U3mYcEFr1
1DDXXae0PaqC5Wc+6UfHisVnWNQFA6Xa9YJGDuoQ1y7t0SFZygnhy3FXkl620dEo2IDb3Pm67R1N
bWU+PjhYd/7QXaZnR63KaOhA1Wxg4Zu9OVhXTL8Xs3aN4OAuM9XyemadJq8TTeeBxgVasUOEuNRn
/J4y/qWraSftSk8yY2s0EVmDKeehvbCg3d20ZLHFQaOVSQ0nkKap2wyUnGeic2eGX7woBdUNvZnV
jRR/oZR7FCLwOjIJ8aOkLIpY9nDk2F7oMy0zjanswi9n2k+o1dQYi/M/iefxpuYZ9+zV4XTSbIcq
OYaT2061q98kmhP3G+AD8z0QPrYl2I/WujCW6sSIx/57MpvDbeJOxrVugP82IpUeJbDrL1Gu0eSO
bAE0v3HajYubrKLfhTCuLAfXObWyX0pevwWSK52qeSF9g6NDprn6Dgi3OnC256U1t9DI36ZAZzyL
xE4YUKz1wW2/ulluBrHi+LeyZXXnqHmdEll4OCPEl/yDg5kCcokbC+CvdGgKNBT5XifoESyTmvP1
+srWNhPKkUPowqKnTuh3GHjzz+f/i+/lpDe7lP2lQBYNnmHem1YKND1vqcFGBRSZoRmYv5ljz5/s
dm8u3E9+ys1ELgxsTrb19tworrKRMcqI3L5L6RtneVzpqziG1ar5vMVcDnDMZ7jdbu40L2Xc8gHi
hK+WfWRGldfh6Isz43PeQfXn7IteNcTQeFBOMd6lI+fdWZM65NgOLkQ1TZhRdD6XndMLrxzKvrqX
Vbl2pqTecVSjtu+6TKigT8MBkupMV4TmJZtBZ1Cd6ERWwwVygJCFep6z/vVZu/bLqMI8r8U7HaSh
9Lz5yleqIVQS5CktmZphPbzgGdp9Ogz2dVa3+o2DIOSqTOAuQwemeRWCnTivOy0GSg/OACL5TDo2
AcjzvWwbkgX7UVvenyRYVWN4TFOEMus+65Z7kgFQRyI63/NdjTel6LltNCnXtlHNpzOunhBlUAld
MZ/EFJKjuQj8yzKet67NCmhtndf2++UFF8Z6ZKLb9mXvBVWGvqcVFYaIQuifc50/QYGgDqJY/mvZ
crcMKP6kfltEGPS80AaBl+8E5BWgBzccOwnSNgUv1LDuJQEq14agz0p2NAW/QX7rj9mwaSolrCZr
5kWTUStfaSUWFlHfZv/Uwg68PvPfexmWr6HUx7sJrVu10iQ/YdvqmE0ObXgMK6N8TUWDKKwewW5P
TZ/pqAay0HigOOATFkhEO6JOo5QT8EKp8ovYvKZuUS+tv9zeXM/SY1dym/qmNB9AbSactHjjZgM9
PJ/z6rX2Yi49dk1/zNopPGBWYUF2nta8zhP5KTodubbm73wVp1dsvm+d0/RracSUHm31rUAbTn5r
SPZsr8i0wWa+a9uQH/vILzDsJv9PLnyr+nYTle50smiBkz+CuVUNaFmBAMwGiTKmcVtYbghZ0+Kd
t1Q+TlCwHe50WBPNirGoFzjLKhgqWnNO5dBSwHbSrwmAoSYcoJ4cXTHrb5FO5gGjSK1EI1Lxmy6V
EwYl1SkKQPZH3+ZOEUWuPc4UBD9EWPGB/XZZg0qfWHlOFR4RmeUh5wCSKjTReYHwBGWfB5n2u+dS
J68pMMbPZ9ru2HtMoRoO5IpWKv5GybGCJ2OV1NdG0xc3cmi7RwKAvD+q3g5/xOWIetiR2QSrjCeT
HeN9nBwBrNYnX/XQ+6DeEsLf8PIpgk8DUdLgDjIo3NOf7ef/FTp8IHQwQTAwvPnvQofTK+e/1+KP
v+vX//1H/9Y5CGcRMyxgMx07NOZ2Blt/JRD6aNEZRsHm4lSMxP3vAnbBZNHjZLtYT0Gx/UfmYIl/
LXNWA8mEsAXtceufyByWqdpPPfYF8cLxAkQYGMhfcKiFTsZTLlOC+yLDmRmB2cU1PLLpKUfFBzvb
+SjG75eBCchJmvl0+3nnvxJR6BtIJLfutB9H7Jq61hMX4Q7xB9ODX4Z8fKRFs4BDE2vPL7L81mno
uzpy3E8tAP3BHOv7tFRoCVAtbXRtyFZGA6LBrpP/z955LddtZGv4iTCFHG6x82YSKYrpBkVRYiOj
ERpA4+nPB9pTR5amrOO5PlUu27JF7Y3Q3Wv96w/GXT8F85cf3oH/xGSAa/LzfUVcYK8zvtDmGf8y
ZVSa7VIHwxEOVTkDoKXLvgw4k0eM/gh9TbszAbyonbDWBgaToCwripGh9OvZxz4DBFkibmjXEH2n
GeWShct9uEzFXtsFv5dAgaraOKWxjPEsyZuh7OvZJHFx1u8o44s7Jw9BAnG4P6YusTpJ4LdANl77
RECNPqzjgyyWwtIo9lu0OTGzw+VotrN1T8qcvO5oge/peQjpcIgfm8hkfw2rKjOxDh/1e0ry9X6s
y/GhVDCY+3yuLxOLFCzCHkJrMzV2fZkmJvYtmZbPsFX4wWnOosue/X7HbDu5i0ZQ7e3YS7M5cavq
CoIkg7ZNwozYORAby2WaQW9DMM/se91odte5SW88zL6xFYgwSeU0wLI9yLrbphzh3I3YfmzygfDb
3sfZcnHmDCF9NW0hdnTnQtntLfVacl5UMB/81ipPLTaZO8sZxoecRuyhzRf/M0/H3uHoyAzEBvBV
/ty+6QYqighQzmVTrb8Qxdg8wxPnybTohY7+mtgWTBxszlBHlz6c+iPBwPp9UlJ/MTt+RJtd/+jj
+X2ZzMI9EQNh3StAqsd8mOrLuWmiy6pCIbiN8tbNAW4xhI99tZhxgTpy18uk3Ez1aO+A1Io76adR
rBiTkKzVdG9uwi9FAamJAGO8M46AT/iXu6qFg8pyDo1BH/xMlacm5OHqQE4w43I6hN7BMxiqJMQU
Sc4JByoAcgB4dTCspLgTWNAC1qXtNayLlTUoxu+FCRuvJrsF7wfTZNOwmpdsbscH7HqWq6gd+aOc
VB8ksoPYmrniaDLkdVKsi91ovRtDmCOII9fiu3nETC+tNiMO9UR7p/X4nem4PhBH7N4IlyeRYH5K
0LfU24r2kdBw4Kn3iZzpV1BKbwMfMQesnSkhGfEmyZ1vJu0b5mnLVT2l+ouNEOwAskquRdcWe7C4
4ZuZ+9Y9LOtpC9WKXsXg3vaC55ir9Vavr2hZ09NotBL7Bet8ATjAk3B9bMnJBdbvcBzlcymC5Fz2
xfNk9IpBYlfdiPCdxpvyKzMqP0XgXdmntPdeTOCHVeWhHoTNuxnbRpEdbII2tq5bvrhJMIIdBpJZ
vMdLuZZEc8qDIqNn2CetK28kA4KbaJi8G6UT677OevmsPL95IQeBtzWg5erspHlxMCe/yIn4+jyH
6wDAyKm7wnpqXgWlCTa1jjao0aJi+3FxYcoi6JveuJu1rIftTHj6FS4j/SPQJ9zchgFnjJlICeZr
EVxU5tXGn8zsODR2QLRNMmcHgncgBxD7zGOqChWsQ6z2ycrIjslNHWBFbjvt9eCTFWQ/hkVkFf7z
2NTT8JZ1yn3OMPkvxHF0ltrFJngx6h1GsZO60u2UeOdJOMq9I+aHwBd31l8scqY2ZDqndWx5M7a3
7eLveQ89IBOYgUwf5oGtSdXXqmFOQNhEdHaN4tNg9sZtY5Z3hqeu3UpWe1jK3u1C0xR7Adhv5wkw
5OQawISxEx4VR2Ev6amyiy89VKsdtF+1U67+moVMJN1RfStSuzoZtXiDopCe0gU/o9pS8rKBZ7wr
vXEGWhXDNyvr253I+ot5aJM9mgvrPC9FtLXA/Tdl4AlM+ER27S4M4MBUR73p6JD8PDwbhWy3WdnW
SyyjpD1BEUB+YczgYSZ221VWwLKvyvJdSGLH8Y5Zsfve1ZvIre90HWQ7uzKii5xAuCssZiZCEFiw
pAhZF5kmeVVFoYBww4O0rdE8mUD4xyqgq5GDE+6aySDte818H+s1Nc/EaNc2KvNi8rLoqIT12amS
iFYq6C+tOnLKnc29f+vlNPkbD1k1zrvocgjQLofxSDoMTAxrYmCbgMf0IHW1bSo8iCMLhDXygZGT
NZM76d+cZlIH4QnOPA7wcE84yRinNsbEee23d3AVrdgain6P62gK17gw6DvC+SWE0hMTGD5f1PPq
Vl8WxTPG902w8WdfHxgWgjMFPm0dhAvcEUfXoUJ08DKCmbR3lecEJ3wybHOr2UTI1yqk3ceSdXXl
lr28YK5KlJpt2ic8//qtk6asqn5HY9XGNYYBMWiyd5Z+N39ZJgeq9RqHhYnScSq3zmg0AMH+8ipL
0zuRKrPcy1w2JDz10XFevOhUqUR/ygpn2Y6Jas8F0peNb5cECPjFGJeTKBiMOe5t0GOR0iSra57o
CNcxZbhvjRGPoHVkPXkOQrrIyZ8CX5C8ZOoJ9ZQm6CMajT2ipwZYrrotLYOznHbjlGUOoDbOv1th
iOiB4EbrUGa88b7TpKdwnOGCT4l71eBcwfBkMu4gG4TXVrvo80oSLZmSR0TntX5XfXdFe02gbnAZ
zSS5btxpAvIt8T1l/JYWV7JfrJPELahFmud3F+WSOM8KGrqL/mlC3mNP6BhSzVRvk1u5+V0STlGi
C6z9eWvm5nhaUMFsZGV0B2WV3vNUqoyBeZHll+4g+rfKyX1G0L074iBl1ag/nomXMDHhL3pSWZoa
YM6Y62IfpN74tcmtZjOU01oXyPaWFIdyS/xs3exCNDAXCL3wnSbsJicQ3q7SE4mw3WXU9o276eDu
o0BsvIzMG9SLmzxrvBttJ9lxSWv51Zb0xswYdbE+Gxq/tUTKc4dzaGUp5F6P7MpmmB7WcvgWMkSU
KKGQgO/NoufAwb1av6MDB27QRnInmaSyBqBfXAaJKZOt8NZ2M80qhjTSu1lINLszGim53MxJ9wpC
Pak1OBltKoq8FEHmLL/OUuHOlGIWSI4UpzO23siGPoqvNrOte/KH+m8yD/Jwa3vE28dWtbohzFrb
O8pQ//OMCKAnzaltyUpDerPNU7s8wdOqL0vCxI6u2cNFaSY24y4XeVxJxibb1Os53KOqMe5qEamH
zHbEjaioNGrPl9di+fgWUfvkoFTK4qRt100ZYsP7QBwtQ/WA8iRqW+sT22D9zZE+Km4DPhunNhwf
X7ARxVXH11ljzA6pZaiHNAPUiK3WCGsw9k4fROXrC3OER5KqcdqKNWKkodh6BnKuNr1ey1/ysJ+D
YS5PjGPMGGMCjEOrWb+HWmaHeUkaaDFZBOA5wcHQXmIyLJdOSQ5B1P6GBocxxC9NBCzlkKaRZsZZ
Taf4/z8whj1lQBHQxC3P5LhsEPDIfNdWkd430Aa2MsPROUqd4B3223iE7Sb2hmW/Yu7+SMyeg0kV
x5ThTWKrZNVcjZ3tPo+SjKxscYoL06ycFxuP2JlQalmPF8RRhUCfVrFFTLHsM4DDQ8UjPIqI3FTT
Ssl/mSvqhLKKLjm4gY1nR1/gezdBScf3uVmfrO0q424UMHsMkApITsL0CCJzXSSiPe+270K77qcG
GrTixQHZolaiSaEeFAW/aYGLX8cd3BqG5WuNNNdLe1vj98yzJDFn6xK1+YQYF7EJGtfPLhjszp4T
eV1gzXeZK+DsEdoTCTfp+LCSKnFn9+zypXPgbJ2HcglQwyST4CZlDOSNuR/mnSeK1Nwo6SQlUUwO
0jOSj3EE6N0tF1TbD01C9mrfOqR+Bf5SihOqpmybLOt/SCikkq3ZI3fYJJmPaBE/zdC+wBmpJwjI
mSW7ILVUZ6Z5zaw45YpFHaEn5OUnznSmhApgL8WGpriijTGPdD282qHbP5qkiG2AMr1N70G62VQR
0ObcUTCHqSu/6lwV+y4bsoMaOdXMYlqOJPtSyKW1rx6GrHwJOup2CEXyOZxKJ9t2euU5rPcuWlOJ
zsuyeld4qXFHRJNzsliwt4UzZocEH9h6g1axPA1MuV9nWD+vrrY4k+3StuN65nk6Q9h9ogMIL3Vr
Ir6baLb8su4fa1hJj0iDnJM5D83LsNbUNbLKTQq/Ydq4Szkz3SkntbcWUZ0IVaRarAMn5swKbiun
Uw+mBZUMLLR59foOnNmlspUWXcu2qxdW3tBYPRImGvm2LeU1YxJSlRJ3bl6HpMbIJRyoSBPXJRun
8RbWSM9o2Ypni/85mEv71tQzd6VaIG9Rlcde5i5H/Lfacytb0BBkwWQDR+vWlVZks3o6oPGu7PYJ
C+Xw0ppobxHgRZfCkt0500F96QtuXMfGdahN29s0YT0+YKFEWzXp7BCunTciVnldFfTlQUZ7EuI1
+s60Ryy7LFzkc+FXn8Y5kF+Z+9DmmJ5AGeJC6ppSnK1c/tDaWAuW9VvP7sqhCTGe7DYNfkGX2plg
/K9LdaaT5SAppi1TY/nitTPp4V2Vk8xlkjCuxoyOdG0astmkcUpnt701644n0+QcAR97oKxFTdiK
sDXCQiDNtdign3aYQQFocXVloC8WAVQ7j6AaH68hoDUbuKhb8zgrg1RFQafp9Lq9/ei0a4fXhwyL
cuMTCAkvi+6DDMjsiCKb4Tn+SJcqQZ320ZYZwuA2uC0dBUAPt34FUJaMQNwCzvRmStN3zBf01cJy
qzezFhwC05rEHQpQA1POxV0r3RmhKvDwmpzs4YDLzKhVhEUSU8kjFhPa6ZmA4Bi/L5vmeWEJYsYG
9JHA76SlNiF7KQawyOVoIwFMpl1N9PNGzJVHKChpuBw0ZgfgMPZwgjqQGLI426cFHWMZe8PUvpH6
AyXSHPSXGo1LnNhdeTLWphYaFdsanRQTqbVDXkeTcdiTzLypl4w/qbJpstuFLc6x+PiPvjmAjnE1
F2BmdZO6EMqM76a5rGVKYPD4yopDqu0xZvzj1YTKsEeGXp7qxkruTKusL2VjF9vWc8NLxsvtU2OB
XTB2BMvA9re+nLCivxldKlxQ/YHN3bD7b02JFe8sunDbmW10OQXss82UcgtTD2q4SSQ4CV0Flg09
Zeuu9ymLEL5Hl+v73HbrNkzgQQ9fuQQJirKAWqPo+PFoaPVFhhDrPl3RxqllCERUbi5frJBXwl1U
/021DEBSKxE3AcRfSJfr+0MOIcGC4D+lz+UkK+rwUVaEEcgUwY3FXYVuf7/SwbY+NpL3H2eDNQC9
MfVPbwK2fPr9VX5veO5NIAy0ytEUhZdtxB1udWHfwzseN1HF8MCH5n1yaUM2qZ9b99InajRTPMgI
YO6kS7O+JDK+vvRsiodqfQYp9dJzj1mq3HdLQ1E0Wexm8HUe9ER5IgtwEbMp7Xso1Gy27GNPTR/K
Z3RJjMcwJtp8QDHjAFgUktZ6FnU6MSUCyOjZTeSG8rLYr4TzfdvM0F4HisyKhU1EnAP61JQsCm2O
zQtCVIDBCazOyRJKtIGCxfFb8iAA9XYc9rw8H9vsHHA36Njh1zaueKSb0nC27Gqt46Aan+fOgT1K
s/wFCTQDD0T5GmLVyM002d7SkXVUQAV6NP1RUls7vGuGmdzNEziFXc5VdqrRLZ8nWQLerFslQQ/2
riuc4mYJCQMs/cwDbYA26bQR50NKq8qa7EAF64E5G0Yx1r3TBup7sHJGB746zMaChZtFFH9M7eRX
kl8pOdp+KU95zSLLZJbeQPh9GUePu4awwDkh/WepjAX3YChNqtBxap+oSnI3VjNDtpjgv4i6RXnZ
NfM8NtmJYf5D0yTOBs8BvR0VD1yH+O4XNlDmxy8/Fqauco4YA67dmzdxpqLxc0/1MsyfCJnX+yrN
M2gFDQs6c9uzCDw2GTyKxI0rA6zZFi9brqS/UAlPgd7jk/6u3KXxYTjQOHwAdCuFyyWw/m5aqwA9
t5TCkEPVgQaOK54gyufExIXuM3yNdLusCPhAI7tTHmOuuIALcx6S4Xf+qNZajf51lGChZgkIcSHC
J/glg0w1TlMxyhqObgY4vPEX5d0E/mDvxECGtXbZ2tKI4nsQDDIDQbJM3nvEm1IciKSmd6lxMOid
UV/Uk2yflHLdG7Lo5y9sCcv+7wH6X2zRVtPCEG0pQiAM6H/JLsOgqghGw+mPRrYyXXsG9VrSi5lW
jkuBojEBraAQtUaaIiLKKa2AMlayZfOaS6DVj4f991/qQ/bz1zuIPB9t4PqlArSXP9X7grBCO8pE
f6wqB8IZtsxrEp9qL5fJGA9dp9It3fuy03hpUegoQLZc8nSDdO3kMLW/yydeKlKj2A0Sr/mGDDy4
DX1BxOLQUhgaXdPG7eD91oD+104FEf7H00c3Ah/tJ1EV3KyiEcIYjsKw23OCW+KK3FM9tnnbkUe/
TiKcNtyO7IkvveYUqaeavlAN3p+zl/8fVf52VEm89Q8v3C9WW1evff/6lioIY0P/13nlx0/+Oa/0
o39FuEJZmO2AdmGdxQTv3/NK51+e6Tueh+aRUaHn8Br8qct27Y+ppBvyY8xMP8Q6fzpuuda/bGf1
geXN8DkNGYD+A8etn4VQIZ+AGhEbReoTvt1Pb1rkaHJopSGPYVa+p7ScB4Jck9Uc43cGkf/pk2w8
+JEgMfD6xWC6rN3aXdumY2hjiUBw8ousmznG/UBtfngOn/5Y4X8jfOZ2WQGfAXkZu3r0j+s3+aHP
x/IlWTqsi47DVCioEOZNP+Ln5LfLwz/+IFanTYIMH2fyWX/9oBHbu6jpFiQAnCtFWbwnRvae88//
5mM8pMcBT/yXZzQweutTb5ZsOFO0i0KGi6vaelPM2X9x63hXkf0TcMUI/UNK+OOtk2blkiUujyN8
/8sZbQaseJtepM5/c1H+T8cbDwnLAZsmIHLID/lZPBmMyGnwPZLHdIIj5St9p8X8QAz9gxxh7/z9
Hfz5LP34MAc9IbI3TqefpfdQLBvWZiOPQI2AfJQ0xxxWXtwY2SuyLZjMLhJ5Syf/3ICfq3QJvFoF
1AiMf1pefteAyoBeHjlXms8KqwG43UbxQASlE//9Nf7MBPi4Rs47dgXsXlnVf30ZF5UrTb6cJAyq
JdiTOekO+7jk899/yn9YxQS9/u+nrCfXDy/IyrAYDYZ6RyOaPWhJ88NYTfUZq7f/6tb98Ek/3boJ
yXnDQJwXpFR668/564J0avN/WF4fVgE/Fgp8a3JOQt6MIHKJBVzf1R8uqkkqL6waWWFvaTdbaY4G
ejdJjbm4ld5FjN23VtRZmLl53tHs5mabl05ETe3WZ3gRENQn+uBdSLDQpmMQ9/YBIwd54uBWZFp7
FRTvKKCck1is8UoGyFlQWPR+bEcUEI3kt+AhVO2Am2zG4yS8B3Nb3eoush+LwG5OXpInL2NFoTxV
s3dMgoV5ha6jw5TzPhfB7AsAVzx8YioqyoKWHmcYyIRSRVnvcF2tPw9G7p5JcJ/e2oRd3hp8vjsx
87c6d5sLZDRjvkmDMG122i2xWCxSA4In38fAD/S1SrjoAknFvomEvGGQ12wHQhbxVXaSBBMxXBBI
xnUG6OUJHVprMg3LWxB1A9nppjK5uqVi40I+NWzAx20IFGwuqcjqnU+U+AahpLXHrblBuBBZztmt
aGdIUmku0E1gfFBRmIURQkus7+xHkY7exSys/EWETfngTyCbbe/I59av7MeEa5dxMIHRycpVC99p
TAhgC2Q0YPmjWeuz74KrGGAKD/2EGJXmr7qFuje8JNyaizRv5Y2v8nfT4pkqsrsfqzB7n/sp+Tz4
S3Oa1q0x7fvmQpfrjKGj7YGPHWE49CnP/PmOQFb3xI4+bKCGZIdRlE5MGZDRC9mqhueGDDp2FXNK
gagFoq+o37Hrsq5Rk3ETVYlXv21MoPUfr33ZC/RsZhJeomWrdwVOS4+EQuSbxYWbXrVS3IeLvUJF
QVa8RAskvaqdkNJ4ac6If0CpvmmWzi8PGVNCeWWBb0ZbP03GpzSRRrRjYNmHyGlQEMY+yNUlUcTL
Y0ho9T3Tneodn7LmzDXqXc3UdaVYt0cXIvFDg/PSvYMOJ994dIrZpoMeU2Bzl47NXs2A290sHSIL
bB7BkMwFOjQ0z01siMJAXOBHD33bsexcaLCIVjjiFh2FdN1yzZYn5Tx9IFhKjAcV1vlrNGEDBV9v
vMKjCU5PFqEi6sdkpn+LxqelW4oDyb8DyRtGZ2f7XDreslsg77Qx3muTimF2W1+XSPbf7IW15RoM
/rbl5PVfRow0nkUOjTTQJXsogKwXd4wNzpDRMoaAE1Ixq+BJeKkoXlph12cMLmuA/N7ewO1/pxGO
4O0gtuWLQD4Xld4auqcvTqEvXAtcKHfYTkaH3OAJKYejD5EBIG5IDe8hSv6cjx3SulTO6fdaRt6x
LnxwXT+FLu9a6kn2GpfTqoF5GSlehAURE7HtGYx1QiNaY2AGaZWHqBPfB9UF27SfP6NVhF4wIlzW
2bmqfeDKBKkDR2FwmyoWJcPmeQeUNV6NQxftRME6J0spgUsZFI8h7N8Lcsv36L4wk1tmOWyqqegL
PKbyLHaGkpeaXXH+lJaQSmqVRzcORSVjOlZ9obAhHdFjM6/I9W7p2N2QdIwHaz13pct121X+mvVG
eBMSpPRazn1464yDhWf6BKqF++h5VrxRhOUmLyqCOmGWutmOJLnsvH5hGVVoFggfU9Nbb3Rw9UXP
npO6RXhr+V3LYKN8RfIG1Naxf/iE0N4uGaxTG13yNgmQy8aeo8LbpCk6UGjFTvZRaaF7atG+VWqb
Y46wqWzVbP2Jj+4AiI9ZHw6M+a3pLSUqQ9ZlHYuoN3mDITp1WXnjyKHZp5MT8hAqedO3a13d2M1F
aUleJhAQzDcryyW/g7uTJRGYlg/g97HrQlJ7HorQ+m5O7Fbj+o545mJdF8mQXefeLPYjnjrscVQS
sWEM3nUuvH0PlrkZmw7DS2dhRxyaeTMufvMFOlF0swRJjYIr6Dau0U8bxRPGNtDsOrIJ/fp+lCKB
aVvXmFCo6rZX7D2GYPeYIhZ9MWI/M+KJtndQjYJIj9m1k9jm18hSwwWQH/Voo27Coi+PvW+OhzzF
XL+KhHE1dNmNg/XIk5Hn/Y2e0+EqyZfHzHQm6CvQ0EJNdKu7WN5xwYqBsQa2c6STJ5/K4jlou2rL
APa9EYnYIDX6wnp+6EYTWVPYIGAQFVo20yGsRsOB4FjEP8F3vxpegyY54NBb7eFPRpYik6/Zebua
HcesQghLpgVrf+GRyj82Wd/tMa3nGezpvZCP+TPcm5D0FcxtZ3XEpd/tDgxdYpuRwBQPfZQj4CpL
NrOcJq/lFcmjavWSKlY7GRNBE2Q6BAVd1SGSbhdcbKWTVQxCYe9Dz5jaKpaV/aWv7Oo8tQ5mJcFg
SuYc0BUwIFRbZZESUALHziTfXejJRo3A4VN27H9VMCV3LVMVwrGKPDUObjZW6RmXPQfDOHjUY3iG
VtOgwPeVgxkhtTiW7PESdcF7r/M0jMOxqL5LD6KNlYngNDNLgWyoo25FDD0T4HtmX9fhavi9Gbph
+FT7AV58uasijGtDke8GmXYucISyRqa+Vv8SFmYBo2guP0+5M8MntHwAT4pryA4y0OO5LvNii0Tj
qxsq5MQ5BAKNS7HrYZJu+6wvNo7xFt9UY5W+G5DRgmrmrLb1gXVqO3GTMy1W+Awe7ZboxrlNXovU
K3YBGUK7DxIYlnfIOQZ7vsYxEDE2SLu5rV1bYWVZOss1y1W8CQzFVFxYvcEoBAVJXhrGKZs9M9wH
omJ/c322b1dQndAtYTY9uURnbCUXfCyYzDEz1N7vHFB+9dAHS8O4B87NynL+pQWThEQbIfLqY1pV
7lmNffXeOJgnx9Mw9aj/kGKTiIa+Ar/33BquVw/Z2CpSKG0WZRWkuVcOrvoc2gBE2qbP6DMJGbTU
yrtwbSijdZd3zBH6CJFsy5RiANw6ijU+2ZlpU3ZuUCWfHdd0Xx0fp7U44m+H0MCKG6Yc222iZyKv
six/+dgD69qMws20FPZvgw3WGv8vhTnGc7CzTTPywBYt96duo18W4areLI+gxey99oQTqlDIksKO
mmmgzL7WjoEQ0l6osYqoay7Y/LyLwalg6ljR75pWuOq/fh/QEtIuyTD+JQk3EDY2pBwnx66yHpQJ
rl9wvkwB1n2luks0R/7ft1u/dMm8DCZtMtZGq3vPz5QFWDdeJYD3Ed1RkNaJSjisKU3qOm0uDFc3
p7//vF/DeNYPDLCpgcLuOL9EC9YdxZ7rF4SwYlVixOyYzTbr8VPZQmx/xc4o2hV4YNz4Xjh9+jiC
MdAheSq1J2sP99HYJEXpvTZLOx7mnhrnN99v7WJ/eiMwCSPTGQGAB6nsF0wXdiqnV3EcSHhD/9g3
MdJQjFcc96lFXXeE4wFRDRbN3kM+tMEK85/G1GJ2T6wMhNfV6Q5VwV+bRULSJp/UluwY0W8fPOzF
L3CP+N028AtiwacAVJBsHpCJFPwMxKhMjYlfN9nRdymefRJriSX2EZADDYvYLxp0STnNA5PY8env
77H96z2mRAE6D9eESSIff2qHcdNyx66cyF3qJ5EwSoYjZSRJ9FIpSmOkrp6+iQwvesCm56GIdIvc
15vQNY6e2AxNneKoLjo8SFskuA7zCkk5iavwkfobUgKUsW9tsmo2jYTIyj/Av//Hq3+HVyMZZvv8
G2lN1vfrX4Tc/QWt/uPn/tdFFF86Nlqe/4oJ+/yRf6LVkfWvP0BqG0zo3/ah/Ou/gyDMfxHEE6Br
RqBBHqgX/hNY+ufXn/OUqC3aYwJtPly6/rrI8P4I02FMBdRtRHQfdDOHQLwsdsuIbs0UafdGU9C+
SQuNwA+35T/AxxiN/bTJAOPg0sdR5jtOBLq7Hks/4EFZgJtcgUXJCWNglI4CWgcze1thDQQpyBsY
dA/tKiixrWEtbZhtu/G4SjRwftFfFsimbdxAmkByUvjQFiJLQykpEptxb8ZgFZ2zfF5k0WGM3+eZ
Wi6SLNBqV2OKAzUBb6IogLa0wglJrNG2F9cfTH54hI7atBl8si51UOflBI3etYYOoMYywA2nCdBq
paF8CAbg4yZnHGS4b7jO1Zd8TWZwCBblqxMhEOUMYFZLf3vSChV17KeuAVZZailU99miDcA9GOd7
K9b47ATfRuEIfz9FgWE/mGMisl2lxIykHbDIe07NiDp+HfkP6UUzOAWlwgQyMX1q7QBBciDCSVwT
bpCG+4aIanGHj5K/h1VYYYif4Uwc7u1+HMwtYlvHO1nu+jsFvJbgae4KiXwXD6RYwGIjc0unRHom
WFTiyjWFOP3QmJPfkEGH8RNGEBxd4muFlPJmDHSDL+yCAz2Glq2MLdGGT4uaB2NXW9O8Y3QGzdtf
tgO/iiHQMWvO2/E6CHNU+oUpnGPpOxZNI+jglACZdOUtRm/loeqqlRsblkBTe9mNeN2Mpd9edBUG
7G4rseoobF4Y7A+osrJmY+gouR19PX8ppFc8matzaYCx2cYhRxBLjsL7btRzfhfCoosZ2bdbbDcw
YoLScxpgNT5Dcy1imDqcykFXnzJMb85uwnFtWeVdSmF9O85DjWMF7kNoJVtUJ5N/7huiJyJNxEY3
dqjeo/6rt9JXKihp2xl6w6kQPvjjNFQXgVn2qGPcapMuWfmlGeHNtIaVHsTcRG8+1Owy7pIu/zQa
fvsqRopZsvm0eR3pcEnjIbeMM6QvfkqbtXnbrQTSCVHBg2OX97kh7WefCarYwJV8yzjpH/yQReVy
gO+hxronURCS4LczHDZn+p4kuM4sIDa7CM9RjaBFDK/dgg/UknVHK53cuJDTxeim3k1J77l3xoVe
ApvS5tgJtzg1GH9ewVi3nmfcKa6toIZAb0+Ie/MCEo+LTla5TX/fq0bcOJPXHHGhdzAy0/N1ieH6
sRLSIzk0ta6BzPKntk7zZ55oeZhn5VyoZimPqq7hSxJy9ybppJNN0okApwtn+YQr5XhZDVTiaNKt
MU5kGNzpfMClxTActhUUVVchgOQtPko+Nf5qLVbOXWLEMsyycw0V90aFqr8cOyd7JK8CFoejJ/NK
FmOG0r9o7xW9yGfSseTZwWxoZ6AKe25cndMk+8PF4DWIsGcV5GdzCRYs1qqU7BITR0di8rA8Xkyx
NfMo3Hft6L17I5gHJYF+nHNoQCLCbqmQFYzF5AoSB3xLlZqIfr15Z9XiZEcSaxBTb5LIIS3EVd9U
PZEWUtTl0SQHOK4JY9hayHEJgamDvZ2apOTNfvsVdoC6MDFx2pcuvaVfu9Nt3niQ3cnbPTadcm4T
PeknTKOXNy+xxltuSHKDhRVmF4G2VqSw2rJOBny75hxFgJsf8NzxwZhVU3wh6rU88NhZLcaacRoU
8hts6OGwQEAm1yUxnR3ZXC6cuW74hBCN3mms9Kr/GlNIY579vtgpSSy43iteZdrSCO4CJLjxCqz+
kxyH6NpubPGE7rQ8IDdo9/B3jTGGumNe+VmBFRSC9WsDW7FbPY+4yVq9ji6bZsXnyvmmbBWW7xYL
9ayUoIWGfVjhEjrMp6ywBKE40FtF6IOoKqe+Uu0Q05qw1QA1XRi+l5/t1rU++7ry7I3J0HPTt75+
S3OsC7joEGMm1ef5Edve9mvhE4tm5riAzEW0S9rGfsnhNp1Kcj4OLX7091aX460fDMG1PWjabZi/
8E910X7pa6xPZi9Y1ezSeJWNMjnRrOmuzPBsilk9wWU9TfobhNZc43jVAlvW3nTGbX48JL01XoMr
4j9Y2vUezmb7MAHHfZpXByNoFsvByeb0lpNNPvur3VE41MG7zoqhjP2hR50diW9TMecrtSqKE8DJ
CYDkQs+9t2XiPmyMZjVYilavpdAqsF0y+3J8xezbIrkDAxHYbYuBr0rqtg+EVA+7ZnVxIrwRQydv
9XaqXavdE//YPoai9v2d24jqqyNEeKhXZyi1ekSNYQ1OMOMblWIgheodsAkuF+dJ6Q7lNd4HoPhh
1V8Vq/2UIp793DYGUNdg+JgjFt71VAZjbIy1eiREkeHPh5dV/+Fr1a8WV1L04SXZBPq76ahSrQAv
xzUjInFRToNx/z/sndly3MgVbX/FPwAFEnPex0KNHIqDKErUC4IS1ZinxJj4+rtQsmxL7au+/e6H
7gi3SVYVKpHIc87eayeJ671QoLP1XABauMyAabFpN/R0VsYW+twaHV5ln8lJrdiWGBgBH9RQmFZC
l3+BdQ0XcBdkBtpVIqlDGkvBa74SvszUfqXcrolMqtz3wQoCE+Zs30y9dNgGtXVPwiP0k6i6Xb/A
q7awxWHpB9pjVbraLK1beorZKbaoTlRS1fd1bNkf/BVNNq+Qsrat3YNxIZdJGGZEGVnAnlL4HjUQ
Ur2sqDNMSl/RFMI/E32zbCHLyffCBd1DjowFWVOJJ6Zh0NNKwBX3+YWpZo0zeLUVtEbbtA4n074J
LhQ2bwWytaaATOHNV7K3gp1IjfYbnVcIboYG5kYMkn/0jawJuxX1VkW6u2+WornPddMeqSOt44wP
LERJZoTThRgXIZj8yFnAepptmdGJQvjxR1Aaw0u5AueivPkEVw+WbiYfyE3qMj6f2XPuWGF11oVb
l/UZjboVZudduHYMjwkN84HHfE0bVTLgXyF4FjQ8t+bxRgY58sEYnGm5QvMizqZ7QBDl9XBh6k2B
8rOtfWHtzWzCZxvtEwROBYQND+U4jdD5ohXUx/Ou2o8rvK/okc8ZqfCPFsrGuwv8BRUyvL+V8Rti
c+QAAg5wgNkcxpSZ1sYX2DdPbhGLkJVd3CO7AycI0xK0oG/WHF/HTu9yI58ePUUS1rTY08kzdXXX
owzkPrGBpsRkELxx8E12lITWIccYeEsQMYdpqLewDvsVeziSZ/XBzOvig2NxBnRAeDmhi43lrsl7
eb3kHqeV2I1OWOhIg4lNcmVQ4vEEo6MZnSie1bKdVxZj1q9BTOko0oEjpqyP5QXcaP8T45j3WgQk
Sba4iEdUajPye0gYSfvgGVAsHUfpM1xVsZV5Sm0bt/Aiq2nZxRz8Py1ecJ053lO80iUHMJNV6go+
pXNV5r74jDne2oA7KMI28vBR+qX3SazMSm34cFimxN62K9GysZdXlWCD9EHArsxLiCnetlg5mF2L
uLfuYWOaJFyGOU32eeVmAqspdwUR93wt9h5zvBPKjqAnu+BwYxQpcuOUuBdgnBi3sButfE6iAIpt
vjI7m5Xema0cz6Kk9R2sbM/aZ5YdJ/A+qyHYJzEEUBz3d4l2rGf7ggcNZkihpC+ovYC1EC4rRzTK
IYouK1u0BjLqr7TRZeWOasOaD4BoGvwVwUGudNJ55ZQ2K7EUF3X+apA7bK000xIqzbFhBnflWrBO
k5V6OsbwT5eVhGp0MFHTBgaa7volbC6wVIfMPebE8blaUaoyz/Sda/LhSDTfpUtfUic0qg+9BnvB
70vDP5elJCbaQAgcHFh/zsZOIkcX6RCkp6zsKOuMGb+ygoiHuQo3zHvHrKhIOUtVPLKRwf7+xX+V
XiBbsYAgAK8IAK4L+UtbZkkr5emlSU9ixqG+ZAo1cFokjFxk/vj7l/pVS8JL4e7hn7X6Dfxf9TJp
m2benCAvXt0rFdE4QKI2lY7rb79/nT8Fi64v5PiOpOEAisD7VaKZ11o7KvfjE9hDvWcK6py84eIW
T3tk7jmW51EmZhpqp3xt1v4ruwpicyNK1uI6Snh3l7f0v/7RX/eP1m/n9/0jwsZ/bR6tv/SjeSTf
0aiXiO5+ThaV7jv0y2Qms5L+1TpyzHcMN1aqB7M01vT6d360krx36AQtinQBoMKWaMP+jsLx10Rw
5I08P1jIdIuZcjG++bmdo4SHEqWNk6vFNQk1ZF7njT3ZSpGlN43njC9mXPpnw3Xrx7TR1XkhbnjT
BqWJSl4O2U74qfk+6/NF75Q153cgpTMka0aFSdpXh1mm9hXTZ+CJRNm0WzeY6XzUqHYRFeeTj7bH
Ta7HYqpvzFgKf1NbxQ0zpPzer+3gUJoyOUR+RHZZzkkSuJyBTJnt5LCkiTrldHhuh46j8oIK0Ajt
QfcKyw+GOOgd02fwjZrnls9w1MaHibDAAtGHJ/yxvgSkkjkxnwb4ivlSv/p5EdwuOQjajZqDnkfw
FO+m0Zv3eTR7d1M0BzEwEUnk0+okPK1Du2OuLOPrxMP1D39NiCIYLDghmVLf4tmKWvxnjbhPk2ZY
fRLq0ekc6L25b9KgZmeGqZJZ3zKzNsPMzbDdMwBlYK1j7ww6PL7umsX4SpVLt5hhrHU2lrY66bT9
NNL8QH9teYc8CcYPSdP376XscR/BaFFfIDzEn5TBBhEOrgPVlxnjQCahXDbIRE6ocRi8WrAGT4kr
cz+0LKFeWz1PA42H6SM7rcVFroovQBv7o1zSfi+ogr4u5lDcpKa6M5bYvcpV31ypaFmuoYUQ8u36
3d6HBGJtlZdqVA96sBTfZ5x/kqlERM5VGvhrhMHTyrKLay18qMp16fFBZ0lAjYiGG5G6Bn5lMzkw
uSye6spJPuZ9yvORzpxtbTTwEliqbia2JMuagLctO8cew9o7tcoZbgdHLh3eK3MN6RNjtE8WWnxF
rGlXTR1QtGKxOVBBQp3+SDNr4JE/2xWD6KJbDk2WVPep584bp9X+TaxqgMOLZliugvK2QSd2Yxm2
oI4j1NLgwY5/ZcMpNH5GdmZ5VCWx86WdJwfvA5Pjg18ofgrh6Bo1H/vb0XfA4weVOC+lKx/iiFjO
CXQ6JnXMPnrceso9g2Mdv+JOzE9QXNpwygwj2Y7dAA2kSubrZek90P2yrz7IOos+wf6Ijauotdps
JwlKfWsnsxs2CVSLxxHXTLQbdS5eetqlVRhX7fAghqr9rLRphbIhUjQH6DVSp/T6ET5RERzxuU4Q
ggJOhKmlO7zUNr0AGHsML4ZI2M/2aCbXrZk4X7B0mzgXHBZt6CvaPU1cBZ8zWFK3xOBqk85aLp+W
Ma/hSGd+tPrjirHYUs7VMDGq8tWNE/mBxu8Xw5yardcoG/2Vp7+5jdIc9YWoq10URNWnLB46ERYK
5A5fVqVeeh82+wa/fHMKorqH2DJy3u3pX9+s+IZt06sH+o+SNkbK/Yz+qmVar5xdUDQLcgT6oMs4
dNvZadKtk5Cwukw9vota+FcgSP1wsZMs4DrQPKmHgR1N2TSToWaYhxEP4aOFsuNQpyZBw4bsI4fh
sDJfrDxBpeWwmY6IycBjVGWaUV82xSnWsElyJxroetd2/whP1+HC+mX2EblQC3RE9PbEZhYNpyjG
6Y/vamo+06RtCHg1qJDQTcQockzd3TmdMr7Wro/aqRPZSP0JIDTLFyQYNdUVGihAdHuyJtvPqDim
b22RTC/aqcStTQFV7piYB0BmXa2iUEZ2y3lWRvkW+1eJ9m2KTgkSO0j4ZvM+zrtmy1FqulaeSsOy
yNutV/lXTqOBKlUVHV/8+xxNybrMiDfe1cJpD7NZPlEsDwfwV2h4mGiMwONS5QPb11Uo+9Hbtea8
vC1IMsrdKABy1PZAq7VORgvxTZDdzavyarh2Cnj+ZEGrqUk/LkZcVEfNoTw3PwU6p1LeJIrJQI+R
R3fZXTTTIrRk5t2JbIr2BCCoRw980KMn/PiebXHmOJ4vJ47Sz65TVY8tI9/HQXSRtSEaIHqecFaC
B1AB6Hp6olcrIuI5QBzGJjVxWwWIBlY6e3mPhJXmCHSBtT/tnCXSiLAewTxlrorZtnnahXOp0/Ng
yWHfBn5LLdqVhBNKk7fr5QYQVnIYN11hNNzqDJA2QnUeIYq8/QXP4S3MvQhK7dJH751Aeacszacn
Zp5Bu0nGKPlmL4a+QwM4lPA12/qGdlx0JrG6eb+wxk8xH/xrk7YoY7RyD2BhMOdG7fIZ4PyMwqcl
1S0Whd5njibGUfQEYPTAZ/LeZT8aUrFcW/3inwivqJG2ZfcMLtXGbS37LqpJhGGTzfGHLdGp9jLr
Vs11XOModVZ10ABsffGBonE9n1S9Miazhc60Y/gHzDrGXQ6myd5Z1uQ+FHJJ3qIeo2U6G0zXVTtD
q3Vxsl5pepoPVq6mg9RSnkYxdM8qqvEuC3c8cj95esMsXkFM9mXJV4Tbb7NobW57KJiIuWzZPky2
WTLkyGwIRYzq4FKkWDLbwgFWTFjK4sv51PFgRIdjTWfMfF/NOpVfRWdb9cbtYJlBtEo+m1OUwzAy
mkNlJwaOv5GthuWX8JB2ChiM4IR8Er+z/B5C1fQZ8yLpCr3wXqw6De4sXXHnJeumORElnh6WaUKC
qZRl1e8rLT+lVhWzYydB0iBCbAcRmlUAPRoluXxJjSh/7wrZtfeeYqB5tH3Z4mD1PGIiyky05o3l
YVQ8NFJUJokLpGbgQkTBSIietej3inSWWdq4mu2EmIRGen6YVBVteQIGHhZh1dl1D9a/xOFpJJ9c
9KHpq+Vxi4eg4Ex3pyaMft6q/oKEdCvETPl8qGMkt8MVS9aCw+uPFf2B1zZaXjj2zh/z3Ki+ZuNs
Pct+8J9I92qu2jZ9aitf7zCflSe/7ZrQH5BI+fX86BXLCxvgH1j7XrPeeyGRZ/hi1x0nCAds0qZz
hxdfGtnR84PiHq7abnJK44Yvx1qlL6jL8r79w17ckYZJ0+Y0uVs7SHHQpmhTqMcfbHfKdYjpLyFc
RgH1fwq8gaTTxQIES+wBpE/m+KWx+V/1VPVpr/+qerKZSP6uejp/G1/fXn8avH//lX/WTkI479ao
RoCW+BAurq4fg3dK439XTRalEcBH37McF0+ZgNT4o2oCjGm6F/okHgZ4hn/LF8bA/+chONIzf30Z
xvDoXWjF/NJuSEjLGCvVkGoRdT4ea8c9aVsY7FdLAc8pQc2/nZv6ik5FKza1aMeducTdbvIYhwxW
196AcxmsT26y5LCEC8Vxah5JAbaadiakUSEesUdn/NTnqCP7mBynpNHWHMoxGMH19Bn0NA9+Heki
WjwO4E5eqjEa78ACRzOnhgotd74Qbrxpafbu09LJjz6EqHAAJkfEDw/ugyd5ixuCrIgRA1ADRBip
4XzvaO17+2RmIH2kN7EMZC1lmB4GWsCbQuf5G/G7LUE47lgykyvnuwizPdA6wG3mFtYZY1sE/rl/
qrVywEOLYW4OHUpNk0cfGQqrJV4z/XVbfYrR0GdbkOEz03TeYH3tRAtWDXJGS/vBCpr6QTpZ/Lhk
+XjXFvS2Mr/ot1MC7CWMoEMeskn5x1IWVRti1gCkls6YU3h059UWC8PcN7dkMH1AZ0OqS8OI2qz7
9hgJNx0OZWTFtn+gR5XHe1+l5kKGb1aqiqgd+M9n21/KSoSId4yT04kaW0MTt7AxMkxbFanPKeDw
Yv7YNYXT2Y8jIADOiJ6gb+imEZjovB0dGe3o2ylJWy5W5b5hohtvBpvSlSABg+zPu0hoYz9GEEam
0O16m+4N2Ai/v+lglibbmMm+Xx+BHYkIV1FSRNvW6cZ14WCMJ/rCZVY6k9ZN/pCH8/6q74ehMc+Q
mLLeVij7u3FasL9M1tSJTzHtIWt5mdNCV+oNZkRfwnHPl6WIHv634f3/bXgXB+f/u110/jb94/bb
nH6tf970Lr/2Y9MziR82VyQvXk3PW62s/9r0TJpJtDkRIyG1A87L//VDdOTzS9jiZUDkrO+zaf57
DxTvbIuBfkDn0jdp+vwtEZL7SxsUhC8vT5C447KbStf5xVIHOqNYprjKbpQ1pPrVqVdqSuX4vbMz
GQ1XcmNPivCfY8qzuzROtQU5TK1i4epYT6l54JCg3xTTGJK3zQa2ZqbH5XpGQ/2tVYW/TT3fU0t7
rPrYyzvOHMWknfc0vZdggL46WBYulQLVBv5vHdNe27GGs0TemanR+w9jPYzC3qELBIv2HvAoJjxv
QkHzUgCuSTXkFAPVkkpqsyqvUgqtEIU3dcMI1BILWQybdE5uOPu0TfA+AVhbT1lISw4HgyidHr06
KUMl4gikUmIXoDYqzI9p6/fgEapmDCwU32ZZmdfoIXNqS7P9mhid2vtto++hRFUUmHrK+FVPGwuG
XwZM37M//9ev/csTB4iA3584pn+8ECj5y+23/tI/bz9fvOOYQHDF6iz+Z3f2hzVdvvNpzTo8+IEn
uI7HOeOHNZ1zxnpToMD1BZgi/9+NW3q6xNuChRcg1sgoot37dxq3Px9A8G2vswHGLa6JHtn7NQtU
jF4LaDCuT2OA5IunVeze2VTH50vqwH9cmv+m+fsvrxVIus0+vRKUf7+0iEeeQksbiOrk2xONKwJI
zkDL5LPmCtwgXpLfpwxf5/8Tf2OsXTAKqf7Tov7rIGk1/NPiBtrNEJBi5JedRRm25TeByeuV+Mk2
kwnblxMFBp9+xidaERNk7+wZk8rkpdbT7z/sn1Tsrsck1wOTxbcXrJvkT/LG1jC7ue5Qjy0YOt7K
omTnKcQI7kos8+McLfIZY89ffeT1vPiTcptX5WrZDs58JgHrsvlPUWXfAXOaAh9ZFyz0+7xI+reR
thHjzpRMq9jUf/sFPaStPF14Rcnp/NcDbEbSYWN1Sh4TiKXX/qoy00kvd2VgG5/taPRefn9ZxZ+u
K6wGWCM8ryQXlzitnz+h7gQH4Ggej0M9k400EPFu3S1LC58umBwsGJpWwzmAhHDyaVc+oreqnqum
8acw8XKyoGIYH4+9tqxho0Z3GDfIzkDBznL+pK3gL1aB6/+X9yuExb3PrEVys//yfitms9i7+uHo
kvXjwE2y3IiQ14J2T1yvkrUWOteVqBNdUJL2LuSWKtaPQFHV0SLj1LvC/2GfmCG7r7HdKYKhSIP2
AFNhciuXQJznNMGQNJowV3dID8W5tHgShcSSLYKJeYd41lCpRUCytQT7xp3F2VC+oXYDeoLrxtDz
I27c+T5Ksf2RHz3W7peAoEf84GqZxx2mTiu7VrY733vsEt42xdAkj2BNjY/AuCX2KGUplhwpeDYT
+E4j18cskgjxjVU6AywU+Fhm9CGkljzMlZ5uKjMp0KO5yIhG2ovW5rIRKA1TmUF6N98bKLTuZU5S
GLjmFmp0ZiHmVaZ98kbK8nAex5WCZ4/3Jt6jMpQAx1ISYzK5y4RyXwNlzo+1KsiCIYyjebGTfn40
kFg+uT2G6XRJ3VesDxZ5O1rOL17d8wz3HFF3XFl3fhwcxSdFbIfFt+h4QdJHomcry3O1HYIJB+XA
dQQByXVTcMAGyZe2YJF8ntrFffUM3MlQceSuRe5o79Hs9gHRYQaW6YuP9vtaJfsXqXFip4Cj05wQ
2yKDlrBxXD4sfMymO3TTWCyhQbBuciV9glpPeWu0pH17gPyJt0S68TEZJ/kcNOyn2z4f8MiXzHs9
+Mee8/qdzhU33PxQOG8kdvdnIkGwdThVysqYc1ycDqrTa0W7jzzqpp7v6X4CwBtBlKUhd3fzQu4B
qrm4zpcWSDXBd8gngCRijcbZNDXrZ11tW5sgxrN5uf7O3NPCAui0S3Lf38rASDoii6R5vvxMHzFD
KLWZsW8sydHgsz4kfj9up1jK/dB2LOBkvT08gniaI8FUUXSNwBHb3thNwzZv50A+ggsRGDd7zlID
0WOBmZ371usadxOUuTW/Rwlhqhi4BsHD+wKsN8GQBr9AiJgwT5PoSYDbMAqskquu61PjoImWAMwY
Gxp2bVO52Nlrlyi+Khn66MZapEY8Z01vozZa0HFZt6T3EzqMicoNq+ihq6ikO7LhkGigrNmQzmeQ
8ptjgndHl+vcPYHrTHbzOteKKqioAKjDNmnn0wTogJous89gK1F7jdMxknq+7uN6fvJQW4akCSEx
twx9dtzcCzs/EZ8602q3TaK9DXJCcWd4Sf84JS1VdI/U5nPv5MTQJXY3QQmU6Xw9gts7OgHKu81g
oknamPVyDtQQv7Ud26ZXpv5VBeP43JiVjDbD4mgo2VPJFz6vNqAFOwyH0qV/k2mC4bozMNdvWdwS
gXQ/V1vIFR2oWd+Pnu2q66utMJwPfRLDOVDtayX87JxBknaOLX3UkR+EXroho5olpXO3eyMliP/M
vjw/8phjLVsRVpejZ4CPp2WYHpCoNC+u6OVzqRPkngjeS3fjjuP8uMxJ9Lwq6c8NYUov8GIwRo75
9DrXQfycwZ2/LqEIoo82s49QD7ixpHbtU2R26SEFEnYKGmnC0wPXu+UxWj95LkSFFIVox8eI98Im
Uhvl0mLKj0vXiM+lMozltCTOEJzsUiHFCkXTzXtbCRqYnmXbX5Z4dL2dqvKrQjbRDcTE+B61WnKK
A/lEvGD7XPTqVZfzuvun4rkrkRhlKInPjDLZ591GpFd04a3PgxENoBKTVZcsJ/+95cED26bjdMKw
aYxbe2pFyH3p0/qoVYB/36ru5sECorkgMCqToCEoqEP7NBLWtaVL3zJBKRx33JR2VJ0r33C+FMLm
54mf7dUHrPJW9EUGU6o2OOOier8ENdp/JrEDOqkuN25oSAxcujLC3Nu78ScQo8z6yIG98xPb3GZ8
pIMPaDSn7Rt1L+Q5cxZpILPe2KvNn8AzvtZWSrUjB9hhs3CKWJ1V0Gn6YFlwNmYtn1VZY5A2Cq97
MwvojG7ksr3l3sKiaQdWShebUKNnAhEACUAc3JJGJ84UseylRCayp2c0/J9Hi3fj9cADQG7YNsHb
kn2wHNBQbfxAT1D3aBGBq65YgrONjcojl6jcxlbOfq9GddTJyD6IA6vrDqhuyIhoMONlwJyK1ZzM
pmWjz7pvbF7ec6e2OFwYB7Xihe1ocV4XnbHhX7ZAPxkitcNCsC59zMbJPZEaQbUZGoLHSBs0Gfq6
GENVb3RvlY33dCNsJjo8WVuXFAmej13qsk+XxKrhfIadyEy6h6IE1RUa0OH72xKVi0a7TTJOEpFh
8PjyGa1ctwWO9FETytbDq3sigVbuxFKgSLOQA1QdouTSmW9xFcMpNJWsXyarbWASuiPvOi0bPus0
LrxkpYDIPuLDKMiQokp2atQDSdzmcMYDc/R9qKOOdzXkXQY+vXX1+8io3RePuDE4jYpJOBLNGUR7
MWQdjwwRP03UyJp9s/BuHEwnHfuiL94XtWFeNUNi/NGrVh6SYYIhwHvmlJMavny2ZsZD4PPpI4St
7OFlqNV4G69uy73ynXzhnaTrFW2Ru4N31zzWhyZAZV8qtipyFPhGgZ3zNQ3lCvTA1Hw2REvV0FuL
ibnZRZqd7oqAputKUXJc0Iuao+V7z06N4T0aj8JrwnRK4iR4JLpbejyqGrmg/QviVqd7nadGLD5k
AadlLPRTj6iTQIhHVP/uLjWdCLsNyXpbwJdgYT1tHYhC4Azio+m/yh2VnG1IxGFqJHrHPzSHHVde
FdnS3PL1t49EQCenfEyMT7Mh0yujZ8g7wrUKHR2UREMQQaBRCe+LYXL5HK23rUzIkaYvr3H2R2FL
szQO2NJtYjP3wozFFsRGiZBlbk81WM9N3BcktDlsMYj6EcmA0sAEnHMi6b0y/8NIHXcfjHWEQKNm
Tta3eIq5AyfoT9UfFfoWo8DYODvTiXXNwWBoTRJCGvPOLRkTjiZJHbCL4fC67Y6zcfR+9gZmijxE
t1mbTLsZwqJj9s4tTpPqgW+b53I1F1c8+coDSR4GAl+7D4PS28WyuB1yMMS4l/WdieHqQ2N4w4uq
LftcQyurQ7jVHCBnCBQ0frfeeG+X4pGTH5x4YzL/cD2yPGwa6EzzSgbBTNsqf3Ki4GhkyzeX7IDk
DDs8zvdw6aZkWw4mQQWcCMY1yjoaO1j147qDJCY7BM8rdsOe3vTQWoiSbXxSt11esEjLhN0m9RQr
coGiE22iuUi6e51PGXncHLu3vy+j1qrjpzoRwzcFB/Z3a1WH/Vr2I5DNwNnaILPcy6F/nEFTq/Xg
+/vX+VP1QxwY9tbVbE8cKIXbz9WajJJ+yOoeuxuzPEQfWBGfWvQGpC/Mor72nLV0uWyHv3/dP5X+
vC6OdtfzqEwdKsWfX5eSvLCzGprbnBUejmpYZMBgCbWa4E6qXV1W+hEi0urzG9dT7u9fnb7Nr1c3
IDHWIeTX40386itGOkD3RHj1ccJTQ9JtoKynYN11M79jt+/jhn+bjaIsWU/e0DXZ3C9v4X8du7/s
2KFn/I9v609EyTMP2+Qf4asi7rd6/blvd/nVH3079x1lluc7FxLbKrb8V9s8cGiAC3pLpnCYzzg2
q+9H29x7hwCSDowbmLZlWR6/9WN0aL/jRwULg+w8U0j3b2Xg+X/iqTG/5JAimRlaMCVtfx0t/od/
1s+hlzFhz+BJr8tHyNVmuHQxp3JrVLCG+pGQMpJU/MQ7ocKEz8KBEIiEt6DJC63JyzioLnOZ72q3
jtujUdRiUpuGhhH52BQNb2XKQQ2ysEO+zIoKcguIZ87AktYWERRF49mnMRVsbRNYj4JH+ErEWqBR
S5SNL9VKhm4Iple7McMzvZkqcO8isZzX730KSGNVWFexR4w2AMTmYEFLV8C4jfVX7IizVp6l+t5q
Oe4PNn0Wik2TfQS27fwYz7jjy1TM3zMAohyCNfXr7CvQaVVeY8pVdXDlSb97I+ZYPBVrZNNGJBV8
qSqm/9A4er6HOsM2kK/Mo00j18LZsmJ1NIUtntbJxatvQV2qa2M42mNif1gmTniVTaHb2SZHS6/s
xDm2Wj4/2unoOfMK/jTChAbgLkf4DhHF0r1BYucKVA6GFjLhufOjtWU124ofu+yFJZXmq47XI8sQ
8wZcQVzYZip4NdOOIYFHCX2OwQZUuWHiyqd2cl4zyAGyUdvy2eGmcLoZJtM+e5Dpr6vE57xAzNAN
fg2xUVM632ZROp7sWqJuWI/tPCzX6+nN0XoSnkt6Hqxr/sv3L7QwYw6MqLE4XQ3rN3w5MfKVdt0n
GDJ65uy2gr3m3OK8hCEsTx/ocPERamBOKGA4iRDm0xWUWm4xcF0QIfIeE4D3nG+0A+PbN3xqSoaH
SHAaeITmR0XGtb0vysWocXAsfyTRsO6XY0WruJge+6Vz9xr3qxMWEU2ZxeqyB1zY6POKuTXCRpTW
U8UB5eVSC9ZuyULPZ2eI9hwB+EtLZPFvHgS8t2RdRL3JuJqUa/43PQhWg6U6vllp9+SAXUpEmvuD
c1v4Pg9oJIcsPgPk5DYaGUbBhyILB/09ejUcSIJI1JabEB0QX3BNAxo5iYw5uOdZw/m6yrC5hLks
aNfRamO9CW7LmxoNjXO84AwN0Pt2qMlimvfpMnBWLVEO0+1Ykw0oxlkxkYAwP3OKincVrjvGWOs6
oZNFp2w91Ad2T8/QxewXiI4/1rdmSsViyR1qN4rocZS7S5GscB49X5bw5Qytc2B79XqzZ+sijTzK
6skeuCQTVJb7GbfpPfIWpuvEguR7wjklluO1zuqJlLHDpgjWBtnaWPz+xL/cEqAsKbzS9bx9OQMx
h7ZPTLPal8WnDGndhqgfbwBx5yAzhdtJa3HTUCSDfGoBmBXK5+Ykxg49pBWkhyJxp3EzpSUfx4QA
mHYzX2h7aWAFpskCM0AahV0+cn0u7blL6adhe1kb+rT2Cc4eeQDkA9ws7RqZ0Keav1A3AvV0gasz
CAe/S+x7HOqobQ3VafbTeJFbs2j8oweDD0v9WooSXkzhnaDYgGPHZbBnFU/7BU5kspPcFNigFckL
G8qY+bG0SB941N3c3CKklrtUw1u0NffyBZ8VVDmMQNIl+DtQkZwTqjYilolaeDJN+h89yD2uIHXZ
Y8NCR3qNM/klJ/TrKIlCOCCstZ4usxXYMugVg4Qmx/sOAorDeZqYFHvhA8/5Sh80JDq4LZB98RSZ
y9JcxbVPIWRXZZFclRHA94ygyMPgWJRN48S3VKSR89qlFluziDRrishLFrj2gLWHqoNHY6JEowdb
Cc54g4Yq5+It3uaqpCtcYmvGTtcxGrgEmExy5I4ovVacU9zjTyUjGrXNSvBou1GuZ0VfEBd65WTr
mdiKo+4tzoEnpYnL6sYY+wQ2idYAZrDs2mkGdRzEKqG8rHnHcvgls+czhxaORptv08Nano7ymSk0
XSXEdbzEOIm2fwAums/4Mjv2N+rAYFsk9roepYbV2LSBfMZEzhf5fUvLOsGBnpqPpURovRpOWdCh
nUOgMaldIwxx73jcXWRwySwcJi6vzbnzcseVY+A8T1U/Y+ZvXZXsLztrXSdU6xPxg88itavqeYpj
nX90J5t9onDWXUqME+y2pHdfZUGhTihE+SCSwaKTUL2h5ZYn1TTrw6CFp7PRQCMangYMuqbFZSMr
OD/QdaiDBkhXAueAOl4n+sj2YxN9A32TI8SGaVstyIxY5HVJ6w7ekx/RlUIfKIuHJSswGIBmD0JM
jfEzj1IAST1F25VTmdw1+doPZx6PzChhi6H3OVluFtqt8t7qqnyuY6Gu0BQNMK91MM2cQ2z1xNEX
eMD6ICI2vXhKddxc84wJ7gUJ5hH37mhjmbdp4wgoXEyG6utuKOJwJAzjQ+q3dGh1FX1uIfYbVt0i
dAFHpHo/NH3IA8AfS1Ea07Hv9alLhubaz6Qqo3sU5zWo+v4jKvZ903Tt3vB8eU/kyCYr/ccIXZj5
UdP9MXhOYCyITsjHS3bVFcUIghgSG6qrbcNEcWt51lKFJJkjKfRaJwtxWJRHgTwx2aROE4SGk9vk
sFuj3PgwRZD7TlduluR5aPgTCXdWRQN3rz1d+EfJslRh3A04B4CBSiBbznIXzL1/RdYQjzkYg6uu
telxp4gPjhgxEptedZcueXDlWxGrV1DxeklQ72JStajtm5nxSu4P12oezVumULhGOsOdX2EOZeTp
lB+czG8Lwu4756HNAdoaPbhWUkyUpJS3RzB2Sn7BkEPk0IRFdWGR7VrXT7eB0mqvEYkfzbEdt3ru
SyZ/YDVDx8G9g5wsuw1UkpGLbg7eW9YH1X4ZpojneGqSLjl9kKQr7HMwGwc/mj5DGA3dNPO/4AHV
j4mr6R8XrbW3wVJurN5VDx1UGo4/lbdz53L+mg3Wk4EdANtv190GabI8gCMh5ccfShLHDOcQkdh7
08jU2cVt99TKgdRF5XEy2nVlW9/2S8QWlZf/l70zW4/byJrtE0EfhswEcItCzcWZEiXd4KMmzPOM
pz8LtPzbotWyfa590d1ut9UsVhWAnbEjVjCfjDQQhcwNpz6n7JKlpnaQbtkeU7cXl9IilM2bVmwp
4KCmVJWlN9W1Q3shHo+EO5bHNyS9pZ2ZSnPnpC2pccNDAEOxGAoaTzR1zLD934WltbEKqziYeDj2
zvqEsOZqIEjrsiNM+cDaeNY+tAFYkqRq3KslkXd9nJs+xBH9Hv6pcynnrHtr0s1xmfMqI+nj2Py5
kdn1UzdQVu0HGLNOyPE1+dCupHCBICdCJ9Epvt8o4GaDhGGPlnatk7vY8OS1ybALGMpy1VrS/Djq
tv2spTk60qrkGTaFjkPTtDvN5mtDWGKkN3Lp+r1O49ZGsiPccPMP/YXk8j4Io+44FPJLFYVia0J8
QRbX14qjwjjOSWM9B41OiAu73/SeiXjLdN0wCcZ64c+ADbddTeIXHKNxzZ2/ybdxabBCiU0b89pk
7XPq5f3WnGc+tMwYL1Gv2fRRW0BRe24kHLVrwMn6/TCmmUGEOWsIn1D+MyX3cWBMvWckucgO9tIO
4Rdu/uEuStijsEyt/AB2AB1CtEGSOQqtYA8ZXuPG1MTq4AABeadRdEhzhQpMhRXYiPymIoCRRPUW
m1F5FbdcF7HVje8qPJrHBYYOzbX0KRK3WbZwPfiviR3vqMjU347h5PAVBzUrtFMs18GPG2mOXRwH
SHhhZXcdDV37pBEqOeeNc6XSAo2UaeAh7039vTu2qvF6zi7dKa0RGJ9aVfX6MU+V25202ljM/sBd
y91hDuvrkd2oxuQUcnDDLQgZnml2KDmGyLh0PgT01TUHionHaub2PYMv8aTBVmNvJzCa5MbMhKYD
fiVhE25CqffWByfKeeqafQLUw3mp84OXKXNCPQ1/P4UIBEhK5iw/h8ZE5pfkF7a43Jm2irFlEFGD
4NkUIx/PJ321RsxA7h7Rc7MNbGXGclBG38WR/2kMsV7ZbgXuNbwhlKjQp6L+KtDY7BGbvKmjQ6VC
Hpgh5TYrCoLaT3viJm21xUMVZY44zuUqL084z9IT7VIDe+EBItTLxlXXZ4Z3mDo8po2OqVqLmelC
sTBNxOvqNwsI8BP74ejJ4hONXssDDm8pAjw9wegUX36bkeN8ZOG8rIeSYq6m+yhYN7NDsky362Pl
OS5I6BZL62BBl3bFQPYnAeQnPpk1BfqDXuUa+Bb4l4Voxcr0tWtkcMNYszQnOxRgtMn7zFPfrm6J
iqc/S/IaKl4OQXxq62f8v/N93XHoriMOpXE5Nfc5ltm/eUU/+4BwasMGE7Zl8Dz5UdzQJGmSngfg
oSG0xvl0XadT6gzFGq2i9ZyXrclo0vGF88I6VgODMnXRbDoMYAD00bfVephgQv/1C3utKyK6SCQh
E+nFtBFgXrl6+ihAre3i5BCULh9oXpbW9LQI+r7eixkXyk7kLnNsyeo4Vd64Fp79+gX85LMSGC/5
Bos10muZr5RNCvWMcjG78CAnnCUskelA83vXCMxrA09jyDElqPaxFUfhuauCpcC52AbXYcFCxNF7
41qwxR9+Uxv/5wX1k7cFfxUeMg58SvzFdlRYfVBGiQgPhbYSkSnYDtlxl5xmBmSVTRebzMx9vjBW
a0NY/Z0n6LXriTeDH6/Wf3F4w9f/47eloBMQDAuWbTlnHKLJr8xAf1rSxQkfSDRLoi3W6FiPqR1o
R2M9uBUClBFEq7oyb4Sah3TxAOqG0aFbtZeqxpAK7Rs9fCzWmtZff4jma1mc+w+tU4JaTTCAyn1t
DqPqtY5ndvF7K6I7yzPLBQuC069HnYKk2uOLVwM30qA9FOa6p57yiPvADMTuYXIVt6fQIpG4kctL
WYPgL7k78e+TjWtu+yIPWeaqMo9NgkpD8iWMDyVxN1o47GoIt+FAf8Uyr9YwaaaINyqdWVcARci/
vPyy/ynRf69ErxfnL8zbL0q0/5yW3Wsdev2D33VoF0WZh9X6kIIWKsw1jPLdPwpE8s3LkoFWTgdP
5ers/t0/irEb7yjWarY7OkZErtjvOrSQbyiDQTDGjfYbFODf+EeF/eOyQ5BxWzkd3A5NDKvixXn+
Zx0aA2TVwvA2Lwu2jnDZx204d4FfmhT7ze2VhutrW+Xsq73BgfjnIZIvH1DPFP3tsXFoh0q7EMDo
t3Ot5buQPTbpraW9KsPiQBqzP8HItX2QlOpc9oX2UMNvXEVj7dzFDlOfyNXDwJmDpSpRZoTkRNsb
VU3F/LpwVi1hE/7/jJ2JJAvoaQgsIoMuUVX+DD2Q4SGNoyuFe+NEBwcx8Dq4G5f6ZmpLf300eYLo
/aFuAcQ6GC5oxlAnQwQg2lLXZ839pUeo9fukajf50NCebhXzFWw6Iv9AFjlxYdZWnF+zVtsyWlFC
gtyylyvTqwjNPbGV4ol2vmTbVimV4JnYQqa7adJZbHnIgeEzO7RQO0eKIMl8sHL2+EZutB7vlOBM
4LgUI/XxvY3nwc8NSrqr1HTpSpkRWKtqADuf3DSzq2/qNl1YqcaGxwzG4KJX1jYiHoC+q0kgkv0E
XjNrT5zGriKD2Y+59N7Vc6CzcBPcHIy4IBsSABjzZhfUpuAo6ZuBzuCTGBsZze8A8dGt2K2/BAwh
v+spgwOJHW4aqSn2zf2nvHV9a5ryUwVt8VzhHdhY5rQtF3unxVm1k6AJfLgMmhczs3i1VAc3cE/d
DNvASc3Ki5dAezdbCAwcKeW2RWD1rH6adrRUuoC/8vlo8ix6JM29HFvDGXyCk0RrJ0NCC9A4N0y6
APgIG0w6rOB7RawbLWnr0nNSTZU4U759RFTIN1Bqar8ndOxZHGpYFtqeW3NsyTJtmyb1Y9mqd860
XBJztL1wUGKnFRxrMahGe7vKnxeZfKRbUOyTMmhQvkc4Ym6inWrT/SpQbf1ucKXPd+IxaydPjXwl
nCa8I4xPp0dIspDDD8D/kLIWx1g2os10eF3yiB3T+DiD8qcNoz1PWvppmcW0nTD4bJOYpIQsEE2X
paBaIOO7EBdJ7dthJQ7RIvotXSYT7Q78vdRo3mttl6/lNgFB7Jb+5nKuaY3gEyyhtu4UIaZdYCVv
G1OFV7g2853lfForGE5TaNcbWSntMRMGaeUesKlvZ3F8nw8pJSf0EyA7RPMenkXzqK+VORjk0/sF
p7zftstVS0B05xDzxuMVqd3CwceXAEu2xQRXoTM1HYJCsxB4S/MtT7sICAUss6izEkhKiToaHGM3
cegMBzY2wBMH88zRpPc1RPm38MJ4F53A8k3kjY0KaX6QkFI9XZbMhzLR38LdgBiq0YCdUxuw9uLY
G7df2JQsafGQatYMBKzXTwZyiPQ4TETsL7Q02qrKGaFY5WrTZ4S3LJxmO15qf7Hpg+Qf1C5ApQEj
puoa8edTPKhoA9AjOw41XP+ex7pvL7yfFZuMgw1QlFC7/m0KIsefxlKeqgFkbaK6Bx0KEpONOjmk
n9fU6r3CZLtlw0NVK+wObxkz5QvMlp5Zu58pZLmPWWmxHbjNQPB5ehIb+znWvuZimXd03Z/Rxi7x
yD9P0eEeg8mqTxQFKH6Nmm4wov68uhYi23KAMcTPNfUgXuigIpfmdLBXm16WEm4Znb7bsPKft2Zc
AuqA4LfRQ9Vczaa963Pz2aV23HPAVBE4buVDYEbhJrfdbT8De+RS20+i/jq0SHT2QsxcNom11zPD
OAVOlu6SzBy2sOHwT3QpWTs3dw74yW5onv2oVHtJQpEcWzm9c8bW5sAGszubLQWCJS4eXXd4yggr
+pi+vwIgoDM1iLvNGGaPptGfbdE115VjnuKyIa9Wlhl7HeXhFL3NIox/gRU5Gyho35qm130qWjkE
L325F6KnPF3O1NmPXXZhE9XsxdQ4nrQC95BRUtFa0Uf4rO7jLIBr0hB9XlTS72i6r3edk6HxOPzE
YlkeEYvj2zZVl8TgITRpwUSozuV6NsJs1/RSenouH9ZtGAbYOj7PdXsMGyiIpNw1LDg9VIOIxwv5
UPUhS6f3Y9D3B3u2v1CFxnotzKJdb3bjfiombcfaCHElH4D5Z/ilQwrHodasL3y8qmpcPx1+400O
zCZZSqKl8Y6GAozZStDLHWlPvVsl0GmnL1ZcgR3N+v7oDEvDvSZutnMQqAP33/gUoYDvQ427HCQS
WqshneDGMq19vFhyFyI37UzANBswGcY+tJOncYjlcdGcx7lrzy1ebw+99ZulVfYpK7JglZoWT1TK
2MnSBioocv3kVKzTSsGTfOGuugMjAS3YmRer+IQ/sOjeirgLoPciuNVucZjY6YHlA1bglOM7HDm5
zaWIRzjJvJpvX+7cYCakIY91IJsOLjKshrK1DjUp+8HY2JUyg7dWzylAgYGZmxZ2j2xL7t6pVy/V
GKdeYQby3hI58s+HcgClTf2JNbQ2XRflasPxiiTDsAXbq2qWpvkvmvX1H2UjOYJzzvvf4/UNFMof
7B2//YHvY7Wjv5GcGnWmY6p/MWNgGvk+VmPvoNvSQA8hcMfR8s9jtfEGw4XJSdMgtU1aEd3id3uH
8wYzhs6JzsJFB1H9X6Ui/1IRQQ+FQchFrukv4iOvYy7BSBdXVEh5xJlVBb6ZLCnkaQq1JTCWjTXL
9sm1qBhmgqJbfKTn2skwRvNgnt7KAt+FUEn7pOPBfgrxdv3LZBWvzuR0IXmBJo2Pr+UZt3eawBhd
cUwGUT5L2Om3UHyKSyFXDHpNInjvVjrTRFUCbf/Tp/gTtQqR45VcBStRkqhaT0W2o17sN38+cRA7
xnnSxzVom+B9XlNvzfk2dq9SqkmUryppXwDhFYq3SdnnSbjxWwP7xcdpKZYvdt+yqaiW2TqFGUn6
lBa4fZfRB7bFF6rubKaoeQPKWR6DMe8uRmVRrKBXgmQMxSAJXWvGBpN7fhOZM3EEoMagNRzEV2/E
9u73/ZLPnoNNtfasTjFTJ8r8ELLb9Uo22h4yHjkpXNhbHEr9fVS0BYsKUbCz7iyHbnTc0BEcHVrn
aNvWn7Sm0Yjg2I89VNyMpUzNM9hWVXHdCFQWLVoF3aa0hsOMvLhJtcXyEoR5cqn2ONAhFTB8VBH0
89yc5vcF9Fzpaa1rXOSYMPQ1c/fkjAEUx1jPEPV1I1rp19JB7rbSeTdGmYK+ZsbssUxoThSp1Pfr
FuUO13xs+Amp8g9ZqStEL1tvfIdt5HbsrSbeDWTrZi/mUiLv5oQUftW1ImHEIvPR6MtoSz362B9X
yHvo403q7ulaZcwzrJHyxlgZ+o6tMDXRRdDhcvGkYr265YxpnYup0RlMwtikQQpx3GPTLfhYE00c
mANNIMICZXyU8r2dzA6QFlXcphSvwNipTSRzgAnMU2Bd4JrSiagnSbNrulFiBzK1/WI6JCIic9il
erwDMDT4XKnukSRnfr+QzCF0UvbJica7xHdkZz8TXqkOS64vWzerusMcQ/zadeh0WMsTE3GcR/7E
IM/pdQ/ZzjgHmgMs1zHISSSrSD9GK7yVavWvYtSHG6M0JunFhZ1/RUgiSoLr2+I4FBc5WGhcQh4h
Z0lpid2oxOfaeyBjQXikT+MeX3USkOB/MJo8niqvtikO3AQ4jsJNMgVUvTtVl34pEoRmx+uaZG/q
5fgFtwGd8UMKQizyKpLH+lVbu038PMQZDaFugcR007ZUQSz9YkF/s5Lh/Rrvci+zNMvnBd8tTcBu
PzVcFbTkfaZKJ8n8xu3qaKM6ntrbrm8KbVsGznxFXKmYSTbbnbHtB3TDh9mCVHmgwgsDtxYU68q9
aPLQp0M8pD7eHUlow4BZcc2zLFiTjql+WNiz8ijoiksTjXHl18zGz22JKLwqwXzVJ708YmtJ7w2b
m2Y4sf6GaBEXN8nSg+Huy9pd6zf5ac36u9ERKh+g0RkjK842WLV+0T51sUqE18QDr56Dz3Koy2k5
xOVYsamTmOMHk7WAKwc2edHIhbxt2fNqXq9P/Sc9YZK8SuJGwu8PsNMQqqrKZzwTHP9Y2y+kgLiV
owLwPglWmtsucbiPplo3kO4zl3dZa2kwl9PRWtJ2PwW0PMKTo89ofpZ9zy7t5Ayxzn+kxKcQMaBR
MyHDC1nG4X0RTlncgsKXxTNcw5yvTrO0ZzqV1XXdGrxiVkCltht7hG1P0CW6rx0zu8FiRTxKlbFJ
Js5IJraQIWJpWXJhxYzpN43M6nyDfa+UtMsNwxHKdQf5auii/JKTMQS1zyvgu5tXmA9JBA/Xom6m
BDVWBr1ftI39kXXbOHu8OUAGs3ApDLB2atY9VqdOgxpjjx9KQyuvIzW7oOhVUnqBo9NgwP5zm45t
+ak1urfWNKrjwDJZ7okGjXc9fV2Zr6UiGPYOzgpgWE5M5YFZovwImQQ7A3bsVWQNwdrsNxeXiHn+
0cTFoBgFe/kZ6g9VAYNlRLtyTGn5LbVlk+HVvwhCeucgGqJLby9N6zFbZsepdiq5dabGOFMjSPEB
G1gb3FOgPaY8ZxZ+ZZeaM7fGH06iwDYJP7ats/oegYHNnV3M+2K0wPgRyU4an/s4VI9QChhb3PDb
3Gqf/tNl/+Hg6DJR/GJwTLNnrJQ/arJrgPwPTVa8wcnL/YK6NMg90Fj/b3hEWEV5VQp3vfnCxuB/
+t0bvCI11oUWg4sJx+j3wdGC0SrhpkIbwm/M1Plv9FjsSj9OR9TLWysHdt3pmXhUX6fsG8SXYlJG
fRKdNvmWyBA2hm5HbsS5k8wBFB3TFwnSCgAGqItG9dpbnEUJCIyXqNTEDQBDS567cbDX6K1pHvu5
zs4OAcLktoNN/ZHIh/1BLpQbRxxYz92YmD6F2w033zjOTyZf2Z2iMwuBKykuSVVrmIGjquSe31fL
Pp85/43LQM1pZFa7HHuZ+2EgtOQcHD1i59jVs3o/jBM+oNmUNoaKOEJlK0GCWHA0QP6F9FQ8Dyta
rH+hjJVNCXmnWomuFzb/URfutCzXxYarPI4mzDLspsdryglIze+cOluq65LgMLf3ibvQhsuPDtQD
mGyrIQ5U1rqWnwqYJQ7nRDNwTemTrM2Da8cEKTYigvJ+gjyf854deiBdHQ14GGxjY0SBoX8ex6yF
YJ5GsWSmYmkvsRMUnFjTTd43gPY81WMC8UCyaTnHU1QGsqbOQteED4dfLJtUDSFGhCaszMhOKVuj
BCX5gltlbmW66WgKkHASy1iQDRJDuDfTKWiu7bzTjvpYNLd64gSUUGrUAw2CmE4bFcdI04Z9CDkJ
cYsB2rNanTAg+c47g2renXKr+dmuknQ74tXdzOkc+TG8tN1AnPbSaLG1L1uRH/GH9vu0GOjKqIsS
rMGQrYrABHotSnd5XpQ+LuXwRpourZ5RNvlKhKkvOuYVKpjLQ7tQ0NPkY/4UFFoH4jTIaGAmNHOT
JeptWubhnYVb53aMBvsOJXn4AKZpoifFgAReRdMd34cSS10Z82ScaDA1y/mJgJxmbgjOMepghPJH
I7avXTcN3kWAWQ9TpLQbjc0k0ldD289gN9YlUEG213AqL2iTaO7vsPuRyAoy9bZWRvGA7TOFOBxE
Ib6kpLamDf42e9qU7HqPBZoopNauzbdAPbvjyIC+H7M0fEeI2jq7i41xwajk+Mg2ly2EU5GQR9tu
sm/GKBiEoUJh88J2R9U0K0AAiKakugpGYjPKx6S2/TbpBQXW1mRfDLzLIc9JMnpe0PTDDSZx8ww3
rzwIwQDcJTOfNWyt5o6JvXjXtFOxHwK7+jQSETdqyKwkpJ0Tn3S+nSsQYXNbwSnG/n4XqDY6FYhZ
j6FhLe977I75zh0n83NSNvpZWwoe5XVt2acxm9ydSKqvg1sHB9AQ9Taa2J2mgZ08uKnTv6dgJ3ua
GbCerLGL5UbWTvpUg/HxR57GBHm7Zo8Hwdy69tjtYiqSxzJBgXUQTHEGQaB0C3kap9YdcUNgmfb4
sxoATpSWRcLl4Rigx7dFkEwnfHDMmlADKe81sExEUKEzLyZY5gutnrfl2MPCDMZofV86z7azaBNq
OpuUdjyVulv4HKTNd4LE2E2nNW/jpXlIKs3+MskSFqjuDjqOixEEy8asFnYKVLKec2zGFwJolccJ
O/DtODy6orWv5rEhIlf27cNCpZGPRbj8rHrd8apxKW/RCJdPdIXTZGlA+gKFO1bnEB3zbRgJuVF1
BrATeXoG2uqGV+wB+w+d1PyixO1ItEHfYChjCZBMzamPq/AZsTH+mo2Myu1QX8w+GLdSjZMfDb31
3mSyP1iajVFpGsf5Yk5r+1OqOL91COtccSKC64V5edcwXWFJ0p3yLk1aMMFVZ2BdWd2cQxtjOMdj
j803gtg5HcyVolCO6745DUfrYegC51M65thcKFPEZ+us9tQgiOZ7Gr8xqmECe+6JYZxdGusVc84a
FulXu31oFISGOe61njlSIGKvnt4ZC8O1jRNu9sIegK1h4d3CEBcdy5wJ16uA5F806JLXQCtTvqKS
Pi99+lzzzLs3kLOPIXWHG/5P8SclQXvEUOfucZNNF63jCMvOz/ksykZ+KzXxBY64eTHsoe02c82h
nTjwtsZwwkWupVcj+5Qr10rTS6RDJOVQ/TkibY/NnBFOTNPbUm8eoFeylzKaiE4TThAxS5BdjLS0
1+PFvauNptxqyowsljdjewi16DpLh3CHlBwgmjcGnCfJfggv1Y7r/XPCzua+NklLRgyKj6ENAc6I
moq6YXYgDQG97EqWBpMhbaFXZUE/M+TxGYNMrro9zJ3yjm9uTqjTHW9jLEZf6omVCC04RnYD+Nx5
F6pAnHiFs2+OFeEbyVYRSV/mt3mgyV1m0nZqFB1dRyhJ/tzq8UVrQttTRVHuu37qfdFP3QdavQkb
O7QeD3b6sWuNT0ldpdRJmMtlABdAAXw7RrfCoXu5aEvY6XlkbqACtt8Ma0i3vTH3D4mu5PbFNl2G
KB9gCRxyp1rwgPLaXiP+dPvRZQU3t3FzM4SJZVBIRuk6Fn7WoVoTaccRV2ssMCAW46dGF9lHmNn9
Lhyd9EtOZng7L0AfuO19jJzsa0MLzhEAxOoOTlMfB7bNo9t2vRmuzWGIO/2oJ5nwiTSZO7LixmWp
tOSzmzhQeTOqnztJO5Fog+wu6TKqlmgV3IFQrI/QP6ptX2fuwaKoaWdPTF4am5w9db3DOc5L0i7Z
xOqwMzTN1zFObkAmDlvLbovPnRzjDa/9Me5DY9PPkTqMg0VWWl4tAvhFQaoVF69r7kpDfq716q6H
vu7RzJ5wWlz23KI1b7a090YMoz2K0O9jMPqeynS1TfXy2q6aO1snsd7WYGLznuVCSpt1VNw7Wpee
sPaFOyCUjldjGfBUXBCSiEBiLFm4C0R2ZeWadu/SM7vPVO8eaD3D52nld1pa3OKLjHZdrsPJLQlz
qWy+c4fe8NM4zfagGkq/W6qCfueSfUPUG/tisMhha7Z1o3UYk7m3249QTOLDkgR4sqXxlSIXbcue
JfdiLKseaSLJgyyNeB5Y/d2IQ+JznM/YLTW+ftQzHRQMzTulDQ4PY8rxBrnCbt2qP045YKIEq4AX
xotzyrv5LovlR7D2b/87S/2zs5RcUWe/OEtRUFAWP8rwL3/kuwxPN8UbDFAunkPXtnCR4FP53d1i
CpwvFkFeiYcEIwvGk9/dLeoNrnqXP2frtk6rxR+nKYFCj8QBsRBlGIeV7v6b0xTS/Y+nKSwra0ga
oVs30TzZFvC//yllmbb9ko69G98mKSKNu8ERwtq1CVN14waVEHdC1U27LzOdzh7qe1k1MHDHih7S
oRyna6wF3MPtFFRVC9m7s+65E62oT8kWONU3ingMMbkiPaB96ONtl9X6l1yvRuRNbg6xs2mMyOEO
3hslzveSLZUz7EtXhNs8qpNTnhTGNwvmRelxeTuftDXNPCknPNmpqL2yDDGPdXZ2LxF59+FCD4FF
8wTA7BhNkK1W33PAabjDUMfVSGQKob21de2TAxYWtARu+YK9x7WK6LGL4SKSHxLx0eYi+ziuUhXS
OGaSplDRfQMMPfLbcppvh34JXL8yx7zZWhW/MYr40qGK1Vnlw1iJzjVnRPDaa9/TqD7FABXftuzJ
k2tpEqkiLWrfxNzRCYvQW0cORuHqp4ucGvLAnVw45zqZrQdbdjBm+CTm98HM7UBjZqNIcArCB2xL
gevhZ+DMNfPyj7EKovMyTljOEa7lXolJP4aFNWxduJDFRscVbuxs/N4I7LFVPc0N02UY1mApHHvI
T1pbEKjVpFP1bEsXh1Kg0e5ZiK6MfqoyEXLsKWoXn/7QtvFVZs8fEOJrdctvYuobE4F18t0smnww
1xYSISNRriXRN7vBcBGFcXpoY9HvxtBSvqzj3kclt+/qBaUfBlEa+ubcMacpzEpzyWJaz2vjjpLo
kVawHL6HsFmvN41UX0bI3T4epv4alWDB1jSXecRadEZy3tWFVl0EhV7zlV70ul2dTEBXTsXtl8wu
m1bs8SyEWUBVtyKtkQyWIjaEp1sEdArOqZgdiNa0cEqCFB+Ph6bqODBtDWEJP2eNat31bchntRiD
/QAshO4uW5vc6l3WDHbN1r1d6cYMhV6jr7FWLEF26yuTNgeeR0EDeqUKoy95bc/VJsns1OYpPkPn
HiTWaqJnEyOg5sSXoaAHVwXF+GzmkWKwbUecZNBJ5uMU0gmDocUsaGPNlB4dZnwFJRkbkRleR4Gg
saHnSOsOepPbuyKM49t4As/H8DVEqKdNkHNlBw7xEmhoceeDFYbAUwXYjS/LElP/ZmrC2pQRn6Zf
Dfm6CSq0ZvESzizhrSoIlW0aHmL21bTkyA+t1PcNURyMY1Y4840T2rBJbIbzTLNjWizLbADgG2Sc
cgxdYTDOnPG9GbfMXtg9wpPQWzBHXbLcsYL5rC1uwTWlqRJUs0xmed2VVsveoY7ybhf2c/l+omFG
eA5JlMeF6QwbQ1A1xZ6/SWgUuiq9LNyJ5gdRu1N5NCV2gw1yP40wmR6Z4/ElkGqVVfNtBOQkewgp
Vizb5WFIzaE6jGlklJDf5sl3Kg3ts231qyVIzDuBHZuTqnCTfJuE3M1kDz0jnetkv0yWc0o0Ghd8
Z9Sm6TIZIzsxXPeLz09K944TtNvMCANGcT6rchdy+vLNRVh3GiW4w87qo8xXbmKeS1W4W8tJsBpr
8RojFdFkPFaLiAkyZyafcyrC5FNT28lzonfaW6vJhg/MtkPDAk4IrjUxDT44D4vkJafTI9Y9gsVk
Sdqt4hzRnPkHBJERbQ3YsRuuZnJeDlbmkyBFBZx1hq9Z4XWaMzZQ+MmijYn3iWYY1YSwxlgJHLS6
wbETdPlIl0Mpc7LEZVH1jucUdNMYc2i9I+j8hFdZdd5vaVa30M2Dckb7TknWbGFHTqkzo/pou+zZ
SP0Secs0SSNROREfKIJWXGe5Cc8QhSI3rsamLK+InKhk79Sl9b7upvekdwmhdSom02DEiC6bYdA7
WD9DMvVXELehcs5Gew8ZJeFczfMrvDMmgD+4kUQ2L/Mht+guJdbH6S4MTgTGRudaOKmx+2+e+ifz
FLv0ddP/v+epp7j9XBacu/88Un3/U787G9QbhyWsNBhafncFfx+pXPMNcAomJ5el+YsO/cdIhTiN
G1g4+A2EyfjEy/guUAsT4Kxlk5xUgr35v2wK+3Ggwi7sSnCzukm2AxFDvSbCmIYepWxf1dkNQSi8
YEqlUaxedESjTde0EmH+/96gn/gFfvYDbZNBEFYD2H+DX+yHCY7fmnVbLs+WNLEgrknahR3lrQJ/
dAjhiV7/+ucxe/4pTPPbL8jgyftFRstxXk+MtMUsrcvO9myXkXpOXH6AtXo8Wzn8XRjkx9jFy4/i
o+az5nzKIPyaLcrCMwr71BBnWqSIB9hJc5DdQvaXBymQW5Skd3aaGNf/AOzzk9+Sb5Lk20B8iZqT
9V3/01w81ukw61ojzq2ZsNtzKmJULBjhmSJb55tfv6XGjzuNl1+Ub6CBzK4MXNav3TATtuTcnmKB
VogZxeNAiyQ1JjpJn6GzeZIVFlHXUz5NKFNzEw3EcYyVh8bmU9voK1/h16/or78+YJ8Vl4xTCEbM
6xxQgspPDDkQ5984ni626r0OQHn///mz1mUTuyZh8MV5dQRB9wAOR4UjD1fQhr0AB2d3OYmxFYn6
619rvRb+wEKt77Ni5nBAscObcXT5KnYVdxXsq7IXZ/qAvrUmGbbezLW/+TR/9t5xEzJefhh3qVcX
pD4kgjVxJmiYBTaROAMyuaPAkBrLSlD49W9krO/O619pzWqZbN54C1+vwzAAG8OiGdY5MWOUMYx5
5dkINOADGXbXDw6Y3GehZi7S2CV8iLv4GJIROP7Ny/jrN1jpgtseBYn8BdUhP14vgWmYGCVTcZ6c
zqRDvjBABgSQcioKtTd6TSv5Nk3NVSNdYCegmnDxygowJXeQ5vDrV/OzT2BtQQGJwicNJ+vHF5OS
pQD7g9X9BUVLkGQEzdMD9SBvvP33PwoGFwh0m0eL+fobhe7clI1dW+eYorx7Ssa5ZDn+cqt3FJ/E
r3/Yj7d6bt+C/m9YdYIni/3Xr28VdWVW1xUldpBlYVywyfxQWHBMlpXZMxQr0OHXP9H48Ra8/khc
gmgQSnHprFrBj28lYUyWuvjaT3oAnJQyD4bElt3LvWKyvY/bgM/VkiQ5IychLrnGQvOpY9rVCtCN
HKRqHCw8/l7uIOBaV8vzYpLKCgDjAjY0yr97k+TLI/aPS0Ly4LdXbLxcid0WNsZXHz+FJImYchqU
CRTkO9IKy66MFT5ho017r9QpUQmBYyZNGWzKpJrVlv21usOIBrKGMxSvEbGbDzKQYfcFJbD7MkET
YRcWLSufEhRS5OtNYgycYlaIkRG64rmOIKBkqCUHPeGPNazKjzZlUA1bLtM6jitRqhvskkWzsE5N
whsIEvb/sXcm220bbbe+lbPOHFko9BicCUGQFCVRrWVZEyxFttAXehSAq/8fUE7+xMkXn8y/TJKV
RJZEglVvs/ezs/k2Tgtg1cyOAPUsiZYFIKcbcRDsQRFGAIwCgenjVgUTk5K5GQ+pSfciG76HxyvN
bmu+bRq4MBtrBJfMpgJGT5cgdsY8JODEolpZ9hpEdueo6pUw0cdQLOZWYMo7I9TzrGi+uLU06mMp
0vleeMDVNaPX4LpgsktfxOzzlrkLImFSopi0PDG+59nrc+c1T1eEipUZ0J1I3PqK4ma9ocfRfiXh
xnirwREdMAY0960DwtBW2CpYKoGi4PwdmSbRlJeBmFmPaGbDh3TyvCtAkaSUTpBgzgikmQHqPjJB
drUrwESrDGgxZ0Oxj7Tvvuvi5ckYwet+AK7QhvlPYmq7r3kZG4x8TbAsS0ciY+DNAKKHenU2Exdt
XoDC5VUuM3AuS8/rZg06O6LzLSe5qVm5o7TZzGXSZgcaJRARs+vyZFuJwzAazN7iHpO1MIHSwNJn
ZVDrmQHwppqdKSx0DeKULQtxalJyBbe5qQPcclZCzZxlNYK5yiPib9QjsKb1el5qzA/AYlsjcFUk
QPww2ObW5Qhbv69OlfD5q/QYE2S5eKCYtHJlo54N6FGFk2zrzhb3TZ/TZG+ENHmWR5rHpw6KzqrM
gw0+aaynarEqsPoezNqOxo6io5fIQYLajBcy3grUOXBg7NexAsbqJANYjE62Pnu/WbS4MxfjsBBr
4m6N2LFe5DjKR29J5+uiIbSyIRpAMCQohEfCvN4e06IaL2JUW/wpxTQRUbpUw1bvIucRdBZafN1Z
BaR0XvPJ0z39srSSCmpk7uPuQa4eTDbJ5bNc5sfcJ12NsVGNGExnM7QK15nD6J286+uOvUEWDeW3
ym77d89aEIMY7nDyHRsk3Dxl8DfIO6pVsBQcXAqbPC+CNtfPDmiAbtfZs/M2La7YwkuVV0xx2nin
m56rNv5A+KXIKpbO1VCd/GyE+oBpPXmJTexlLhDIa8Zwzr6RMyhvFE/N3uuU8wXCbg/Oq15enFhV
R4T08czW0lpeZNHkIQrkJejEyNvoRfYY5LmSLxnpTf1Wjkm3zfXW3a/FKISHCdbPtm1LjTUeUYgj
xcuu9Ix+PZggZ1V6dA+GViPYrakvsjbpdrM9zN8i/P8hoDLtDltb+ZzmIwOAGfsMcyvYHpCxGeC2
r27PrAd+sQZeo8SMNLZiV9YVf5Cnnawp0Tn+zQguSN6aidiuCMqqD/KGwbe9aR0XzOX6ztfqikrX
O6AtQsIh4TdvrCjiG2FxjNiuxcmFV+EmLBDorLHvWmiU1fCpzp0G+Lnsdrig5kAm+lvhdtUz1A1j
k/oCZauG2Yn0Op0s+L6841aCTLJwvF85VkPgVazzjpLunV1VzBBuwSPVt6zFeag1Run96xyB/dIM
nIybDlEjpry6B/z/wYYzTDwUK3O8/xq3OgcSmCD2teAd2JPjY3tq3QE5sjdMth6ukhsERqhomEag
pliw0iEBigQ68TOi7UxF7juf+9gbbLDmbL/hjp1x/bqY6m6fpz1HEKcxhdmKpNcm+igw8JRwzriI
x7G2+OgPZH8dGM+wmrZFDmwQtD0/mjsi7MnxkJCV2MTUc7CCcTNWK/BcJF1dvsDf8er3uR4tcPxu
H4WF23ehzCz1DRQyOlk71+zPzCchKyV+dwBFxfRdTnE6QFPKkl+7sX/NatsMbSuN2dDPHB/PxYJe
6iFdkH8cPCPxThhCSTko0jzEhtQcMs1ZdrMn60/s+EvchK6lPo12W947cf1uFMvzZFjiJkc3fOBc
dYvA8FsMe0NtfI37JP66pKl6iAeXd45PPNtqDFn+xsJbg44nSfN59Zm6RyZGuFcnVdREB4FOJ2aY
cSwYJJB0l1ZTzddNxybCWaaUcXGZD2Lj8C4w1sFl/KRJTCzhJPriempb62ZBc3LTCGu4L1MP1Bfx
Ym/WqBVh1S/mr5XvjJe9U+NYsyMjJZjCM8HbgfjYqIGQ703ZFBwXfoTTsfSs46zGX6NaUw+qj/M7
MaCMbYmAe8mVk+MTJU+Cu3KdKTezGZ98a06JArXNo+Yr9gzJGHevRop2ooRmEcrUHi4hfGjRxkKH
0+4FR94OC9LAJE4YBht5ln3TLimk+QjPoia021we6jRBwjEPy13Pbh9PcKy+DEXfDKHedVZ6nNJp
suFl6Ro86Yhl8smZdFXv/WToDnS52lUGofoTwde4KzV8i3JjaK6eHwYenpPihn8XY9NdD3U97icu
wkuZdSVhxWAxO1S5tBcJh9seQYyAQklloQXx6I53sTEqRoZZxFK+48j7kk89KeLomK/QAXOMmvrs
90HDwgjKZ4khIShkZVz37rzYmHIb4RFK7FociEJ9qwwH5qGv4W2Ma/CfltUYoVk4y6Eb3PS+K0Xz
iUV89+QVuI3HaWGBn60kbhdPrMWSBlrYkrlbs1YuiJOIXFW97LmHen1GZKWhC99avFS340KfIgtg
foFdRekNnpvpk94q7dpOezPG3diYOw8loYsHStq7pnNtFVRG6nf7gWf3nYH39LkGWvgGMdf9qhxm
lDsdk0cXdGhuC5xUhdsi/DWrd2aaTbptE9K0D4ju3+1kim+7rDS55dKuP5oINyoWX7LZJlOKLcNy
2xZavWxvtEJloaE7Ub/1Y2r2eIG9B+q0whFnD1bvXeYDegHNcsdn9MbEMLjxkt3o5Mbrm6iWBeKk
AiO7ZEV1l4BMCbizO2Edyhph1PA0EeQQffe7/Jef8DN+AipZJLe/j/r+QvK9/SZlNxfjq0wZCX6Y
xi6+/r//y5Bo/cLv41DX+oVIjnVM4xFm5/FPv2+Yzx4wXzBW+vByrTam3zbMBhtmEpTwh32X+P4+
DjVJ7WJqQS4XDS1MToZR/yJ/66Pb+mM35rm04gy3GIliOjvPf/84SStQdi9lrePadmU+b9nzMu63
C2WejGiq/JUiSV1elimZj6p3Gp++oG0vUMvgj1maljC5hDrax9/fF/Y2YYyrbcBMDxgv3moUWjfK
ceZLRLc6n1Z0XZuFFAtUjVrXwYOare3iFBjrNZOQixA3Lmw59GMo9IBa0RehtkJMOLNxhL9+wv+m
o7xYlk+RocHlsyD2hq2v11nIHq8h4Rvc/oF5BtktYtLd1yUzHYmxFU/+pmIcTC1b+zmkdBznQyIP
qbuk3zQh4je1aOn1xNc823OVDSiKfesqKYsoAz+GnWLDid+hHrNjgGEaVh34N8XlaPrZTVol/fWo
OsgPUbYEkY5sZVP14xTSi2EnduNsRDPFBTOhDyIOyQGKiMIZHV4d6cBTbfOT1/IyC82FdjastH3p
xEMoOQpxlzdxaPi88lZqiaNa/PK210xn1ztLeacvRXWb4Yi7SSBiGhs0g/KINpu9pbdgyFKJuzOw
0/UBhthr6YpYDwlGRZTY5qy1AmnrnzGO9VdDZT13dNQPouukt8diRzthAHel0B+8fC/bwXyaitzY
EZbk7UFlZlMwLlF0DdIn3c6mjri4kgtB32N37zpkAYTOGWCvgbJnSyhDqxT37ni7ppxuO0W0Okvg
W2sY8JawJzVPyO+GL6vS9BPQzulm7DI78CHpa53XB/YZrp/Qo5orcB/+UUT+RSbvbNSQ17llfCYE
yNnC/Mq3swO0X674/nkA5O9odnlQsP31SlAS51l2Hw2A/4c1AiBawwAwkezzDN9MaWHYTga92kbn
AAF/zRLIKB92w5ovAKPrTUS+tmN3RwRB0pNGwEPOIGBNKOgWsgqAnJqh8Gzisll4gDWw7yqetoAp
zSUtQLIp19wD8oieFwDXm2XNQ0gY4mzsNSNBdSyN44HcBDGQvFJAMH5GbhJf1Gu+gl3UtDEWmQsu
1M9tRrBA2LIig9O5ZjOMDc/NObBhWrMbasxEm4H8mm12jnbgQsMjgofkfl6TH4i5t0iBcKxyJhPC
i4op3WHMU6vVTSwW2REZA36SJNRHrsSsEfn0YJBGoh5sVoykT9jwGsWTsHgWQt3O0kun1d07aJ5R
8nmyFlIZBpEV5k76a65UAYOX7z+mJ9+bDQykdaVvCvKaxqDF9t6GDM01+5lgb5ldqDVoc1OgOleb
CRisJfctmL7xYUxTSz30H0az+Ow6o20fsy953reL3C7E17rkDNsdir/a8Zft2GE93PKYxfEXBigx
93kikATkWlWSrwCrRA+neRGU2CKdVnCAmt14i6ceMQKRFH0eH+bes74MlVT9m5v7Ine+8Br5rDuL
oa+O+L/IJ8MoiMKGvzlkq2dEamBzYDffR48yHxz27Q0CoMDoW+ThkG+nj1nnf2/qn93ULrGy/3RT
3yfV12//56IrXuXXP93UH1/4200tfiGF+7wT9GHan3FG3xeXa4gmU13AEL9FaP7vPc1XsLJw2Ebh
1DYYdf+2tuSPA9N69nbzr//FHW2eB+J/uqNRoZmMd/kZ+LnMHwF5TRsPben71UFDk8WmP6kQu6MQ
BbHqQ6c07GdVjuN1odUANof6uYjt1YaBvbAaCk7lJcm3NdYJtJGlBM2hP5EgE6NnLpqMk0x52wWj
zUULZpOkFs3dAe1ScNPdU12M+caYxG02qfbVN8trkpmvTU1Be8YX3sPnw/2MpbcYkROMbfo+6EN6
ArWB5ZTGguOnaja65i1AHjHLpvpyWfn6rSM6SCWtel3VA6Q2A3KwZkKn+/S9KzLuZ/QpISDTk2tO
ewUzDOy5fPdzea3EeB9NdsJlOOzAQ18P83JrZfMlYAn8KpkGYjh9pYqotlWzvNkoTItRvFWu89zM
3Q4pbIEmJjE/R411SFsPTJ7OVLzqomUjNe8kevM5H4tXl9nCTo/Vvd7m1+sr0HMLImIv3rO1X+rg
Gu3MYsZrUkIlGlaqxajGx9hU96sBKvAg1ly0hf9GBeDvRWIdwCpT4BuomVZCv6Y6Xhhdxw6YHo0V
pjzl06ODdF3V1nNi5kd8k69tk72CvjwRZ8U8wrG60OIXUlb6XvXzrYVsZzeb/a7xa3yEVn4EsBNt
JgyQNAk4EoyKF8pIWgJdmLhtKAOSMM1p4Qjsqi77mvM41tbXMilfacUojtbI4J4TMVi/V23xP9C/
3apOv+0NtR+S5VJ40H20Ub+s3UoL8Ou+m8QQh7ZIr/N8uqRqtA8ebTlmEX7DypqflqhHf9w7BTgT
U9vmHd9oTLEuJ761XLV2dsTQ8tRaTcSpPT2Wur2dZsn4Lml7IK3pqxyR9RfG9OZVy+VoxCkHeJue
8sZ9Tif9V68xb3yVAo9W8K0YXiw2QG6C6B+Xxj6QewAKqjUPjDwSFHoeTKN+5GYalkuY7kmoFO8n
yAWThEOehGnpMRYZpQkCXn+SsXjzsZKQTtAyU4qLI4r9x6YdHq2peC/RsAW6U/XQBadHMxLJhslR
jY6dynlxNOyUZE8G59ddSAc/kPVcNTLbQQc91axK0C7zdfyeGMGgwCjTeU7ddkZTzOPIFXGqsUu8
ZBH1tZsl8xZ5+nhn0htuiymO8A1g3qAlHw8o1cZjU9njRVc63sU0atoN9KMihBJS3iC4m3dkXo5H
VJtdYGiF+daL7mUeW+dKeJA2eWqqFKJXi48p27IOMrduvqjXyK1a9Mu1gQ0/sxr5lMvoqZzwb20X
q/PXXCIEn0l0smT+0po05qTewYLiulvMdFv3cxvif2Ag2RKWA2kIQP3Rq/oM63hzKrTkVlYW1BfN
eqo0nAXdYCPKH+xXcjrbNymJSZVIFEM2NxvPnbNNzZ5kVyLNRoxYRbeit/sNTjVYRJnxVgnG0l1T
IjgcEbdOhtiZLjowfoo1TZDHsMEet2XM5ZHi5A77yeChm3P32dWc02A06iIa23dNtZeWkx//cOn8
VAliWx7ZK/SAtGxnn+WPmoU0cyziHXMMU0hvgYY1/SokPKV2g2RNOD/ZPP95yfrx3XwuNNO2dAvV
wg9bNlK7BunMhJTHfNS3UuRHo2BG4WB/+Ml3+mEHuf5emFCxM0BvRUb94zpXue5kZlFdHYw+f8Vg
ziiZ4zgTCrYas1wMHbB8d//8Wv6Z+nf+7UzTMwD/eQyr+fuf956xKf3E6yJJXWYnEHHGR7L9ikAz
rYPSGNisvy+ri0v0PMlPfl2TZv4PK/3v35uVBAhqcqXcH+mZbNzUAtRBHpj4mdsMa9DtDOViPS4u
Ua7lB92f3lQ3QW9Q43jMxo7PrQ+Zq03mtwTNaSyXyyEGGYsP/eD7KByyoQ0NT10qJmaIEWjemM1t
miq7lk5LqMB4P5Xxk24njJ8n6zSgaA6mqvL3ts2eL2Y9Glgex8M/v8h/8wiZFoMB2I8CMYbxwyNk
FKlfVoYFB9Hodlal3+r+QvwGHrKffJ+/e0VBNzIiAeHIo/SDOsFXArm3tz6rPhE/tFK3M2aSUGc4
QTHtZ1vYw9d9LMq7Ypxv3V4v72BMpdBI4vdm5FxeS5Usp4AQxnQZa+A7fDU8ar5zMttxn3gc9zaL
HtTU6wZoMtAi2sa8Z/tYr2Go6eWgt929zKenqeXaH4zUOoJ3ZGEBN+KSPIH3KIXYJ3OWje3kVftJ
y96jannyiKlbejqNqTYPkF4PxBukQVyy7yEK6BJWGUP0Ybl1Z/AZePLFjijal3ZdobiCGuufX8gf
BAjnT+I6I2ea47nI7354wxYsKY1F9shhUUQ8UE5MnGz4bVmmKvMnIo5VJvPnmpQQeJ17CoaU6/9F
RtMacwqKfZZA48d7q0uPZfWzA/P8SfrhexCMYVhIBgQzih91V0S85n2h6/JQ+WO969LJCKxoeVtP
eqBe874HmJEb1sHXjJOK/CR0ZXHEZPu5y7JfPazaoB/GFgpYZh7GjEs88Tmd6rm8ZuDzvjjKDMk0
zg+F6SCatk0CG8gWuipSJwTp+cljwIKRzIsvWAPMAYmNrHEE6X6Ml+qd0bLMN/3G2A8TMyvdSN9t
HKPgh/LrccqPuY3EGmAEBaqghbVFHUh6cZbJ/X0ljSQERPoTAYr1N59Y3guAvjrnsGX9KHdBIdBP
1VzKgyhoFMakTIO0H6jgQelfC8ggGyggGUxM71SCswmirtURyZc3SLqfPMT02AUlBoBoUeh0RcWI
TH9WWW1uPZ2eOh+dUzS4cAcj+5QwGcRmyklUwy/fwrl50g31tnT6JnXTB6DlVFUNv3CrTfs80Z9m
CrFNHSX13iwUgCZ1H9vOis7h+bRqDr7OYRnpa1a2Rd7h7w17efLrdvwglv1HWPTffEi4M9a/mJ/S
vRl/vjpU3ACDVaM8KNj3lDgQ1xU/jsWEL6rjn7wjQvxZeXW+LRBhwhK3yQfz/vKZbCxzZgw0yENr
dDIUqI5YJGfHiJvKF7w/C3iPzTLTII0Gx1SWUQHGBaR9CsChihwgND6ZniAi8YksmNJWK7GcvV+7
XKBG8G4KH/pl4lPtT7Iy2ZZ0b2W23E8FQ1d3vYx5zGIzf43UWqUqI8gW/boZ5DabKiOgXA1HeC+7
nrf03F7i9jC3cAOMwF9DhDGuBlmtxl0dDf2mWPrkYkLNdG6CIjmBv+vJOpODekx7GkmPyW+wNLR6
9qIe2z4mp8HyybIaoZuIW2KDjqZJtSZwIQCWn7frP2gl/yYa1weyHsadsNouXD9G3WSfKlc9OsjP
CUxFc3IW6hUN1ZIeZdcTxtutW/N/t8yNmszmI9ZHzZVvT29t328VWQbYN9Lr1KRn8SdKcbjbz1ky
kiplAeiqbDZyOGtGWEplsxqr+AD3fXGkKd6XETdLihpv0/HpcFR/zS7oJemUPObCxp5M5rHRzsHa
GOG9T/eqwWmMuvFU9Naz0aY/u4+dv/l4U+vY4BxwpiHn++GehDGZNYbFLLNz5zdwqffgi07UF7x4
Nh/rtf46t9pV74td71PpnT/zMkHhoDq1aTK+jIHWNu9lFvoQhL2xNV1ie2NCjgxPhv40zIdCdBoN
Wg6tNAaa1MgifkNU5V+jz0MTQOJ1iBIKiDlnebC4bAo0zpisn59Gk3JLb806wCQ/BFPc5xhnqKxj
GkPuw8QEfgqyazV2DI/9yAkKYPi+BZ0M+rS4Hofh3rKJKa0K5DlAecxto5ZL8qLJnytR9woNYHg1
vzndUu9aki9cugMQys5p5BKhyRweTWe6Xav53v3tfv3vhO0nEzaY9quw9T/vwh6q4T+kWn7/0t9m
bN4vNn8UczeEvh8Ymu8jNs/8BfUiBYXJ+/TxX37j1ti/IFsF7k3cJJr9FVDz24zNNACQI7RcxYTs
xEwU6P9izmb769H/x3oDuKJu6/g2kbXT7//YyQxI5SSSieowgVJRoZ/kJKpLmZL2LLnxHclBDnAq
8+781CTFwEhlemI6Xm3HIvG8LbhwYsei1Px8Vv1VjiEfxs6JXlBWo+laTOzU7JvtQ92uVH+f1+gy
XdszN5d4qNSEtW7ba1MGFwbKjnlFnZ+cWF7RLxKUbh6HpSmasPFTiE7tPFPlMVjGz7cAunnvSqSF
ZD7O1i7XOusmAZp1myeRFWgV84BQbzSEjdEMwo23QGZbzUyM5GKcOsCu6OGuDa2Nao4z9AFDaZps
mjwUeBOxOOGEcOyLjv3G35JH3X/juyCvbC0JjTAaJMM8r27ShD+4mD8iCwG9Oey9qZ/zMGVddkjx
drihuejle8obfiBGHReEtMnIE0safV0cmxM4J0npc70QqBNE/GSfLWAZn6XS83s/10ELT2lyo4ZI
PiImq276rh3ny6mZYhvpEtMtdKtsRliuFSLC39awYFiS2rubcn6uBpU355SIonKDlxDqLcod9w6B
Sf0iYs+7jQoqGUQHrS62EeoYrJ2FqnauV3ZcZ+7FVJf1TS4a/9bukpUJZPn2oeP126HD86/Yb+Bw
T5I1EQi7/HROa09tWT0Qx+XdafQRdCkJN9Hs2YdScCdxx5CAB6XygtQlVCYFcYLT4FY3eduQvrCw
mwkdNxOYvdhLEZAzWNzNht0dFq3s+Z2FuTNl2vyquL++tOC8PrPLRSjmM/pyVoJX91VopReSStuj
JlGzfzdhbYQla/kP3FHx3WQuKKf8CSpNYI/mCwO8jiQGzF1kPiWaevXI9kLAIPyrujbdeDfMOk7A
KZPpIXKbfrkYhplmKo0G7cpAlqECBacwNHXChYiTYkHaXyQ2W6NNrOrhHvWZDdTCnAg881DGbwST
oU+STfB18hHtg6MVaIT3EfrjnBOA4ukcB6R9Dwc6JwXN59QgAr5XduWaJZTUa65QLlYkJZaiNXAI
h5K3i9tzEFHEJKs/ohUioQidNmlFRt2RU4S9xYaOxOPz7Eax9gBJhRFZHl27ZQk9Yey7zwlJSNEa
iVRQUfhvGeInopKMj+CkuNRduXXXQCXbhNeYLmQu6ehEyI8jeElfI5h6TBQXzRKrp7Q30q3mJ9U1
OM4m7LjDsjXGKS3WPg1Yo/BASibqid1pDNp4jX+SaxBU1bZAnOCKl3WAL6TepmtolLPGR1GjdSRJ
SX6Gw6ynJEyhPRy2cz9Nl5qnZxfVwEx19uV9tXhXPdwYyKmig0dSTUeVZkOIu6VgtIxlFrLgnmmc
9tVeOGkAWQdNtOwnD2b2nBrkt9e9ewJM9EAOagzWXa08SftJtC0YvQE7N8KY6kZ5+r0wTdbRLa0w
vM9kG1sA5sciYr1G7NGO5JiA/a681GXdfctm96QvRvSlaXMFNrkpHqRDcZshpYMEZUHLLLrxVgyR
uWvWWCOVgna3nOWUNt68Lyz220nSFbtZQEyaNL5KMA8I0ratarLFli9VBEaHjLubpW6ve5VHQW0k
TCtJ0t03Ee75zNHQgrWRunE6eFBI2H4Fl9fssR57YYrCbkegBvvyyO6CShgI5yuKmWIctWNGDPDl
XBCmN7jxy0os3MaCzid3SZAz/KGiMKnazypr1EEv4/4T856eB0Np+7id3ofWKfYzMXVh3xI+NeLV
eDFzWys3MNmtCyezyoyQNUO/GBy6BUIYLPtSktS7832wWEgrSaasiZo/ehHzhknT3LuhTnzI11xN
WYk6qrctwBujs7inuWskvSGIpCz0mrQHrdFET35jr06BMiLSYEhOhCg3v8oqr+hNpjR/rglgg1lI
Mx2lhrcru97fV8uI5FFF+megKFrYj2h4K6TDJ6hiFcxwRei5WXp3Jv/hunMm7YZW+slFhK0Hwif5
MO5AQLIMFdMGqEsujvaUxVd+Xno+MzK7QYOaDm6QG1SNmwbb6NZScHLsnvTE0RDmyQT1g5wkmXBY
I5bdu7il927t5kegMZA/a0AwDZrIp77WO2BfHaKsdEC9p5vtirKv7hj26/jjcrn1el7poeAxsNRO
R9kdTOvSxgDyvxk7S8Nl7GbfTLZo34ayZQ6XmKT2oW9RqGtx8BwlYxIzyObG3q6W2U9VMoz3CVCq
r5M3xGGNJOWqiYwXzR/e01TGz6iCpg3sRz3oLPuTtGyNOMAuDwwzRzwsCEFb5ib6FLfWngHrS+QM
b57R2PulsnpChAHY4Yd/nsfZ3/YFFHzXbV+bssg3o6lf5HCxkAYY9bc4ckeyf7VqSx5LdhgNVnKB
QWQDC4pIIMF12jDvVH4nhXOSMSRTRnxDWPYGWjQDRgLs+qRVddiJcjmt4SphXXZfhyx5ZA1BKUV9
wTRGsLwYCbUjwnbLdhFSkb8errndrMVM4wU9Xd1m4pYLExmlr0aeP2qGw/5MNfpLYrgEBKWe+60V
7f0wiveI7sNrU3L9NPcLCn0dYE6f7qdcd4/+HC1XtT4AnzObLzAm6h27+KOSecTZWdfhKBvM3fFo
HrJpLi/Msb6wZ+AymSM+pWrOrwqeeRA2sN1F2zFqyHooxXq2b8eiPlb99GAtyLPFkkg2m8Dkk2z5
2lN/Br05VA+M7ccgBVBDHElpzsxT5BjarIFIA+3K3TRU5abVvLcoNp4J4oy+6I1t3sCxIFTOs+Ey
9TxX9ltplAKoxcCiLUnry1qykxsa45tbqoC64CtTzyaB61fUBIZ36uDVaJE6q7bCtEHONHpOsqdi
ce+FNsdbCKLZDov5dGNIN7pto+rY8qZXRUtqrX5K5s4KiG/jEWWDB/1gQqsucGeadfZpymuHrWoy
7EHK20idDFndD8lQBRmtoDsSdwk4D1HmhAOi6Zxt5yxPPSm9a7HZCHmDhyUOLOXT5VXvMBIA2JcQ
BTX9JlLdzVIg/kh6YATEJWTon9mLQtDvpkfVDXgdevBn8ppqjWQMZ2HS1mMEmOchpwYkvWUme3xj
e0UCBtlMbVZVrmVfgZL2rpyykUTFtRtjdm0gsyRp3hqtzD/GOP9t/P4/Gj/arZ81fn8NkVrbPr7w
e9tHiBTKhbNf17RtGJf8p+993zlEipUY7kiwOQat3/+KIEmKsrBVwVvH9I1j7Pe+b7WEe6sG0jF9
5NV0kv+m7zNWcP8f+z5Me3SPuo78ETEmveaal/YHN7GPO6WPoka7BGk83gEEKsPFau2Lsljy0K2H
bqsvo3GPdhmcbwU7XXDoXnjCo6rJK/U407dhjwXGIJreYxyhY5wibUkGRBpngevIJCTd7T5mSWCx
fIZLsbLULfmkhvxWGZznuYphisHr2ggHXR04BYZmpcTNZ+XAHBqrMB562bBlqg2X1Wpcniw1do/Q
caix8YZsZ1CkX3UN/IxnfmIP9W7WIELdaMBWMlNkVo69b5RtyY2ZDeV9Cn/6SHpRczm7CYPHqSnz
PXAsxGKFnK5m5bgXZTxBzwDnfrRQA+76buD0yKvF2ca8nKfW0YyJ3Nc52o4TvdHqgGHFOOtyPix6
q4dg6ymz7Ma+0lvvANbjvtaFC5feF9dlLi5lNJWMIcFHxthSwZWuDoLGi3a9jnWAB6YKPSnaTRPn
SEeo8EEttgFvVnm5YFbcubbmgiCC3xhV9HSD5da7yYhRgE7SFMAfOzqbvFgeGpubX83JE22r8Qm9
inMxobL+IkVlbBIw40DRzCo61e1s6GFRJWmLoFVLhH45ygjJvmwh8Q1hqipPe8uLCXPLBn6+tiAL
7DLKcll1S6DbFb45zepBk4K0JanSlN7Jj4lVJpSkQRrWzmPDZBEJ7YFB37R3S0kxBtzGvZlKCPQa
yy1ukVQrk37jLZ05ojlI7SsMQDoHN6VYqOULXSyeFw7YbLDykzZDC9IYok4T+WcQTJa2va6+h37k
Hxkg/EEdiSD1Rz6IG8neIS3EIDmkXTjycy7rKl1DRVoK1UzdQbwv97KpPDe+gRM6jmpHJoA+LHuL
+nmtGWn5nE9KHzr9QRtniE9EEWdF6ZMahbjW2GHw9mgqNjl4bn26VinZog3S+0gOgSh08Zk48OlO
QTAs8dpJUpaJY8uAjGsxfCJhA8rWhg49BkmF2lOS22kOgsWl/uudcrrOBQZ58G0NfUrcAG4Bk3sv
oeTVASdJA4KeLOOnyJZ5edKy2RBBCbrlZhmVM+6QzagoGCALSRKtpERbLJJDJQnWAn9qxgH5QvND
yywh3gDsmz7naeGD4mwc86VJLGNbxGV80yRzc+M0qUfpWzPxTCDZ7vkBINDonR2WJBOEE7aEQ4q9
7NbpWvkERIfmzMXNQkMzZ8iJhS/aCyPLoovEI+fbq12N0XmH8Y+cncneEujekw1JHjlvOUlU65qq
n0lkT4ww0bueWsmVt41Xx3u3sTaJGO0bzG/xY1Qwb61pKm1K4Hj5cOr/90L82YVosg7/pwvxEVfA
t6779u2PQkPz46u+34ae+MVZA2+R7p8vtd/oKPovnEkmlGvcAmgbVqfAbyNQ5xcEhpgsLQMtx/m+
+30Eav3CBbmi6HyWS+tF+W+uQsv9yyoeOgu3oKWzjgch8uMq3p1bU0uULS+0kZFPvR8ZiWRjGGlK
4UEtGTxwQbmGuurX/Ouygxgr1kxslzbj0JRW+j/sndly5EiWZH9lfgAphh14BRy+0rmv8QIhYzHs
MOzL1/dBZFVNZotM99R7vZVUZjCYpMNwTa/qUVYRMUhidFwCc43lsIOmUdtBRNxJ6XR2OLWgjqQz
v3NeNdA1Tdv89LdmbmPr6B58ojl0+1psZt0fQ6Vo8jY7eaB5Qu4oQGwIAtH4vW7d38tIqJpLF4Xg
qz93exuZhkCSh4U+gz1lqcb7rNquPBENpPg+dfZDR0WK6PEGjVkq7/Sth7xa0uIZRip8V+55WLkx
6dbviT40B4NeiDNBqE29MBznCxYXRefz79LzElDTtaa+5CXPeu9mZqv2OEytsasK9wEEpX8VGfBQ
r5TyW5F0MG651h1Xl2hYnnL5iDPRHlpO4uOUWjTp0c1eqxr2Mk0ke0fjTbhyDbqrtpxQle/ses7v
Ne73vNEN9jrL5EX0x9TBkNMH39K0E02NJUKM0taNn83daehW7RiT4j9beaKdWQgrOM8NeDFoU4Te
RX1tfhfRN54GZm/CMKGn3C0MnQIbGZf2wVJ6uTca0+arduuDGo3u6qaE3fLBeAbhMH9fkJ+jboKK
HLt597DmXFCmxSn2zlCDIFXz8milmfs1MM+ravkmyrQ76Ipr6DBK48DwF7+OXlrvOQCdH+AI8oV1
uZFdJW5/NkdqTohM9GXklfSXpWjsBBPbdt84iGiLICTiEdDdpgeKrpfW//LaavolUTn361b5h3ZF
czTPDaBENmDUpmXqBQxo9gLBbfnU8L3gMFltcdXqfLx42tbuBf4wIdKaqEhJtGQauLxdggZ6joVT
3Zn6WF+LSX9JZo19No6j5ugNdf4w14129ipzvCMZ55NzTLneK2p+2zBFgnWPgzaky76lBnMkrmzl
xN2GeTqja+yzyoCMtc6tuU8s5YUGt8ZNijPK4zJ4iE6rb8uA7YOowsKgqNCEX2/ssoaEN9fyNJiN
tbynYuPoY8kPkqFqrq1jfMKjcOObxizm5AKD981JW/exBAxL/Yuunbp0sGLjUPQoIG4w+lPlf1+t
pcFYHC8rL8u5u+8Gwyu/Y1/iym1VuPEIqb/YIM3vW1qGEAoo5Hu24o59YjvQdl9U/nmqXYOemLgr
lp1KHPWoZq3MppBXuTwqi2HmxSgmK593NmmVPtlVjlu7ZzD1XqdBfcwMwdTh8HMvR7XuYydjlxDV
MhYfa0L9XShoarttFrd035gzjKaNOoLvDxWjZPwjIwsb0mvsB5xwvBEtDSsRt3Y+uTYke5pEcRm0
lp6H80iddiB6P/tyialqR68aRX2y6wL4Q+0NQ74bhxYAwXY1tq6TLP3XclH2Z67jhiPoT88JFXW9
GIOqmeZ7CoWsH6jvfX5ARYdPh+0HaXjUUqYH2NMxkVE7568EbdvCXpyF/kygHwBh3hUs8Al5pgfO
Pv7GPwkBht/BlCslRYYsZP2qvnNJTtROuDC8mP0lh5svdnU9YtF0Z1dGUHWdu3l05r1tsVgRohiz
oLX5GYeOHi/PxeQZF+b2rg1yYOBgvUt/wthpOtfKt5pTnvo897Md72x4zT3eJdM9DLqRHCp39A51
0ub3lVHcrBKvfNDqdn0zJ3ZyiZVyKSrprYRFledu3LkU3vBQke3taaA6e257IA+Rbc8qY6YunTRq
ZW1qe+Gm4sktSHA5BgGa0Jzoy3a0qsL0PNSP3uiyy3VYP1GbYqBImf6FqgYzKJoWzu9sSWxA6GbB
ug4UlJbdunxvluaLd1R7y7bR2U+0bocpBTVeYIhGPMlVj/czBQUvtiW7BwuYHC+HqjgV0u3u6t7T
GBAXcR4rEX9fubJi7yNC7OLn5uiMjyVf6j139XTXlb73McIxr4M+NtQxs5v54q7uesWa4wWymfHd
T0uGvGWibjY1BTRy3iN2WJi0Bemrnqg+s+poWlGGqHWP2Y0kG4bxrthi2mALToszDge9rWjtHUsb
0qfOJmjtIDdOXFTuXHZQ2a6dDe+SmhzxPiDZHfvFKsDpMlPXbdmBobOak9Sc3kMPpI+SPEBkZT7Z
H/4D9qrD7x7QCZBwNK7Wu2k2YBdG21efI/SCK3cd/ScLhXpvk7iOcj3Wj07XmG/azN9n+LXcKb2T
+yxFeWurvrjNxdS8DjyHV3Tu9t6mAe8G/2gVoqdlN0iTlLSbyXib1/Ya2liLj8U6fms8K70Bj5G8
xewrbuNYBwWSdQ6TQLmSiiMQHdalKW67Gb5kmPLk39tgPQ4ELNtP7INEEJ18Z6LpPuD7nMvAKj3n
VKJDwizdnOvcXb8mGrgCNZdgAij1PSVCvuHzcFDYkKULRNytj8ckVJG3HnO39j5XsYgsijBIE6eC
ep2OWw1v/2YjdaidhUqM9UbvXzRjAH5C0p31meXOkQ+Cmxj17HCVxEwaoqlvQAxpYCADC4FdQeSO
Dl6G595bTchhQzv2OxLM9qexUVZmC9kxcEUGK6SloAhT/8gyyX0y28yTvPJkmcrkuXMWlT78Hlr/
M9//r/M9oZ3/eb6fP7u/z/a//8Q/lS7zD1vwiPm677gbxhDb5L+ULqZ40zBcZmRELQb8v873Fpkj
A/2LlJGFifpfUpdh/+FtmplncZ/9s2T937A46Ohnf9e6MKHZ8OJ8Wlm4UJj8XX/XuhCItbGp+eRP
jdG+jYTNYb4s373ZKG5XXaNQQ9PR6XFzPrqTd+06Nb47Y9Y8qZryc9F25wGOStB42ylXD9ppiU0n
hrqSJfeMHdrn4LowDZxagMbwYiIXTGiyu69cezE5bNOc0UBD0HdPq956xi0ZEFG/dEVjDGy58rU2
D5R3k3P0FGHCLBSgSYnJ0+fTl1YQx3lm7ddVCrYaamrb5qXwqp7wnVux9D9TS+wYxDdiv4/cRFgd
8AULcFJv8aCxAKjyjcQ0c3lBWcAnp5/deqGDY5Edg9NKgADOsxXPBGANd7FPZFNtwcSL2zV7ZkTQ
hhHvWj6S7q/t+jOrYu+HdDLmsNXACdBEbVKLkfhPt73WsBJkii16YYEUwW538YS5bl3VPq/MTGeF
M8Ez7fYjBYBjtNbYyndenR1Lia17rtK+DEBH9JA7Zg8cjmd/LKMNT9eUyTHt0idJMx6/rCG7Nij2
x8yYXrOanpyMTqRAL33a5SdJ1WBTyuQtnVNGggWQtuvN19pqL8k0DG+dLCuKpLt7s5xBT1ejjx1E
Ot/7OZ6Cdpg+VnjSoUFNXT6bJznnr/NI0f1Ci/IZVOKXpMg4MuN8eFq9oWOa1soDM/wrPuQ6YOEw
HcC2UHpkVAfuno/jmr4S+P5VF2l/WbuaWSyXt4x1blgO/UdddudyrKtj3tOmB8l5B7oYLBFJzotC
Pdy3xJESWYK5MfJXJbR0N7DmiPJy/El1gHMtnTW+n3x6gaDsagzam7GUHvicdcLBGq0NKsGITix8
N46UBkkqQdhcUKcGUrG9ev1kRC6ZihOtT+m+mgFbDJrkxrnhzSkZGQ/laKdfXtLM5xkPTqQaW0PZ
XSzAGfInNYf1na31Tyyr5ic40MUBLZNjP1XpscodB/6XcAKqBplyKnvY98jNJ86FZN+2hr+Xpc2a
JtH8w+iA0LDz8oRzgzQyZ0eAtzKtQjwwXzWX3nCEzBVJSSOFL8qOMdAsoUD1S2ivkENsMRYRieo0
8Iz5WbcrEbRF/qoV8Ylu9olJCdOl3Wtv9kIG3czn7Jw0xPk0Ul+/zMFuvw2ri+aIJzVnVudN1sDl
wPyR39CwPlwcp+eJp2a52ZnUyRNIc8g4jBBgbfrRPUFxYjayzFlICx2NXAyPWIYm96mAMnfvCANq
SQO0buvCdvZseL0o5srP3r4YMt5pvOF7oa/ykGa1gb9UtqCOzZ6/jQ8WlT/YWb8PRWOGIh7He3I1
OjRhPhbSH8Fre/O8/GgUh2okXWs5D31akU+Zlsk/9Hy05lBbHDGHDd/t1ow69b/0pplSLCoxRq95
GJJf6HM+z9rkN4h1olHTLf7e7qNjssb8kVhw6/SxFJek8ksyivDLk0YzQHCiKjY5Fsclcw5uUnNK
zLhpwYLRK8EynGTAKgOhGjOilac4sCBMA8ODvkNj8Kubqvm2yLRPHqk3Y01FUBV5HZUN1hWtsW4z
YeS7toCMVGnpj7jz2l1qqPS1bDOKYWifTa8GKjOAhWE1d6teYrot45emgNwfgIzFxWMV9Vn36WRz
zfFmxDT2SPRUe8qtzv00SjtlqeE3282gzQg2JjzGdDEZUVxXG4xsEVcH2H3Uxz02h77v4YonNZmt
lCZZTSyIGjy15Fech3IdzX3cwHLSoKsd3GKk4xxHabp0xwkSrxHEGEl5l6xeQISmepjM5QMSpE1E
qvS/t0b34DIETfAkKJg1vf7dWbZeDoGebpjjCTi3RzEaRhNuV6onkWExR2u9diH2n+y9rQmkEqsf
gXCidlJ6W6GIznngLbcpXJ27VRPjdUl9WgaWwcWQPBvB3KFCj64xRPSCyAMZRRgtk+GFjOZDoPT2
sGiSUIHZX/2BU4sgwkKykt2/6OfqBPDbDpyJLgOpT4+DB5go9/DA1VuNCv9t/rGZ54O2NKCdxAjh
EEwFtjm//L5slSyCFtNw2GpaGMtJ+P/ubiEB1T1Tf+fvTA/LNMsgHwJacwJRQV2dpn7NjftSpm4d
reRe9qJTaYgGstKZywolqWbq2AkonrW8+YHx48p+FW7RXFCGO202C8Ot7khhCIqa+MVWYsn201ZH
s+K7BDhERU2j4O5QfZeGnkReA56+oDzRYm6UOedd43xbt6qbiimf60v/zajz/GKrGIzBwhIrNinZ
VKjsN3wGwOeldOZMef6Lnkx/P8Nek4qvmv9u14EjH19jKEWYhzKO/tyXX6WC5iYK7hJxbsRhgnnp
drK8kZc76BBo55R02r+wWPy0+rTYFzYDwzhbbyCKKB7Ou+a18PhSa2tR8j7M/a92sLC1w/PaWRyi
VF3QFlTbRfbgG7U6id89QjkJ34l6oaGMxY7DtObUTsc3b6l5YfTmU5pCFhklgn42EyMenLT4Mrbu
onJrMRqs0tlnowsrDc79Hgt5eUMYYYr6ZbXC0Vy+uiReMP07LoxFvocpyfNI4BJ57YSx3ucm3RG8
TX1yR4k7zBU/MMW3P/Z59sFjn/e4mCrvuXFt/ixgpidwTCenmCcAp758GKiXv7f7OPtwM+fJdhyI
R4W8tYy6O5qDJ4H2JZkiOhfzg8bMaL1gy5vC2WaZvlCVYa2xY3CjcsHhDeNEMVjD7iV1RhyfsjZw
m80VnjJ+z4Gh9Ppu1FeaDKBZHN3Z9r5NeSc+BrqxMhX3d6swwYWNYzIeoSqad3bpjLg+MzBtllAs
RO1kISU7ssvEyc4nQpSPjefbjyQHOxFyamqMGIYyQtvqil9dC0V8e1Alv1MCiTXUx9Y5KKXbPDIV
ntMjro51CAfqw3fg7UFuLdCUenEDTzp770CTflWyORdTEtOXUScybKT5o0CfxneWGt+pc9PKcKUV
Jg80qDUnNW3daWmeQIaZ7WX+LraWNfW7b22ieS3m8LwC6ygOfuXcr051ifFEuLuR18F8xLae8XF2
RvdHLN0yTIzOvfN7O32zVWtd9SG1dxQSFpHNKo88jVpxLzWYKOverB9b02pT/BCiu51zw8NcGNcg
DXs1UIQEZLRk/drRXLd12Em9zfaxS7fdJlFFiu8LfcTRDhnySXkg+5K+cZrlb7zihvdimsUT+nV8
FJmbnoQ9MfHGjXNuqhFNOCVJlwcLkf9XaaSEOkdtQddbk/ZM5IoHIhF00yqWY2c0uDFMylnPg9mq
1I76SBGxB2sfegoj3oS3Dj9sYiRHr6vhoGRZf2fJpH2pTbuFLNnVWb8z4aLkpb3xmJOG7E/bl3XG
9aGbKAbkhA25Jw3+bvWVSWKoUMsYpRnPw4WtCLhICCZsJGNvdd4lJGe4H97Mm9UbLJ8HsaV5Eawo
C2ErtxyUoTz5GN0JWFHtDk/FWkE9pqRSu7L9Tj+Qv6s924Fy6xOZCyyuldjRti29wLJyzQu6kvpI
Ec/xA6IM++aS4xVGwxOd7RVDWDN8VVsRpQZ8dO/0q7y0v6sqq3FbDZdj+Uwyg/iYcI3D5FFvmdUU
XS4lWmgtmyJU2lrgOW6VvZ+2gkzc3227s1e23BnJjGjM9OGmrNYhsIysOg4uEDJDmfHy6EE7re9m
mbA89OUsGsi0HksnhoUST+Cylf4OBs7XH4ybKc40eGvNZD3VvaSGhmNsYenbdjBvktIHck7P96WY
LS1kz61HFJdW7c7sEs5RArczo5NjHvvEsd8MGo4JhU9SuUfQQkr/8h0v3gkkM3mTjmPaYDoGyxtR
bj7RtTKMpFxZxHL69G19M/aaOg7wZx7npucuQIP3YbUpARr7RTtjJlSnls/kbujN9EZlNvhfY3B/
lbRofBfV5hBtU/yZB7Yzz13ux+mHDjMwLOntxlbnbBnRdcWaR8HMT1bP8ugMJSO4jsU5bJDFXwHN
iCh1OJ0jOE/5Hv74+ikYrC8Tki+IyIIskhKHmi97Xo2mf1CQdN+T2Sofp0m3z6tKp9CgumZnJzoU
GT0pzUjmxLXA/jAdNFt3NmS8sKXI5RYaHjI+3+NLxxQZYdX1w7XSs0jyrmM4b5ZoNto+Ggr3hLlx
3NVc3B8xA/j7NhfGpw138ljmrQrinJMJ3q8XuICoDqk0x11b21tTSunw6+2S6avwqV6Fcnlnzon/
g7Kou5HvhG2/MPDBGsux0YuGUWqQNwT8vZm9tLW5p51mr/zZjho8uATxVxRWqjCTaIrLhKp5XuPx
rOXfMKmooPbd8qjBQKZ7jjdJNTkVDSNwRENNaAtYRdPc17GFiuW72l1vrsujmpLjgDf/OueYR23a
kFomcNiOxZIkP5VyrCtsUjh/qpHHuNZ4djsO/kFlWHmTIlxbkNAtjhpeOtPygBLv346zpC8bb98x
d1I7wpbNgdnVQHqEfu95Jd1NHQDccNhaLF1iEFW9EFNSWPRvc5pSQrTBPNILSHoZKKeP30q3OXVA
R8s0KT801X3QRcqWBUHcsmddBLUaf4iZF6sH3+S0lBTF61w8NxG1H4jlQRxagEEFgMCcnbMWn7Zv
JtHIbyswqvldQdRNpLdb1uZHlRXvXYZ9iDWPqKMB3iGJBNOMgMUZAYns+AxXgw0ExbNBKYUTMjPr
ItSqOSuilj7OQdIHdUNlZMWnpXMPusjd0GjRVgsp83v0ByF2gzUPXjQqMd52PfN2JlgnNZv8M3ud
OvlNU0SUt69Hwi7i51RxRcv6bDyWVj/sJq0xHrIeP0mu2u99Mvdnt6S7XXi5e8Y+vEuSRWFlcCCk
kjw9kwYY2Q0mci/T5ov7GqPYUhGPs9asPFWDGnP4k93yhpu2C9B7ribxmFdGqedUa8BRt717SRyy
OM28MjjWySme1s1XOmgtGN7hm683gGEWM0gy47XSOPKykXId5bReONmm90YrTxmga5PoEN7IWiO2
n9c6t4l15MalWpKbVKs+euV2x6VLnlqHVjNO0v20MB1VUlVPSW18INYXmEkr60dHMehOSPL/Sitf
ZyDtv5QqsQNJsNRUvVK6GmqzGrAnO+Wjt/R4uGqZAdZXXvxtFAMW33kcQWv4y/TYUK2KR9yLsS8j
QEx7uyNxzPCPP9QqZnocB9N/rDiwCNCaNvufjGrdAX9s0ms8CWXkiLw94/sMpjWVM1edeMevSrnX
nFDk3eigXwc6vKvAWPMU3KpBj280eiT9okEk6taADHjif/CP8sr7ZUjj0cpqDg8vTc6+Evl5sXm5
6ub0Pc4Vq/Fcy2U0O5sF181KgIHzeU3dnEddf215JYWFTrPyYGxaoKrwcPqDG7i6g7PZ7pnycPhs
AV8rlJ3BkeDM7Tgd6bc6umPzTXrrGSAAenyqsDJL7Rr7hA3WApZb1rhnpdMoPpm5G7m5U5yVjfxH
eWQXVoz6lHGSE4+t5qaV44OfdT/YOvOJjxeblEv10FgUQiLMuKfKomXX1frkwN0FAXEttTvMeG/Y
sbpLH2tqN7UOaf7CrA6JUDJK61I/zhmXs9YeulNFuhXloq8R8u0fOOH9h0ETyHAxjZpJvXzLQdrD
+1rMPStP0Ey9+RXbo/40eXa+c2aCJpAf6umn3bnjE2cfKHTHbkNXNMO5bRCjBO5B2iKsawHkGZ0l
TcEiijw/+k51tfqCKrLVtEChpJNPiANCAv5aGm7ODe9H3V/rfZ4u6rMD4/+xoRdKmGfr+h2bIQt5
fcm1z5oytztXFNox44XXUgrtzkcvz1osZ1yRcJ1k1JikEi8xnX9muSxfzFk8WlKVnylW4rt6MmOa
npLhu5Y6v8jaLArgtdadG2Toh3XGAmin7lSFKhUTe3d7uDeMxFpvW0AKKpjcsj6ggpY4JHr2KRRP
OPsNQumSbUnnnSJkxwYdLiRtzdgjLRFrtzoxdoiKvAyOaTw+L9J+YUKwnxpY2nvZLP2R54DkVNth
S/e918lzOOGTyniSAjd1l5h3nt7Fn+UM+icrYw86n4GloOCSrl0mg6HmhgVcFzT9mEA79/t5L522
hi+VOsPZqjh/AqcHO3mQMQlyRCI60ya0MGaaEpZfxeWG8W6qlY39s25fW2U1F7yNHl3G8K9FMMDM
PCwqA+LDufBBh5pv3mK+Fs9U6enOzmuG9W2AfxDwGMeIRgjULPEokbiagxpuXD49kPDVREttU6V0
xSrV7nhh0bDVDpKJCchfoBs9EL623yYhTpmPMnfcb7ACPR7tIeuPygNW22hzw9DqUR8RSK0YYYmY
85M9qB7xSWANx9MhPH4Tmv9a/E4aJVRH7yoZY9VDU1selxziQWjyoEVrsxUCux0X79ngFc0IWqrd
aKpfoA2riBXBw6Ix1q+dI85QxfudrYbpINO4eZjlaLxlm/90R4wUlGJr6/ddU4NjJn/oPXZ2y/uU
s6y+h3U9vmlWOpxNeiiHoGS7dm0XrX/LlSZuRTktB0MBAuDy2pkPOAvcR58dP8Z8+I0XTUuMrwUy
9rnvvBGo4ZZJn42Bp7SuOFaD0vboofW6hGSWjcMzdCdgWLuBbW4XmC1x+1sU/q380W/NAtqNsdgA
OSeb33SZ0bXWymw35939Kjv2g6zoDJoo6/lZrK48U0GTh7gVl18wsnXI5B2D2uqwPkTpaEErkPAM
ZJY2b4Nj1/tJ460ra4uXGR+pHZedNBKyyw6ArCnnRBq9tPHsnsZJ9BGVCPmN0oHXMtnr4qaGMPDS
Z1U/c8qm5Y5InxU6rRVznPTag8obdQvZwjuWiS6jblzVAdyXFZoq51OitVN/9QCxvKPearzEJvUs
mO9u2rqZ9kPP9I+c6aLSaAn1NXBOPV9Cv2aXEUrVldeh979ro44zRC/pX0/sfqfBWrxC9LBDM4OD
kTbmqU507x5s2nyaFns8O5oLgcKJATz33DoGJsYQvbk9d4k/XKlQzm88x/+iSkSPRtpW9pm3fEpq
IELDooA09jJkRT0u0cra5VVLzXjvtnoSKYMFtsYH/ZCMMO5H7L4nWoDQbOq8WozA99ZdYs7Q8wkx
Y+GFp6CJtf1IIZ2EXBXWI6WcQEFcndyC59bowDpI5h3dDGPxONugNpeEl01mb8kpjD75jebiPLZZ
36Cx4nhe6mSvk0cL/Hq9tfOV/1/ED505L3dTX6EDj/mr3xnvpuSwxjARpfAbdigln36FZcSXLDwm
sJy7TivEroL4sjf03DpOVglNNXtcPcVVwbIBp8IyCaRc72hqxy2RNW+qa7J7sLK4wowjg1V/GFdr
/KbNrEEMCpxNAdJXrEzIM5yGgxp5UZNd+iz9rHmYhuaBeGmxBKL2eLXr20UwKbQ7TIkLyFuSxA2d
gTfArX5Ymjtcfxdftpz/ML9WSAq0Ab33E+ESWc43o1IzdLzm7T9r6/+v4j6LsNj/tLZ+6T+Tv22t
//wD/9ha68L/Q9BOh/j1zxz9v7bWuvWHcOB6Ufj5uweZ1fRf4JcUg+neX5IZpvsHzEJhbiEK22XR
/W+RL38Dfv4SyBceMV1TmJA1t02189/b+moSQcxR3nL1WSvCh/cmtSz70qE/piwt85TPW5XTKKW6
sJYh6rwsRMQw3t0vDa1GbTPVWyIJXMkw0HyU6vMjVWb2Padsh/OvBnkbUxxrTmLgrlOWjhVPePCX
ueLq4o+eb70wKfklykRJvS4NISMvYVHE2p1fsqM4Y5ZHacSvp9feL1O5SzocJzAHM30qLgDf+AT/
X8sgC3rN+KRGfshPWoU9LlJWYliRzKYWYwoLRyaSnKFM8NfymlfsCGVpYFWR1kp6oy2tEtBmkd7S
6JQg43GQUdPigJYtDbpVKV498h8FFhCS59cE+OfZyywGBDpJM6yJVLPOqJQr0ax9UsfDp6/Tmd52
JYbNlNk0dHCrhn49kpAFlLISADtnZP9sHPA0UM8GlEQxNheDIbnSQ8i4820i81E7zVONOJxj21+e
tEUfVrRymWfbpkXZhnsw6E8eKFAXdd8cdSGpHMA+wwI9nx+piE/bq6InGNMur1wDXNOfzWf/MbL8
b0YWx9jwMP/v5Nbbz67/P69pK2FUfP7taPjzT/7jaHDdP9gsO46PFGVD2DD/b3TLM/Cx42Sx8Ivr
/4Df/vNoEFhdeFu4HqBX03M2Yu0/uLicEBD7HCHYaW1WF+ffakh3PNw5f81uMYpuKHxrM9SzHjX/
O1VRLtZUsHhPTlQ0Dpfaq2zMh8ibF3NBvMXDWDMHDab+2FF5t5QStxVGiB0JlOlITQhriTge3H3b
++0T5dRcyM3Cf01xFLP6Y+Ax08GnG2a2G6I+ZY9pNE/sE7RYt90P2RBjYNOsiTezZxd2YOU2vgKf
amFblfOxia0zH208I+3CzlCWnnwhyukTKbbbOPSd7N2fple9KwA9YaJdXlZSHtgRimWfjprY9VY2
PNBLpJ/7usLEN5MDZfO6DemrFgMEx6x7wx8BB4BZZjxg0nlIY5V1lE9k07Glseu6TkvFssQUbwSD
xgt9jsszjeXmfmm75B6LKWhNH+tPAJY97yKjdFICOBkmbtcGoZZMS/kkE9YylPBAle/4x9xQ9Yuv
py8kxFl0ev149ayFhWvRh1oDPF1CZQCKnlr9U05Z0j37PPMhBmmEYszsqe/rZdg0fE9bd3h2fdie
I9ZzDkhG5aZARuZHaHa9FVo1vjfqTVxMuCYXolwdcTPesNQ3DvqQ3KEVYJozFlq1dy6pmNCyJ6TK
Qq7WTQ8vnG0vCyGgimtPWLc/YnLuX6yOeq9ApaseaaPRok0ueCfarrL5fdjDzeoZxz4THyAWbAK4
7GXzuH+NK1yh/tS+LPliAfEQ1TfqD5aznig3KBfSgHD9mHN7G3a4lI+dVZm4f926uHpZCe20Sgg1
+0WZuIEqa+dODp3Dok+Ltz3B+BG3sfGwQH2MbPIRN8uqfvYGIGSW06sTxU0q79cp686zjx8wc8wQ
OOYMdYTUc6E79BlUWvygm/07uQDUVDJEp8RpY3mZenzADzOVt80nsYXuG/5MQugwIB6cUtkXiEzm
U+4AXqNdZrixu65xwn4s+ZFNqmyvgyG+TbRQ32rcASNjEj+tqvwGNg3MAtuP5kSnJsVEqSnueH/o
3a5sF+/Dk8nwTCURIeIxLiKniQvQYCWb6KOwBps1lUPkCs/lNH1LcEGLnb5gRog6Esb4vbKWqgh+
y5HtEgBIwV2Jh7FeofeKRNyordeKiP7CAkYZ95Otf6yd/yHagUp3049al2snMkmqKPRxk6Y9IDBi
zpCG82bH3rOM1U+BDAi0Au9x1JJjP9rAHLw7zFoKidrbIMOOAZKSs4OvIMmadwmRlvTC1WM6zRhG
KdPBuENnmewm49r5HXYVL4ZwGw6t+ihTTQ2Pbb9glBbdPtOG+B4UQh20TQ7Ff0Sm7zan9iAQAiwz
OeVcGJoHY8Vwfxxi7Fu0Uy3ZBbp9BkOnowAmmKHKXzvbjCPXRAZNyliPGtVzV3JRpXTleG9WWy52
0K+XSrjaUVLjdci9Ag87O6C9HQOp8MUy7Ssrw+1Cn8M79UbLroRNcfFSd2+RroTSx5uc2y+2n7zN
7Ae6NdjzOYiWFEeUoTfmVpg1ZXPOcm4n9TAQFIIBGY56Ka/TCNMnHLJ1fW4KYZ/s3muvM8bD14mU
+lAA28wl1fKdKsCr1V6Ej7bcZ+riLPM7vnlnV7edcZpBHEQ2/9alsMmq6IXZpIFtaTN5UNJ+YmfD
QnFPuTN6nFRt82ByE3/2bA+ru0OlfWKzYgsXtS6kHVjGhn6R55jZSJtasztdUBjwG7bjtyL3MsT8
IQFE7vrt3gA2tZnEbmnZW36BvEay+S/uzqTJbSOJwn9F4TsV2JeDHTHNpcneJLXsadkXBkRSWAkQ
O4FfP1+RTZlgt1qywJjpGNgXiVSykChUZWXme68yzYmnu8h60J8DbfAcDaq5Af2KCcPDhWfE8ihR
pHLGkTNCuXye3fhR+RcbC+3nRVRN4zateUspYbTkc+raEIoqxUKJ2W3GpmbmN9oahG3lyh9d07Cm
6oDGIl8SjOaxFVxGJmQgXptNc2oFF0jKWEiDJBxJ40E1Be8uzaRGMCbZoTczam0LZxA1BaOoSeAk
mTXJN5zMSph3rrex6VNYiu7nAmhv5q55WW9sioK0Yn0BnwJXSWNSXF9vWHvhWo9GtqqksxSuQigy
XVpSJAH9kBNBKqWIVjOtufU2rn/nQw4wDCOEdOEQt0c6cM6rpkjnE06O19RH0zHdAflSTzKa7lAs
Ggc0L94UKgJNbal5s6y1P8MDt565erZMbdRPyrD+TJiPLJbckAQo2W7kDHm6LHenxMIqNJFonMnz
+yKPIQNZKxT5ykr/QKZmPckGOWQVwX0p5YMPtRe8h18bCM8WuFAmRXdU4dvJ1gjhISC7qUsoYubG
RG/zbKTRcRJf6FWJZIq2bf7QQppd6hK/3qdoSBhXbVA05W2TS24yVtg5YR/YyUYUkipk2rRaCEpQ
/GqlsTe3N+1H8s/24FO9k6HwTZMkAzklhc7WnVLFNpSjCLxbIcvNlP6tjzrNDAGcXi2hTA4M464K
ZfDiiQ5ZElDRgHyznK1XDa1D+gWY3PSdkigDb7QJsvZBpb/lYZ1I2yuT1Al8EnF+mTYDQDMVGtb0
uZOru5KMsGbpj2J8UHnFtFlLgNrXrJhWODCchkr3iHguuKoku1QviOMpYrQlJK+i0RA26DFkJzVc
65a7pG93cJlzsn+fN1Y6AecM6TaV2Bj5TZbXMFVxEFw8yKBJrkun7Zy+zkBkJTch5BL2WhU8/CQi
RlJLdqBOSuqf7G4kgBJto15nm5JaY6FknNmgeShtuHmCSqJGwt52YTUo2yIMSLGtRSz1Cj0sgIKt
lVcl9YymvI68cDAj2WEQ+M2pu1xw3LTfyfrAKIYoyKX+JNRT+P8tuyWfoZa0IADcpcsPjZARwiPB
B8vL0vvADur8wjYan44tMDI59GGTjPP0tJW9bUXD37aSLqQmMxGCBBX4EEFAOppTz75ZB5YQSKC3
6hOU6NqEJpNLlQ4s2klAMTYXVozoWhr6c0RwaHNzYUsDRO7npNuBTd1pDe3FIgKiLWANeHSGCpD0
APONSLChJ4NaDF1hExpQY0qbYSFBelQUn1i8Wwh9cgO9Bfkz+UYaOUxdgvmMeIt6cShKHjB8Usst
yqCh01dXhgWMt5uhZnhQxqe5BaN+6NEHp3u3G72Gbojuhpu6NPWZ4VkbOpsQXv6QR1kZgr+Ko0tN
wLRsHtoVncBpNYpirVlu55b3l03M/QeIcfN6rgFREkgw8yaHd8EYzV30eW8h/VeHSmN+KhCkemjm
QKAMV9dA4iB1qqDqOMuUpgX8D9r/T3WjwTKW0yA+9WliZC9R7NsoaJqVMpi7wyL1ZYf11L/y64E8
hiTf+FQBZ22AWaIHORmkIAlHBXxTYKzXGeqfhXqP8BVqikYdXySNGY5DDdY/e7suxzp1uuvWrGqY
k9z6PqeUQxt5vR2S5AMDBszcgetomyK2kGjoqdIHSzF5A+09fK4oItF5qM6LFGZdz5golWQuFQTc
btDWbu8s2Pk/bmrO/0PW84AeWplGv1iKPrmyFLkjvQlsxBHc+RVky9KVtJmnlJL09FpKXeOD2hZw
rUlogCqtxA+0op/B1DbjBpknYn8J2hZ9Xg5pRPJCluZ1PKmNjX4ZRIN4tpWIxTfw2/2O7qU6GUjZ
uNikaFm5ZL+DYF3dBaapXLNIVNDGerwsJiXivGLlU0XCwBuk4EnXgYFyh7wGt181KdhJASzLtOB6
Q851HK0BAbh2ES280NDbqRl5Nene0vhSFUm9BMfvWcNNZG9vK0XZqpM605LJ/1dG8DGRIdTlxrtM
34dylTX3qxzBx/yA9BCfvk/8uPid7svCL5p/+qWXDT2K130nowDZymmKcTem3VheMhE5DLlcrn79
RbXeAinXodiEHkRcQNyjJHYfPx7Ikg4/KMVyA1g6qYsj53zr9l++s70fX/5OZ+iLpIwL4X9QC/Fx
VkQRSJ5ONuUbN39i4ejmbaBBqm4C+t/fPPd4fPM2OVhZ3Lqt7dip7f0P/vd94CzXfjzy8yLzF8Wx
D2AseJJT+oYXTmz87QVNeisDPeI+H+8S/NGxFywb2STLUHVL33uBz/8nM+HkDla7926n76hwvvux
uXBi48gL8ltiJpliOokwcZEfO/YCcwG+B0rOUOzvrv2b94rmAhltu+9yoGlvLc425L73fOw2ucVj
L1j6W1OVYLYATbe7Xp8XxPD6zgUVcg+OlPbhWZ+sC4iPkdw0FBuaqt3FXHllb4QMMLGvFygccW6Q
YdXd3+WJF0SJCrEJWaES9Orun9x471nAuogcga2rEBeJ62RFMNGRNS1dkR5fhde3OzB9lf3U3Esx
fA1a/kGAwIogmbrCfyeP36TWQImTjmF1vxTsQbqvaEFUdba0ni8BtRFmOHJKBmueuE4WRNNCTNiS
4P9//Bwvva6lACYipferoBAlCjg0dd/nXgU2xrdQBiBvIsFQJK4f98IPTJivUffQ86PlLt72V/lz
Efe3vnCIN59+/hhr7sKII7L63RdF+L3/7X2sIf78WyeC2MXDRx8e4uPjf/54g09/+tlBHf5y6q8y
J1ugFrsLcx6HeeesCdr/FTmfnXWnRMgSxcz7eyS//tIZ59Fb8B3DeXhiV4OasbfdzG+TuGsYlotz
GA6dOO/C/8n1cIjpO+ShE6HYmJ1UYhH6YGr3tp1ESeYsk4MlMfn2Z7n+luE6WxT+ouwcE0j9sW71
NT5aRU7tZKuDJTFsVFDP4OzD0eZN8uUNmLdy/blbAEcX6AyzcILX/WV3FsImxQ7Z1zOXq4Sqfdcy
52k2n76Wp3jc9w92hMdhgROMrH0Nz5aO15mAEFrKZ1hCZiilxomfH0a4G/L+lNp7yPESYdGulxFY
O8PzmyX1iVnbYs/sO+Drp2uTISvyGQwzsnIRNgdLOycbePnwF88mjr7mSl7aAm6SEpqKUzfbinWG
uXHr+HFn9aAqdo7t5dbJmidK0sjQnOER3jp57iy8Ml8VRWdOQ0qsncMl/sLzXaeb2Nof5PvOvltf
8F4mRWdmK7BAn+GFufXzXPwPnu4w5cQchIhQnJL6jzynlJWdmj7LwJO4OJncyv6s3HfQd6vPmXMS
PSn7xFR/05XT3bcUWjDPED7dreo3U2e9yWFP7ryY2BdZlP4Dr99crbJ81VmpYFYTh/NzGL9dbf1F
ZxvD+Dl2dOGZP5MsPAxzN7tpZTvD4n2HKIn3Zuhk8Ol0dzOg7/LZfuApAzzmlTOEJO88v+txjdly
8NPPbzzvwoiIpHuqUehGPMMi+y5buae1A9J7/cf8HmrhvIkq5+SYQD+KcoZx33vJcvVmlj/Z20xD
JDb6vkAfvysRtzt6/vwj3f/A04l4kCLoaf5FYufetr9BKtfT7re6/nua/fcqW7OzHeaEWK0ek399
J8mz/cj7xFpf0w8O+w7yNd1XkzqTdoZX87vN1D09/uDniyTO/U7kphoQgh8ews+/Nw9NQr3PPRja
Pc19Fu9llz+Xafpasn2afzqUYp/7Z93kmvjGIlo52W//AQAA//8=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cx:spPr>
        </cx:plotSurface>
        <cx:series layoutId="regionMap" uniqueId="{5CA56D5F-41F6-4DFF-AAC8-369177CBA96D}">
          <cx:dataLabels>
            <cx:visibility seriesName="0" categoryName="0" value="1"/>
          </cx:dataLabels>
          <cx:dataId val="0"/>
          <cx:layoutPr>
            <cx:geography cultureLanguage="en-US" cultureRegion="US" attribution="Powered by Bing">
              <cx:geoCache provider="{E9337A44-BEBE-4D9F-B70C-5C5E7DAFC167}">
                <cx:binary>1H1pUxzHtu1fUejzK5xzVZ44vhGuHgAhkASSbOtLRQtwzfNcv/6upBsJyi2Bw9x40ZwT7hDd2bUz
V+691x4y+e/18J/r5HZTvRrSJKv/cz38+jpomuI/v/xSXwe36aY+SsPrKq/zv5qj6zz9Jf/rr/D6
9pebatOHmf8LI1T8ch1squZ2eP0//8W3+bf52/x604R59qG9rcbL27pNmvon7+1969XmJg2zZVg3
VXjd0F9fL/IkrzY3+etXt1kTNuPHsbj99fWjT71+9cv8u/723FcJRGvaG4zlzpHWjpREMHL3Q1+/
SvLM371tUSKPpLAdrvj9Qy82KQY+R5Q7QTY3N9VtXWMud68PRz4SHG+8e/3qOm+zxiyYj7X79fWn
LGxub15dNZvmtn79KqzzxfYDi9xI/+nqbrq/PF7y//nv7BdYgNlvHqAyX62n3vobKJ9vqzTPmvvl
+feYCHFEbMnwP6z5QzBsdqQUU1o5XN/9yPuHbjF5hiT7Ifk2cIbI548HicjyNtn0m+r2fnX+PSRc
HxHi2IpxuV15PUNGHgnlKMGpsxeZ50i0H5rvI2fYLFcHic1pkoRZHkKZX8qECXJEmaAwUWIvNo4+
osJRXDrfsds+e6s1z5FoPzbfR86wOX17kNj8PubwN/4LQsPgXbRijIutd2GP1YYS+0hKKoQkZIvd
/bO30DxDoP3IfBs4A+b3Pw8SmPPwOgj9TXa/Ov/eoMHHOLawte3Q7cI7j5Fx5JHNiba13r2v7p+9
ReY5Eu2H5vvIGTbnpweJzbs42QR5urlfn3+PDQflcrgQClqxj5NpKA1xOCE24Ln7uX/2FpvnSLQf
m+8jZ9i8OztIbM7ByzbZC0Ij7CPCuaTa3hm0GUOjRB8pISlTXDwG5Rmi7Mfk28AZJOeHyc0u8qoJ
Xi03cd68LC7QF04cumPGM35GCQFB05yxnTnD+w85wHOl2g/R49EznC6WB6k6F7f9q5NNWtRB+JJE
WvAj5UhFNd8Zt5kC2fRI2uDZmuhvjOERUM8V6wdIPR4+h+rkIKFabJLwr7zKwhdUKG4fMSmUgvvf
64MohaGjNrOp2GnUY4V6nkz7QXo4dobQ4reDROji9mu1qeMXxEdAT7D4HLryTU8epgq0PnLArsG8
d3o242/PkWg/Ot9HzrC5OMyA9OK229y8IDJIFXCpENKAPt/9zJg1pepISckd23Hu2d1jC/eUPD/C
ZTtujsrnA9WY/tWb26q+He/tyr/n1SZRwOFYJAcdMD+zaNQWR8p2JNK5W+D0jMIZl/i0TD9C5/vY
OUJvDhKhz2Hlhy/tc8CcHc3VLq6ZaY7tHCntEKnJ7n1wh4ea8xyJ9qPzfeQMm8+H6W9+D+vrPKvD
l00YKHBrydXOrM0YNrJsNmdaSo3A1PzMwHmWSPvReTB0Bs/vpwepOld5+38RA4kjwRUV4M9b+2U/
TumYGIhxIjRVM8P2XHn2w/N49Ayhq8OMfn5LNl83L5rTYUe2UoIxNkPFUUeOQE6BEbbzOo+N2jMk
2Q/Lt4EzRH47zNz0b1U45S+ZyuHiiJmEgEN3ZYMZMJRSVNuE1EpuKTadAfO0QD8A5n7gHJgvB2nM
fqviTVZv6vvV+fc8DcigiuYQTncFmxkP0AyGTlMp5ZZAk1kZ9DkS/Qia+7nMsbk8SGwWeZbdXjfh
ddu8HDwm9LQllciDbj09FONh6Ikqtc0d6BWb4fJMafZD82jwDJ3Fx4NE576x41X+1yu0U7Tp1xfN
4KCzg6Bzg5pM9CN8kMOmyLApvqtV4/2HNPqfirUfr/3fMgNuuThI4NbowglfMmfAnCMJ6kzFjjuT
mUo5sHiOzQUzVR/zMyPXzxBoP0rfBs6AWR8mSTi+zRGUbu738wu4InTcCNgykObtws+B4UdCCI5q
0M4VzYB5hkD7gfk2cAbM8W8HqTGfmk3wgqggxcZM6pPtPNAskXNH3WwHZFvN0p5PybEfjO2oGRKf
DtPpnN6gWv1yUKCPAG4Eieb7MsCMq1GKpBpyAjbyNvdP3bXdPCXIfix28s/AOF0epFqcZjfhi9an
kXw2DRvCuafGsEcPfT+iTRAz5AcQb979zEF5WqAfwHI/cA7MxWECk/cv6EUEQ0Mn2jlssb9rQHM0
dBCiKNm9P7Nap09I8wNI7kbN8ThM//HxdnjRCJOiG4A7wqH73TqqZxwpGW3bu6QMrNpDivykOPsR
2Q2bQfLxj4NUkbOXjvodcFyBBbftvVRLO/A0hCItsMsKIF/zEJOn5dkPyv24GSpnV4eJCpakvY5f
sGqGTgBUmpmj5HddeORSJFyKbduc7mKTmUs5e4ZEP0Dm28g5Nn8eJDbvb7OsHpNu86JVM1Q1HY1G
jV0AQuaxo20fOdxxjFptE8wzW/ZcqfZj9Hj0DKf3h+ls3uZtWL8wLyNHGv0YRKHzafvzmJdpChAp
IhZnB9IsJ/MskfYj9GDoDJ63hwnPR6gRDhTd3t7b/xcI8yWKMDBvZNeSMe8MAG3mgjPT8PTNNz30
Pc8SaT88D4bO4Pl4mNT5fBNmLwiNkFh6U4d54PYfuh+ljxhF1RMEe6tYM815Upz9sOyGzSA5Xx2k
4znfVGOyyW5eUGGQXAYrACaP7ZitjmxCUVfTOzRm+bDnSPIjQO7nMMfkMEP/3zforM38Jn/JHg37
SFDKpe38oAOAERy3QUKTiG3cQ+93xO64zbNk2o/Pw/nMEPr9MP3M+aauN9dBW982TX2/UP/e1yAZ
ADfCwca+87GHBg0d0IpIdAQ4swDn2fLsB2g2fIbR+YFiFBou8LJHCYyv1yjF3DNqKMlDfLQ4ohp1
GLQO3G+K+yNRz5DlB9h8n8YclwMlAWFdm/8XRXi/SP9eczgKywyncL+d45w5H7SgoVeD4Sj7jqXN
0mjnzxPqRxA9mNEcpMPMFZj1yNvqJRFCjkbZyD3v/MucR5vODWQKbHp/DGeWK3iORD+GZzuXOTaH
eamA6TU+vx3C6xes1aCvRjAcGaBid2YA5OyhZaNEHVEcLEQYNCMGz5NmPzIPx86wuTg/SDptZvRn
XsUvZ9nACUCZmTBtgHc/M2RseQS7RnBuakerZ5btORL9GJ3tXObY/HmY2NwdL1xsqhzXDGxeDiFz
JpejjPntVMesW9DGJQMODnUotdOtOULPlusHOM3Gz9FaHCRa74LwBe0bMqECXYE4nLufWaOLBu9w
9NHsKgzQsodZnKek2Y/MdtQMj3cnh4lHdeu/aEDKYdccXIzC1d60J70LSJEYxRVDMyyelOQHaOzG
zfE4zP7NywDXHL06rV82eYMGTsUcnNXY9f9pVAQe8gBzBpciE2qan+9+ZnryXKn2I/R49Ayny9OD
1JvtEYj/A68D/SHIpbH7OvWMFzim9oPeMzQ8bZGaeZ3ny7Ufq/n4GVpXh+F1rn96p9jWA2yj00ef
/Kc3qWk0cSD3hm7AvRwOPQWoXuMetfvU6CxRPbvq7Mdi7YdqNvzRTA7jHrXfb+vm1feTeA8X4NG+
+6e44NSgYMiJIi199zNjbtAhhaAIUc+uF2Rm7Z4t1n5cZsMfzeTX179//v9j7358Hd63ywKXm2az
urtl8MGNeD9/924FcPfhbOiOZO1VsS3Kpze/vmYCCvHt7kLzFY/I2Wx/z8bdburm19eWUkfa5hyd
VlA05PAI7GGPbfXra6Rc4dRwrQSOl0pcbODA52WGU//6Gu6Og39AM3dnFmpzPA9DUOPgDHRSU5y0
17jr4Nvlju/zZARR+rYau3+/ytr0fR5mTY2LFbGNiu3HzOzME8F2NLYas3ERCXqK8f715hI1AHya
/r+ERlVG+1jeOtRrWr1ihSisZEGKLpw+S9kW8UZYlazXWTnWo1g2bJDBsLByj3z1s0pk1iJnQ2y/
0YEc22Wsraw86XWa1OeJTAtrdPN4kMVXGTfRkC+xVknEF75tC3prD/nYXibBYCcbx5GFd81TXqoL
X4Vlwd2UhjVEEYWs0ncBJU2fLf1EVnHh5r1M07fUHkuI7KcpHc9YyrPoL6vucox5AOmeRYIqPloj
pMSZ0KhQmIYGLBd2xMM1smkatoEKnFuvz7OoPGlSkYiTRHR1ZZ9Mtd+E/WIKC1yHkRAvZN7654+n
yOA+fr5JTnHE4UiCoBtPm/cfYDRF3KkVUeFNRGMeh4sm55IHrtbMKqN1NfR+1SyroPFF4FrCmors
fS/4WLMFFZPq+ZtGBVkdu3le8opegIGVeO8JIZGLeSikjTI0Gj60Iqj0oLVWYo8/FNJOAXyXdcUX
W+YykouC4Ex76Xpeq3W1oJNtQWRvtH27XCdJK/Be22qrOS2o5+CtoW+4KtdtzwfCUFz7ppN7ABTm
4Q92OYRD2xyOaFPKQPyB5GPh4iGuUy/Iiy9FhYtlyhWvY0ecMxrw8YzX7ViWrva6ZPqcBsM42m4b
VH0ZLDrCenXpl5NnnVSpiKbPldXW6sIJldn4g+jSRB/HrUzzcZnXXHexO3a27C6LKoqnz1Oi4j52
SZIYMEKdWF6DE0U6wC/5iAN5n510GBrP5TIa8VJPxG+cZSFrXq+V3Q4YFQ9+CMUp7x6vHd8ae9fJ
hwhfkUMpIHloZWbPN4VM481Qq6ws1rqraHcleD41b6sq9io3SdKKpQvL99LhxBfYNH9mTuaJzx3p
qJWubMeH/nRllkP1fr78SJ/OV9/GrWCgGcJWuOZgtjW4N2Y+1UXyZaJpXfnuwIhd1G6fR3lyytuy
rwUq3D8D3FitR3ibnlZGHWNtYdbmT6wrUgd9yvs/+dSazdi3Iq2yJavtGNtPdaVUX7yIT9iEPWub
2j+3KY7/V08ohTla9kgOjtO1zEb2H9c3MAHr/3jfTbxrS0ur9HMqsrThbpO30rrNy6Ac5VkQ1xld
VZ6dh++72vGn3i0Cmfsr32lYl7tob+uTzm2YX54lnqOuBl4lzujWPVXdZeNYJFyUchryM2wiErgR
EV5YuMJTlGZvSECwD/MuQNXo1IviBlsk7tDQ8M6cBi5Gl8cVH7rjny88RbHj4YwdFAiJOeDA7i7n
ha97PONYeUHWl7X9qWszAuMsq4rBOHeT2bcCmURxEtB+wLYdYs3x4jd3FttShdnSvI165l15gzJb
mpXhlFYnYcE4dmhUTjWh6zLpijo8nuQYQ+u8PjW+go5OCu20aQk1+vmU5rYDNU+Oizpx/wPSnMbh
Pp7REIQWCypu3SirgkFY+tPWhjmi4cTNqkapL7EkXoMg8md7eOZ1bDxXaHSe4jQJA0bz5xbtmNu5
xZ0bf4Q3VW5HiqT+IxAey3y3j8I2fJd5uDC6cYMgByRPTHsGJB5voxEZp4y0kOgAs2db15ddaJEh
4DeWndglX8ieKLkBRYDJzqfQTi5Ci+b0nMfl2F7FNSFT4KK5IMGi/Hwh5kpEJENzAI7VmjIabh+e
AdCokERjnHnXnp4yWR3nZZF648ry0lqPx6NTPe0w/j551PMUeuPR+GYi3dkuDuzAS6KRVDdC9eAv
65GqicZrWfUtbFXoeEJ9qVqseunWCieCvuRk7Cq96sKcFP0TG4HOOJpt7hZBn5ehIDjVAgV7vAN9
PUVSF431Fb4LfvZkaALj6tMhD3AzddtHYhKLMK1HVriDZhxSyZAE7VVaqGhcZBatsiudBsYEljKv
2GXahVn99ecwzW0uWjwIrC6uGcQxXGjLzMe2vedUpJyGr0PVVNgEpI0JFosMPZeWO1S8s64KFpdG
aZo+Ny9h4bf/dLFwkREONXCC1lPBxd9cvVOyuhlrlX/NEmnBSUfgZbCs3Uga2FzuSTDa2m9xfDyN
ZAYjUxVpReWJY0UW3HcZgEcaTjsGGJWFU9KdiSEu8vQJ3zC3lDaSI6hKMtztw4CwUjPmPfA+K3Q2
8a+1x5Qxb01dJO37cmrCIlv05VhCOMtOO7yXj6WhGE48jdZVXxTeaa2rJPIX6TSR8SwNygx2L9NE
gWC0kljJpUq1P6ULxrVhEcyKRuMUJnAQ+IHQ62F6f44/mzFAB3bCweYC+4OnQ2poNqGSZ+mURxn7
5DQBBwdpCt8Y6sbiraE4d3wH5aQRNtwLBkOFwCkN9aqKEnBYAQWNp4M0v8rLGBeXJTqyxUnYJ8Zf
lGOfqwuvHPCpMODGFYx+qup1bNkVXxdO1fF6MWJVsVJPTG1mizE1jQPLDAViHBgTsIqPNbAZYmon
bT5+4n5nGF1TlXDBUzKF+XVDnJhl7tjk5fTZZpnZRamVUziuQaWJP66mVNHGX2tutf0n2PIKy9Hb
EQcgvJvAurLQ0nDFok8KvFW3oJcnISt6ANdAb/HAsPEI/oUYi2IpUl9gKZrGDqxmIZM2wlYNNIvw
r+36GMpo7n37mT+amWEHSgUbZDPpIOwkf3MItJ+EGlVpfexSOweL2joBFjhDFy8QWQZ+9oSKsJnr
NY8UOM7PCOg78r7zwItEOQxtMdgf65ZihzQjWqLCY2gI1kdEhcjlyuutfKhdlfARC550XgbFhpnC
KvXVkDTvbVU7XrT2GuGANIG4dJcV0s5gyqkFgtQMGQj9Dja/7DMs5ZA4GTgF2IaBw48HA4QVhRQv
eox0d0nyNIckMo7B4WPVmDj156st9MzqY/KGLINM4bAibMXc/8No1pZPhvFjEIwq8dymjXmx8Hri
RReKTaIaV2VQqcJxNWM6CtyqKsPyDUlaPki3gE2wzio/tcS5lwY2X5R9PvjXJEzISe+1Qi1jO8uT
GxElU3WZ5irF35WYaNK/Ex0lw7R0okzLYlHCytbtuu+l011UZeANuatSktK3nFRUL7Os0nQRDU1b
eW4+OOUUuUHWVWJY+EPcQRm6qerHxB0sGYlorRltxZVKmlH4CzLQtm+PC90H1IOV8/zmtAls2K+F
PSX9NCGsxVYsTod49Fq3rItIrTtt+3wpU2uYPvYqZ+HnViS+t+SiYXQxgsXlo6v8ptZLHbI+Xvgy
8U/Q/NYsy5z005mnM0KOaU8Dtvat2gnIqojzVHwaZefH1iedk2H4ODQDb86tusmsSzBru72RlVLV
p8nu/Cx3izynQf1BD1MSH3shshvrKRdOmrs6zjkLFnY11aXzlaaRk90ErMi7YYmtMpa3um36nizi
pK9pdNJ4WSmdJbylTNSxl1qxutDUtuL4uFMFq5PgNnAy3mCVB8qdSpxPPO+wpSda1UXwAVdjNYqs
skwUhX3aai8MkreZHOLSX0Wd3/Td2156fhiuPZH2rbz0MsbLUxWJwHfW2CuKx27RTQThT1I7Ya9d
3xKqbJaBV03ReNr7tRWEx32YgpUvYt0LGNiuCFv5R261Stan2By95S16jvCOXrQFolPtNiN3BvUu
YbaNl2b7SysME7yHeqjA46a8FuXXqS01695Eqip8dkIHy7LtxRjJuLWPhyyiaeJK0Zn4gUgrxHR8
LuFUNoM34lawRSQDLf13Y1/0hf0+8qyoT9Z2zC1WnMbtqJ3unYq4DLVbam2yD3bVyCD+bPueZ01n
QiQ1VsoaS5jsc1jtMpBnFvcqO3lLwzKkyfso6iPHW/URDIG/ykNc51ctYLKMSGNnJYStiB+MYbkk
RRxVzjJriCWzP5jPMjwvjRKtP7W+U5aLCmwRK8ucNoQHWVAVmC+B/Ajt3LLUhsqKoMbsF0VAM67W
UdCbFeNJE+Mlr4PGuspS25h80TW+Yy903+TYAFOGIOC40VWKzxXbqQaNnLB8ZYSTUjZ8Se3haUlA
QcUyGhp4aCECJn+nyWDWORM6Qi7Jaq0KUFhZ7ATitiyR+CnXVRgiIl30Dh3tchE6gWwtICjasv3c
RFkbZlgvK5jy46CdBB3Oncg2IodAupiuFHYWnsDxVvnVswazwVRlGeTlaOF3iU7N0nQdxUfhYp2y
hwwd7pPDHHfzqSrOy69IuAX4nRyKXF3FUniaL0SvESa5hR1QrMVu93hTrfGVdmSZyXnNeLcYLXZN
tdjlArScpPkXr2V8zklYWVe7pba2H79f5O3nwKdZfG6zIoUANLOC7mscqiKsjsOMj5h0ySb8OR/X
Z9wPyRVoqp9rV26ByqeuwVYDP20r/zSjevSkS+OgG9U7nbY5VqljaYKPsAKRaLVAMOB12o3JaJID
foqzcNBR2yflV71dwbyABsGubecUsBC5rEWRZ6qnJ2PrGA5LttBut4fy4gTro0SIEStpJ2bygxoD
7FOfVuYxgQgUfjnmJbGDT5MVirZ5g5lys7zbjTS1YwspMUnzLTSsaoxDEYpjd9VNYETfLqg19RP+
kSc8F/bKIjKLo9MJZZGhOPZN3EdWfdjm0Gkd+SY+qHvgG3Y2K79S5WfYPrVEZI/JVx2SAu9q5LLN
F7LOvIjOd/CSZMSoQzpJI3/WKj/oP7WJn/jhOvMdfG9Qcurzk7gebdqc8e1eCaNaN/bxbsl11FUQ
Zwh5jC+BB8jx8KgIY/j5jpaTIp/A3CKnWxal1WThgtS+h4fLKMAlyMsmKZABSECrEdgApqA9tXPf
qHML/4rfxWOrImcdgywO4xuu62TITxqRkzRdJFokaed6tY/gmmra4vNBU9Z4AWmUyUVatvjvmPYI
NSXpKQKqErn85KKLGw/J076K8HQa+Hn3WWXegJDBGyez93sNUx6tB14yWBinCpLWWSUpXGy6GqzM
0/Wp1HBVw59EDRHsjZ/keRyf7NLJUZMEVbRugwR5wetR1GgWOymiAMtxzO90psydBAtWe33sTZ95
4OR986nkfdCrk2Y79UH7NZaIF8MUY0ax39dypSZCYeWaSpjlo0Nhdg2iOrPFt1kGp457rABtmZlv
E4YMLxU2uAljQyQMLDdMJmRfUKmOM+0itTuq9JwXtMIn1EhNrq+TbY19tU1GT1Qmlbdus7Ly2Knv
lRO+Y9oGqB7Sl4itSyliZBU8GiNFmKbIMWWLJkECV56lsTL61Ig+RBLej50GppIrb4TPq0dYmmiN
DKBZvDbkJqXKWidGLj5KMh/DcZAEs/yzBz3zrDe9V1dVeKF5ZEL5vIW7O7djj6vmg0CwN3qrwYus
MVirvpBJvUSKFxcoujaS5eqL8DlFkA9nqAH+ZIkJs1JZatxGKj2z3SpWUWy+7UpGTY58DQ9JyLs3
/SRTz/4QT21vXVUg0wjSp6LU6gvsLfaX1RcTViASxMzBKzILxh9pOJPNT0LwVTBrneZ98UXpMSjp
VzEkKrlQqixGby1YXjfWX31Io8FbwaPxRLp1giyRtXASalefEbf3cfOR+GXk+wtPjjwYLnsb3Ka8
0V3YlezP2nOQwj2u4rZL9cJiUx1/nkTLRO628A4DkqKU5uCUti11S1vs8jTSbNHhl5bduXaPytSw
3M1ki2VZREijLHAF8mimdWdukqQz9k+PvrEmYP9GecM6NZ/I7nJcXsTM7yQlFj4x+qP5oMeRxU1X
yHCaDGCYeAVU2Qdb9C6mZqTFKoKiGq3UqXlnt2XBKWGJNO7JxFvbrJExp5a/qIax4rZLWUWc921g
+33u9iRDjkmMk6fZaV9mRst9azJlkxp1IrwI0LLmtJwI9rcgyNJdILo3kschKo1fdg+SlYZLK7FV
rKttxJaF0WTHbpQVrfgQbw1WvC3IlOiJwm6wktIUa+pKVUIsUz8tc88NStVaV20oC8y56VHF696E
zDc0LhADnmF3iRGrvVM4K4/hR1xPtkbJC2bKjMusH8yetL2JxaErgzpL01UQJdDG9XZBkC0xRi9G
6xa+V9TUis4CxhPbeaJAMAvokU+FfcAOZjBuiv4t+RI0yLQhq8OugjxXkNr2/QHa0Ocws6UljAYl
HRLUgduFpZH9iegO+YIH9QnzeBwexF9SMddr4fmzXFnVDrnV1zZS+lvTGKFWBikQB0CTfv6oWSoT
2kTQ+YFnIbWP/yoT1j8oHvZOXDoeqOT9HiHxkOeLsvCEeIc/xGN2t1aBAbUNIyCci0oAsp1x/Lks
j1MIuEwE+8fBFX2OQjkc+3yWyfU6zlDmivwr/CETmLFQUsPH6xqXjK2mHNT5qXX++wPRXYHEgXI0
QxFGz5LYcVARmqTEuyyHDI7Cj+HxT+0xhpnbafbPJ0hNKvY7sGaGpo1T4iiBw3BvyrzgMySR8LMm
UZc7i9EHkylujoqPUq4HUTvdOiq8qfrQ9nyMlmmbGXvOK5gGq54E/NETEj3e6ZAIoZQ5xM1tLXH9
+zx5PGpi9fbIy8tkq1Q9eB10fGhjD3Y9dLoQEASiHaGZmsM5gFpYgREkKnjZTouuRGS/linPJXEH
mJZxAVNf4uPQD49ehCNHPLnot1nfYmtmfz6JOYwADpfREhy2RemK4g/ePd7D8Ltlwwaruwjq2Fim
6Y4IFbXM2g+j5bQC98Y9P9UlkW9HkyFuKbzrmDK904+fZw9gIzgT317s3N7gB2XkkhyWNXerGn8T
6589D6VR09kIxcBlFeJv5oD3Hip2XRhdbN0SSLJBw44T6EVWl8Zh/PyBxr482KbYECjTmzMv6EcR
yGjO8pn9OA1hNcn4xM6sKpYLO01t/kVVUJinVPDvjwJ0DvLcOMqOIHNu6lKPpWPrK/9kS0U6iewI
9hErU7z8fFb0cQYa344ODdwyxcyVH7ggd172zUgTeNFQ6GsSIU29UyumYkMVK56acLJ3uixdkFRU
zHbtKkFF2E1ARetFw7PB/hT1BEbwCbm2LSIPFhw5TCzB3f1WpqyG3uPHO4oQ1NXtMKiPq4mRoF4x
OZhaYotTY23+Vz1lKEct8tpHzle7qTchinUb6Tc0PQOLQGuQv8jjAhmpt0wgJ0Lep570/fxkBGeR
+YU3hDEdxoXHkOz/sy7LFOFZFTGRlas0aSfWLEhOVJ0unUoiBfiWDzTn6r3e9mPECkESf+dlKS2H
89gPOo1WnrZTIUWuJkILyQkCIDtMl4kVFdgiO+JkWxgWuPGW7iBycODE1J153YZA8d1q9kHK4FIQ
shp60nfMAtHOmYP4JWMtlhvUT7X2Ba8TQzKtLecqUNoAbqRw6BS6cd2kdHKzutJZuFSFnUSte5+K
KeHOA3dHsO6YHTojeqzvVDqGXNhlh4wXYp5YsVXh5HhkGiPa6d4QVJtDf5EMKc7ZHaPOkETJJw46
rvmFGhstitNIEcskKequQv533MaHuh9rXi6DuE2RDkZmyEb1w42Cxsm9hdXmfk9St8QFKJK916Uu
7H7llzA65Uc56m7KP6IOYspx4KaEqYu8qVHc+BgWyIL7S+xzFAPXQVVSGi1SCjL814iQuHbeSDX0
7AuVw9g4F0jnecWHTOsoZqsoqy2CCB23fQzNAi1mqIStsnwEtst+YFM1usRCxqRbgDJS6SxGMXr9
21jXTT25KCb1IaJ87VToawkDUh8LkjT9V0XSeAyWnkAgkLmpnaXVHxkyQlbrOtuWiZ2NLFHN8tVb
J4U/idZZkCjWgt3f8T8k5A1/HbPGOMPt1kjuWGpmJzFCyUqjnl24XUVUSmFh/dyGGCyOmdvHVqc/
wrnkzlWRaStZp6H0pRv4fn8lx1BGyzHsveNQdPwkJHw6TauhO0GGJb+0K8UWg5bBhR02CUEuu6s+
etjUJ8KXee1C+4KvUVUkf/gkzJeDph5i5IQ3xwjCkepimTxzCvIlj6GOWV+ot6oPi6UtggDoEqta
R/YgVlEetu+mKGnICtFCs3JGwhPsWJVeB0V7xagoziph+WdpVzcrWSM1jjKyf9LlrV4Gunc+2EVQ
oipXhDdhXXrLJCh8dxRZtpSeLt84E0vXo5ehiycrpMBXO2O2EFFmr3t85amDOPFrNeTtMaqW3k2p
4+Q4HmgyuaOO5DqISH5VCNQM3ASpo9q1eO5/6ofJ2SRWJpFiaNOPvcPCFWENeSOIDkI3tyz+ViB9
uK6aGoedI9v7gKRmiG6DhusbihIU4ixa0MuORUG4LsbMWtE6bS7rTiARAlOwrMehfcPraoxdmfbO
wrO1Fzh/hB3T4ymK3e11zUREV3lbNAi/wjQY3Q5/MPXWaaSdLi3Pqt6kGu1kS0Gb6MPQ8RjxW5qf
ybqh5cJzgnxDorp4O+Am1LNaUbNDPWl6YPyufzOAZp8TO+5OkZW33oQxD9jSgfW7oX3PM3eaHBog
nC+sP/ui7G9LyxoWLKTTpq6jnKEjrEBb4zTV2LlBUiQu+h2qdllMfTy8Ua1f/i97Z7bjuHJ16Vdp
9D0NzgPQ6AsOmlKpnLMy64ao4RySEQwyGBOD8fS9VINdZf+24b42cFAHWZWSKIkR3Hutb212pR/w
4bIFGTZitHqVWaMxOmHQwchPwi5iF3Id3iQjsyUU6Ndk3b74um0vcYDlY6RWNSRPfyg7y0xWJ9sc
NXGmpgvvY/G+cYta0Qee1MlSUzBstMqGLuGlp6P4E8iiuYzCcdrPEDDK0GfqwQYTfZD9pmhFlepe
ln5b3oTlLCwXq23VBoKTkuD4QMzk0AKx8Gzvqtjm630Ryn6sJmfIJ8K4K2E+sVfcM3cpOTfBQwFz
48hDkVda+O0pHqb4k8xTeybwIQzskFjjRVtVttpb0Cnr7pzm3jyUY0CLT8JDsVXnqBtJmRC53Kdr
SnfY6NO0KgaXHVQw9/dw2cHmrb14CeeJ7422wZ5wk34SUfuyon9/cQtz+X7h8VaShXV/bPhA9r3K
tG5Qnm5PShRJW4p4gZNMO1X6vTHHtKB8v6A+Dsouk8VLManic2R59ExEO382zrg/NE7w2mRzeBsD
DNv7uFLUi13UE+per0zWyZw9IelH58/TPhqDFlwFZO5Lv/kxrmUWO5JPhhw6VULTQwbDqOJyInua
aPECMiPC8ZvwFPhTtCNpJN+hFy73xdSLQ7CNxRNjwt10kiyNzbDloj1nw2WKfXUSOl7vJ9mKZ5Hn
8ZeIGmwO4bKZS7wxLB5obXdBpPSNFdl6HFYbzdCT8mnfpiyu0baD/IQcUxydJ9pz2/biwYV5/5JD
0nlfXK6eccHvDlhs2a0LPAUCIR12Y9EmZzjvQVQpVox17rYpwvkupp3rvPmewhq47+zMlwpkn78T
K1neudJxh6bfubMoYn0DzIBCtWDzcxe5gmHPZraJMpofAniRleEuvstNF8ExEN5Xrw1BkJy3JHZD
UW3MogavMw2pPT/TJDKZanzkX0dVjgVvz6vHu3uoP+PFi7fpdVTiEx7TQYAeglfJUMEQnZGLLQjg
qYQHw6mYefhRe61eq7Ff/VugmvplCI1Z9n04RnFV9EF2E7ezyHeFz6bixPqc1/CXY1ca+PB1XjiW
lcSpwpQsaqfL7IFDuNm8JcNnnfqrEuelMDCgAiuC9TjFC7uLbOw9ZFMx8Cq1op+bvuDikXSDYQ2s
6K2/YQOdh9oTUwKeqW0Db58ZKd3jlk9C9/tr6eHXxWLncab41Oa1oycKrUCMVZChcqkSpltzCxWH
yCrSQfe8Zm7eqtkf0zNgmzao1wAl4o2CQKBekwFdqcA+IrhKUhRO3QQs9GBUmp2S0PoTeXbR1oam
3OziF/oUYrPzj3kMp2K/jNsk6t7IRD8VXkcJCMpuLEQpvLYbaeXFhX0aIlCPZdjH48O8BZ7br2iA
SeVnS+if14LYqQoF/IXbbMR2WgNvcfUMxe1EQjVUGHhFT8rbrCR34+alhYvw8U++ZTX0I0avlC0P
E3anVExyVW8pSccQwr+csR5y2K6VDraQNXGgx/5Me7jGJZsgP1dO2WUqI7bBkMo0oYdpiJO56dZk
vaUD5Nua2MEeog539q7T3O8zSHVEBEfaCQ6bVCfZVoYrXPlUheriJYXNKkbaWJZZTCNIhNASXwPu
ia+mQGkSCb6F+3lug6jpTB/qsEIJ13tzBWYAKPFaZn36uHnxnKEw0/k2jBV2UoVfmH1vQBIfm9CS
p03PR14m3RLYoqEsC7K+4aGdk+Q28EyqX2Ays/ZAljz+1Bnz0bm+e+l6/rEreEJKtAnsaQVz0rR5
K/Y+Lh4+NolUwJbL3M24heNFRIPemV4UFV+442UGyIqXjCXsSUxjWguRbqXOhxj7q1Hsi+pat8vm
EfZiZ9tbOJ+5XwVWrkvtcLGJ7wvZR08ZAFBRDwYaFM4HnDAleOb1azBz+sCXSeaNzLLuLOdpftKL
VF2jbWfaI9TsLis9Zosjm8lSh9My7ujSJk8T9YOmUP18Q9vEuw2pjW9CDjN17iRM9QJtUR2GLeYd
6kzvnQ3DsfQzXIRrvzCLbHiQzhfw3yvQc7G2ZSFX31YL7UgVp9LwsghYCwIMQLs+yhRvrtkgvj+5
FtP3W/jxy57A96sFFuVauo2KC67yuPgPKR3rgaC+wCG0j7jqDDudFWmlJ96/kqELPkIRtDvARMV+
9gu2y3hG7j3ii8qwtH/zJ/YyEpC8HRq3XRa25H1eQzWXSTTP75HfipMOo9aWrbAkrwaItqeWh3jT
nQ/lfbCmQhMe3RG0JSezBsMX2kfZR9p2wRsNovVs4CjXCV/mYwQp+xWmQEive5rlZUT85TZt2wh1
KzbH60kYf4nptUnfJna9attQfp5N7g3NmA4waCFyz+lxSqZhrqQYrIIH5maImNlKgioasY+UqTeQ
5HbkMvzc972iZTjiGEoyZn1eUTxvBVkO50S/8eTIUh1mNVp4MwrUWrQ7MT6rDxxdW19RHkX+R1x4
V1EWXr6ag6doWitOvMOwJOHLlWfYBc5QXQ6bx++SxJLP2uQclwd0nrtZA5wt5zaJzrAUxQ3fALuU
okNJc7ZS8880VHaoJORPUw5mtF+U2rBWsCjRp2kOdfWrgZtmSjiFppmIiU4QzzugXIN1KOazxPyB
8T2m3bGsVzfxhv6t9FCOqHpsFy9pvIWB2POdSV6VHMf3jBtbURnJevS9xb/oNQue4PrlBWgl1HBl
qtZ+3K8oqk7Y/aa1sUvfE5RyBUpP0CXefIn6NfAq3V5J6o35CW8EN+CDQcrgJKrinvUkpmbXmRQW
D6MVoSjSRHNtY03VbssQoqaOpta9TVJP9C6cg1XW6Cpaii2tSGfHKxHobtz2nh+SKb5LddTmJQ2W
Ifo0Avv3psp4uSXtDkYetf4t7ed0Lip02zbmpXY9k7rKcMFNtrqHr5aPpQaLGW/1ZLaW0ZstbyHp
VFKjAeP3o4FqFZUWkGahd0LzZXjrOhrPXb1iqcDeQUoomkRp7DKnatehVpuOutce+1Mu0pqk6cFl
salJFniAT60fwhPacwBcaqrFFns+uSeaU3wPsQeMSxMkUeBNGECqePt/MK/IfHyOkkxbXfDeJm+J
SML+6buI7PGrEaLG4irZhkFr+Q0CflekABzD1Z/BOnTZ1y5ufZvuwes6rLclkMXwrvnae3055RDg
PHS2LVlTXCKwHatX3UNQyM8KBaW9+KTwt7jSndQL3Tu4bvi2cMkjM/kc5XoyrE5GpbfpJtJ4e64c
ZtAfsgKME7H2KVIJH9ImRdBgiE6+1ss2g48aFGoc9A7dsuM8J9iPPTXXFHTUbQjIDKU7L7BjbsWA
IiqP94PK2LZxqMMGCu9QAfXS4xo33WTjYWz4ChKogHYwzfnZofTLm9Yb0xbunGkLrssgXoq4yTYX
xXv4keyV53p88UD9qDKcEYorY42104CCYV/9iaLKArvaC9rMqSz62gjwM7Z04QJT1KV6+8bInoqh
M/cQcc0B+vRwnv02qmiY6lsSbBtreMQAkZkCBjX3xidS2DU7LijhsjKa+BaXdlrptBfKB11pc75O
QOsN/cqd31JsrTFryxTXUV2ryG2PcvBWiwLBGxtUoOgQW8KTZC/SWLG6Zbn97LnWbrwMunUJHnM6
0KReMVnri/BhrJeSGLQGk/MMuhFBgr5BOSHkQfcJNV87z14VF1TU4VQ52nc75MdM6+2YDnJAQ+FS
TFXrx/PcxJsvD4Gcs/fRjDEEy6wNu7mCoDgk6FCzTV5Ynvq6Dv1EqzcgGcA5SsFB/1VgTRaDAikI
wTtB3Lp06LxZGS+ow28tjEBbrhHNmoym48nr5Iwokk6ARoP54wxISbhpWedTUsAq81S/B3WMLyaz
nVdGYP4OCx8XUmkIZp8dQAqcG23xoD1/xvt0fJcG3N5v+LLruGjzoiFgPv7wAFVBPCS8O3vYhuVH
NJdr/5ARJq5VVxQOB1Qw6UnEWTJ8xhYZbfvIxORxXqP2Fvhm97UTAT75fHUWGF2roYw4N9iSD/76
kttE369i7PEWEK+Da52xGbtpxhA2o0nxGEA+zOqCzOsxgGgx1CuYnQ9rFCPfmFAZH6aYEGCTInla
2m7eqXDy31Ihg7LIwEf2YnRIWEm3lUgvbBdkPcOhDrU0iGSMEwJOxWAKc+xSAWpOTg6YateuFodb
jFdkA91wxadsC3dwruD/4s5jg6w7ExlsvR7yakOpeAbsMerkgqJg2uRtpLk+d2Fg8tpPOp7tAGjw
59VmCjS0mvAuQSlkH2PR513JUIDfLd614pWYOj+VqKm3oUxpWwCTocvQ17igExBhkEvuHYMCULqU
87ShBuBfHflsaNxi8ZguAeYHnIXx2kT8z1X2UxO20larSrb3DLuFubFqErweF5M/ykQojZdLkgUN
wQAViIXzbTS24U3ejzQDvtRurBRBW9x4Xh9+3saBnqzH5T0YQlKBTQs/gWnXE/yPrNiqIZFEVNka
D1ut143IchS5ahvdD/mI/VdE4w0Jwi3ZqXRNXr225/YC5YpGEANmtpUjZ8H7UIDEKBkAkcsM8sVv
sjXZ0BQUIVJpS+snrGEB6Z9pYsVa4bqJqg71ed1HYsmvn1t6t0YrZOgonNtLPrLobQH90ZVGj++R
ZPObUPNcYsImtEeQngC4OoNTfhTvnbf6HWor61UeKo9boQHnS+guH6dOe0dBsKhrMdDsTmk1n1Sy
IKsnMnqGLpAdvNbPX6EYDxlOgy79zEMXNTb25aMRW3ikmEUYVsTk67Va8xmQngkSTyZlfpBRP6W1
KzwUTmwo7H5KQjM+IsU71ALiVi1wqsfVEiW6QfkS3Ezb3INZXIO3vt3sW9GqoORS+wg+JbRh+dj+
CdzZr+MkVi85yv19ELfB5xlk/JuPhySlZ/HBIbL1hsxkfmsBH+y5UVh1uf4EcFrdc+1vbZmr2Q+w
Dtx90XkUFU0Qsz2uB2JCmyGjOs8AzeDR53UJxQcCsaPOLRqVBVlnV9o+mF+9fIyfSB/FrIqh6h85
nwJYdCBAaRR92TTUf9FQDj1IfMYFijJTw5tHCvUNHe3M+KOI5Rwnd4r0C3Z5iYHlYKbEglw24AW7
EbbAa4AROt/FGxCfbb+GyNqFdTT7VvVHX/eMuCMA8029tINdky/JFM/0QOacqbhqY+Err85NEq8C
mxcFZQOvDdwGKYIh9WsAgYFD2Zj721AJmgrfHvVmoWKWaWiTXRxPa/4xnSaFTWXhdLQj9rGk95Ma
dR74idrb0q4DaBOD/QImjTIetNeGjDYWDfD6OAGi2vP5D3/xtkzWMFoBEDaSrxvt4aQOHQXFxLv2
CrfjHFxgg3Skc/7yYKJcoYUZIpsK8Trna2tIDYM4R9+HwO1gyYWQWeq5liuG7QSNzyMtl8+aOhNs
JZ6FD1u1zjFKstLxHjvDoUXIiRQVFOvrO4nTzi/Gfd9Zky0ftNe5MCmHNqf4NzD6WWpvPCXRMN+Q
TbZjWlm/yDOz+9f23O8OOVxDECDXOc3XvBsM2Gvg/1dCAlJZrnykF/5gM79mQM13xiVKJgGjXGZ9
rIGkGd96CGAMBBbdvzmA3+3t6wEAFEDEDbcxhksIU+j3AxiSDRnSbsi+0u8HwL6TJ4wWI844b4Yv
9t0p/TE/4f678/h9DsCXmSNZ0/Xq7378v88zw3//5/qYv/7Ot1EJf/vpdvgiZjn/qf7lb+GmYNdR
o/Lvf+m3Z8ar/zi66wyF3374h3EO/2Rgw+MfUo/qn/zjb9Mcfhtn8XOC07dpDsgl4ev/KwvwD/Mc
riPrfr+Z+i8P+zHOIbuOvwGJVOAWaxg1jelrP8c5eJiId73VNL5FQDdg8PAvP8Y5YLpRBN0KYa+k
gA+Ohfe//xds2+tEhwgTHfB0GKRXwDgOfNjWP9/kb98kRlj8+Pn3iQ6/n89JjKA79Iwc42CRLINO
9Xf0Qgg+koFQEwd0KENUTQKWFOZGCHqD1jq5sb5YzFOXyPY0+wM4VWQB1UPPPcP2FCU0rYQwI8Ra
WgyoMXUERV+gWeBQbLuujYeHwkh/n1HowR2gx8pZb710FGH6OoB6+Wxhm72lk/k0BlvV4amezVW3
UXR2D7Bvn2cOqQUFEo3LGcEWCbouk/DnibvVa5xMZU7y4BERPuSlufLfChpAv/O8IXycULqfJOSn
ZmY5hEKOB65p5jUxkOILApGyDrwgeARh5jVMesWfMhSzD3cissgAMieOnUF9WV4jfZ8iE6jGwXGv
XCwJorz4oCgs41pk/Wd8/0PleRKPXgMjjgkVcB5yDPOYK8L00VESVxk2PAJEGQEhKFR8I4jGFKz4
YIhbumoac/8tY8rdptwUVRIW7sAQrTmoVYqj8TRePchX1GIgPXdyUEW1DnOkYbEVIiljEK+Q7mXk
DuCONatD3nnvWkfJU64IYyU68eAscolWZ02C8XUDMJLXptMBrrwQakp043i2EUMN7nI+en+6fi0q
Gy3tifa2/+qN0l44Un37b8cnr0eFMxtOMcGfx3BU+DIQ6jNVlmbTuvOFnvZab5Dacu52w4wPWeab
AitpdF9magjPXR5oSMpaUbqe07Dt+0MLB8gdUolU6K5PMjrsIyRYcJVu0QRPIAVPLp6PSAypsFTE
6J0auvCNe36e7gK+5f4ep4o7aMVwLuScnoiWssarD1UhZTLAM0uSp5m5EeMZovGp52J7W3gvz4jN
FM/EmXzXR6FIMURhiU5Torubdol7lBRIeWGLRd6D48vOU0LTkqpkqMyMN0nAQjWJC+W0B8gXlzRZ
1FqmhUpLS7h7d9O67fNYFvtxDKM/IXGvyGcJhghQEDnb111IBrorCLCUCx1nPFehRzRDIA7XsIrR
ywwDPO8ZsqwCmvbYsmK7RVgVcTqgRrVTfnvLUjagCu3WfB8gArRDPxO9guGme7Se3lxCG4M7Y9XA
8j0Fvfmk5vgtUaM+s8T/MOWoYarNLCvGA2jnucbQ8ZZBuVWVBBYJ/su1FUJ/vNI+nU5dCwGxHCB5
3Tk3zvcydexBesDCV7TW98kQByfdgbUGftw1DLTPwWWpahAid6c+Xig6sHCNqnVMoheLJAaM3y2/
CpYpFqpddRlLioURTgNOqrWlu0kZ24SzgquNYJtDmll68PcieaujgtzZPKI3k7cm96Bhwsb0Rl3V
XOlrxCHGlpS5V8TnsVgGQMDWz94waGC4BU7VfdkEIZjXMx/Fhq/e8YLWEyYCriWB1QhJHLD7hACa
n31yS4FF7xFhp0MHC/JpKXxOAKqgWde9iYbSo5N7scmGlA1Z+gtaIHFyPkcBmsKyCZcMESBwxbO6
Coq+10wo8YEzjCquQ4xeaSI9wXxcsVEEJSQU1H1put2A3pgfeuvkhwLvPzrGrbPkyNl8rdNcB7W3
JT3ahVS7kgLkVDAxkgHvf9G6cn02B1U2cVGJMeyfU8RCXGVHQStILeTGKEK3yogB/g4J06GMUi4r
URi772H4VOvGPs0o8xoxoIOY2yW7YBqP90wpJoWUOuzdrljByOAlRsUrlztxL3JKT9mE5nNesZmH
qcGuJFPdvn/bWRZIi38WltHTOGOFhoEL/O+riKfYtCwE11exMhgrEAb80oSYTlFmG64wYk6nve2w
PfNpDGMshzV8DJLrC6le2HoKJY4ERK67Xf0VGn2/esV0wdV+u0hxnQMxY9JJAwXT3QoQqDffaoD/
lkv/4/TzX4ZY4f5a4In/Vbn0WXxCEPu3Guv7g34US0XylwhDPdAMAugAaXh9vu+zrzzwsX8BKuuD
zv1ZRv0slqK/+D6oUXDCQJDzbyDfj2IJoxj+g+IIFO7v5KOfA+y83tEYEi4GcuHAfq+1xwii1Nb2
5hwxV5j+1lGB2BwGj8QL2aazyYZ44+w4mBaxS+3lSwlBb31OcpEepVPt08jQ/5QTDv9WoC65C4VM
zxbpg7hUo8eRK4PiVIaR8HYwNPVbLBm7iBxQVA3uRe8KlQ+XEPtaRRMBQgHJSzBpiJJCPk6ii0LK
C6CMv+x8kzPY7P50j7SofiymNCSwNjr6KrZ1PcWeyDUU63R685e1fdV+7wHzyOcCE7Vy9ihC9Zpi
YMBR5oHdwzDs7lNMi3kEEC0ebRe1O+yv6Z1rlW28NVInygvsH5ABK5MGton7GMXVQJfxGWC4/ZRl
bDkMcm67ElqsvV8WiDWIMPcfFkb1Br6Q8Brx+HBX9PAxsmTpHxObksb4iGmVnj/Zs8CyPmP4FELw
g+pKTGuCQApuK6z8iLtn6D208gP7mVorZHnVwQ6+Z4bzMkyEXtkn+RGtP65lC77Dl5ESdoET1O+g
SLoTxIYghJMUdfVokM4jSC/mKDK84T4sJDl4Y3e3UkJ2GbG0dn1CKon5sAd/ndez7Sd9xqCM4dIH
LM1LxdbtaVOL3lFb0EqlNLzDoBF52MJlugW0s55jOW0HMHDRJ4I5Syc09ApuajjailGPNlPIYeGI
PsyPjMcaaMXi7xbkeuupHacHT/nREzLQ6h0TuMc/t1D6z6HRQBupne6YTDzkdbJdl/jqDZ8V3yq4
D8U93CH2FonB7IKcI1GhQiToJgqDHaxk40XCfl1WKe8CxeczQtm2KiIkGEqCE6eDcVYUX6KIoJ9d
RABN0XPRNOKi0dMmTqf+YZLGh+8EEaSBM+NK5s9ml8velRj4+cmEJr+ZtBn2cZTwSwzlC96mD6Eq
dLrqZQdvM8Akg8Z4BTlzF2NIWsfzg2/S8Q8ydeTe58WEc6pzdzQhnJckab0v+RzlrGw7Cdh0WdMR
CmmW6JtpSDPsX30PcgvRNfgapCbemLwNAfM/wAG1Z1isftMjnn47ZDyxJWgU8yAgI7wvI9yS0hu5
veHJ0D0XMU3u8iUuRc67vTHZdD/4Uj2G8OQbwCUK1rZxlOGcnLIymQG+owq3SY2yFYSwXFGDlAOQ
qWNESHsMiwAdAWRI4IILhqxBKwJgVaaiZa/YRvj9No3uMIGaQEqIJc3gcf8W0dRp3WvDeZUhv9YI
0Fl3SNd0d6KPwzpd0ujjOIwFLbG27QfZIgl01cy2pzSlUQetePRQfwT9IUlbdtIOAhAmTaCMggG3
JGaHBsS/Iy2uihXix5RdPJp3r1mAgWBw8+eWV/GytNhJBu5qx+avY4BAQ6lTZm8jB68HX00y0Jog
1PzagUCBUB8kRVuNXmdhHwVkrhyZlnBn7eJYyXNuH8LRDz4I2U66unqpHNPdUqBY9haMaW5RrUQd
0zbcCWBLCHN165bmXWN9Lf2nFmDUlr50GePqUUW9NocZNfownRwPpecqlRNmeQ3/ia5Pgtgu/xJ3
FCOmqj4b/TV5YYasS9bkPPHoztNaka9bxnlA98hECPGd0/9vHfBv6gBElK7TXv55HfDzbqV/Kx1+
PORnFRD/BWOdkcbzc1xzMeLh1yoAtyFO4hBVwHXeVJxgDsbPMgDKxU+NBCM0rzeAyP0wSrGpxsF/
UgYEfzcQEO0apub7GFEWYMRGHv5DwmNpVY7xOTa9YSH4cgyiyYK1ToN1W8EOSY8r+FyhAykGuD2C
1j9PWwA/DJN1RIHGLIqDpxFBGo+dJJwqgUuosyJuD3mrAwAfkUngni+j4xfk4MDY7JgwLF4vyqdD
b0sIfivceemlmAsDGIClZxMv8guisQ8qHrK2CmBaw75Ps92Imy9AHVi6Gqr/9uTlzgWwW3vgZEsR
TP4CoDokbh/CVfTPE7jfpCLSF16ZIaoiD+OS6+WeeC1F2rMt3uXoor4SctHBVekh/CadRH+dvlG8
odOLZ7zElrrGFmMI4R438AQwBQakieYhv6PLlL4vmExXe8W8fhzgx927RGXgK7akGkQvVAnQ0apy
jnoPF9LZ43uK3P2RgMX6mMpkeQsl/JMS9lvxZS7yL6PdLjmsUfTClG1H/NHeGp1GdwOmWB2KIgsa
RaKrcAE/CoBwsTxoMoFR8bfNr9XamaGModwyEE0zBh1iAN4GzQb+8OQ5dq8DLV9tz7Bro3DaO5dt
D4UMtxMuUosotwHJIoyp9IZDP5LhK86H5IFgcEnUGAgcdz2b8j2GZIiDnG1wXls1PfcuwwC6XEOv
c3FWGeSD5irG1L7bODHhB28eZQwPGSjOHHcaDME4VwwyMKS2ALQVLDNTDzrWTRBOugFMBMzda+0u
WqH1jDEGpVYbwskfPVDFu3wY0REPiztiUoP74rMwO/Yy4E/wYNsLYNv5PHudZvvYedud1S41QbCz
BnIK6tqf/1c0jFHueknIua4Gn2WoChZTxJM4ES67dTqxVq7jXGeqXUixC4X3mHuQp9CoraNcXQNz
J/C//Lez+jad+N/sqIDnEGL75xsqRiLM4tPXv96G4qpCf3/Mjx018LFtwhcqYBpcp/de743z174K
M70x+AwBKHgKYZLBT/i5owaY9h2i20oRYEAs8ipQ/7rDQr1Ez4UMdBb4xX+yw36bkPdL4Ol6P6z8
ers/CN4YY4xQ1u99ls967mO8incDl/Z6OmGecb7pN/HjjPt+/lFI2D3ZZxIz/pJzVIwMMRmGgYSZ
Qg22xbw7XXkBGt1OHgghLGtU+p1PYPmPYpB7TYmy7Z7m2CmGc9KtBjWtw9+2+oD1g9d6ASayLq4r
sUC07c+BYXB8oarmmVf2ubdWoCeBTp4Q24oAsEfrOGywglvjv4eTuI5rTRUYzicMn8QAvCaPuzV7
yHur++JuGFSzAnlAaITlCDVViZ6QKxi1wEqEsIEtF7OH5iXn/7VvvlcO/2bVREmOC/+/WDa/3u7x
b7XIj4f9XDkBaokAUVJMd/w2dRv+yc+VE8Z/ySKQJZDxf7FusJx8zAEvMEc/vRYoOISfagT8Hgw8
RDGBVjWOMajrP1k0eIlfUpmARAqUNt/WJe55FWLx/r5m3OwW7UmdPjCYJq6aBqsfkFC86s0Yqfrx
lw/mf/CJrk/2twX67cUwQhwyCKRrlHfJVSj5JRfeJTYGhaniB0wg4u8wrcPnDdTUKx2USGE++/y9
g2v6qTBEHP4/Xvqa0UQQEpva34+KHjxkFdUcxA+usHhpDCjA5MwNIyCaTKfBM5L5aORRwYRRJeER
DN9XD3zM/9khu6aFf3/n2f9j78yW5DaurvtEUCATiekWNQ89N5ts3iBabBLzPCXw9N9CSwpLtC3/
/q9tORjUwK4qFJB58py915YKd7bns3pa4ueXl1ZCBzvNrYcc1hZtf5RZzcbsh6U+J9X6cnp1HPz9
R/4nOCKcAW4hVmThUhr/k/W9rMtwiGpfPtiylM8lTuCTLJwFGhW20Ze6t72rQjWfALgY2g5Ly9C/
07DFk2g4XIfGqdZaLEr1sYPNFO6WZVFvtBvQuof2iAdhrMNZbJMFbm7Q1aKItzovLWvz95/jr7PF
9a7BycvE02brEKb1MxjVmzxr0G4sH8RgcK8MuTrpfICQ6nVaPLN2Vhe0Vd3737/qTwyD317V5/Fw
iX9hgLp+o3+6V2kX07OxW/GQilE8U9UBAXTL+IeZ6uZhFot+tFUtbm3Xp1Mxx0Ny+PvX/+cH07WQ
BmA8N33um5+fldH3UUvhqHtwDEc/JusDM/uDvo/GRvwHXMNPHuaPK2zBV0SMYPKCnJH/+lnRpvTQ
6QbxoBDrPBp1XGZ7ykb2mBDgzrvOFI0Y01mfThN0EM5SHhYDH+J9msXGf/i6/9UHRxHBagnUFZHc
T4uERB/rN2ZoPgx9w0Oi3DCvrpJBHBLpMvP/Px4Sd61ZPv5ybflTc1bUqZkY1igf2g4MeonrDm8a
JqPL4JpQrttUnayxqy5Nk3CX+/kibovRZy49p4L+jEiX6mI4owbZbutoh7UWQW02+jvR07GMY+Zg
/NSUp8z2Sj2RWWAO+X8Qc3yYzH9aXtbxP3ARtgrqn5/G7ykoQnwcvngIw5Q27uK27fHjvtF9Ub+2
bWFscm9i3Zu5gAViwF0EZRbl+ew3x3ouUEIlmWrywzItebsVgD/f8UXpx7+/p//FKriqEMCDKN4s
nIi/3meGlvi7QyUebND8HKDWyyzqtn4VZiiemxyo0d+/4LqD/mXdpf2/et85eAv6ALSW/vqKRc88
1Mzm7mFCT3Wx+8J+C329/gIEKRhMS9+3loNZK0xCJOrmmMZlME2z/5QMeGNR7879O+hD7nSTFcAE
Gf6aAL+4EsRQXT4uUceu4QQiif1rh5nvMgvLu6IcUCc6zeJ2mYfqt9HQv91M+AQ/fyw+Cd8zJTOu
bJcuxl8/1uJlPu28OXqouEsww81Lu01dI71rrHzujyUzy2mTumMK9s9GH73B9xXGdMmjJA1yfra5
mWEWbGQqxx0uTnc/4rDrj7HTcUIvRTRbgRHa4bLF3OzjOWX29ak2iqjfmm7FgXeK5tjeoG+Ku60p
YWcGaTdxtixip0Zem1foU+vyYSj7+OJ1RXqVhVfdjmnoNluvahml1jI3vojZze4AKOXfzKwTWzr0
LZadecEAMOsxfp+pyJ1zP8flNunZv8/AbQoLk3ta3zdmDCBZx74TBqrqzK2NwaMJRtwB9ctQYi7f
WqHrPvl+E5vgCCMG7a0c0SQXdtQuEGj8GaRiL71foR7jMS2Lrs+Oi156ZhrDoFAjNHNinEJaSFcZ
DXHN4CQ8wwvzn2YGtRgMmDK0D0wyhKKt3Jf2pulkFm+KOKrre5dpMaA7X8UhYNPJf4nigW034x5h
AMkj59D+2DV4/IBm5pa/c0W/8O4wWL11NI8Rv3usNpSALMRjzS7QJTN/DEldjjt+RUZ7KNQQlwvM
LVcvc7OBnVnEtOk3SzkQeHC2OLnMN45VNVdD+57YR3NVxJjKEu2dVJQwV878/ptXZk6FBSg2D2aS
tkBZiui2lardtwjzq6aCIQZs/YuA1XmmI6+3HnXAr/CHq42dNN3B9WW4RyBafS38DkYnBLmgcer4
nRtFf48YKvcB9rByaw58PZuYjsaBsbW9LQQmNG6swrRwcZZae8FscJLxqv5dNSbyO1rp9bNhw2e8
jCV8NnUuS7iNz+4YYmjiBsiB1mNqRn0CwXFWUC3oZtNCXlsRAtUDQNlMAY6PV5MOtDaQ1iRDfKEF
QvO78LMUb+HczIW3N8y1+Fls/QhRjSsNV7m6mBHHTVZ7Q7013gQdpcsnogwQNOSfNPwcHIvIVW9x
LXCYG12ggoEP9eqQzNyVnPfwR+9hYvAz8PfXrz6O3tVuuPClJmllbEwTeucEjbYOCMjhq8ds+9om
KnoYXA/NxDI76i20kexAd6Re7XOP1aiYbGCki/8ySdm9d0usTs7gsPAo1iFXFf6uaGN89w1PqLcp
CosfPzc2b44TR3WhrGN85zDszmbM7VmZyefGtNf/qMr9a98j4wpYzsKQ3pZfRFshev5JRPJDB56K
wkeaeAWR42dVtvdsLg5wEz5SD3YRYVUs0luQdywxjGi9a9QU/tV3K/0II4VNPTFYUT/WSGo474p7
l2eCztgxrLzuvfHXS+m3Sjx33cBvP95tMQxRGliN0vcVZafEt5HM9zi/+C2ASdXelUXWHqNoBAe7
8I2MispwlpN4HsVCypBM58cBefyLlafyOQ0l23Ov62k7r9Uj0zD7TYBhSwIeSV4JRmb3nlTcDOn6
O0TPyOujlOrTxMbz5kFI3flreVTn7LaNHzWvKY1bC5RFNz9+FAoLncv5rNPceWP66l2Z3fDVNrwZ
Lb30XQEZ41pAzDlVjWHemjGPNDMTE31BnlVXbiO+O7m+27Jq2Hi6io5gyDsyU5MinGwdwi5EVr9i
Q2A3nzNptLsQYcyb0y1YSsbKmfEBdfiK8JukVFBVNc362mD7LTYfBc6wlirZkvbvvx1+rHVPhjed
wl2xZ0UUkpHhxHMxIKkblOveNS5s9Qbcuc0PbDu8wVrqlGGdUU7pDsV7+Gtu0PlE7L8+QiK0oRSP
ul3LIHYelM7Tg6em7j33O76jOvQo7vhbPxJswKWyWdsYzlmnLC6Sg5gFhYHpWCeHb/q27Cz3xMep
LtZoOI/JPMz0Z+ihFlvmmO1xmthxYdlTl5e5uDUjhndBpgZ+cjpSriovnYebeoqM+FjEIWdAAboS
b9iKzNp5/O8qw5XS0auMa9bjh3nR0Kqe08xr8l0POOFgSZ97JI9z+y0uJq4prAM+/8cikOWWfpzJ
OfA2eZb4V4fx+gkPHA+cs758MfXeBgEz5Vgv6ldUQdXFRyZ5pNzH0BJafKuJ7DwcDdZ6HSZKUEZn
4YsRz/pe4/N9a72e59XMwdjJZDGcbQSLmLydjnfycScqnYruAjl5vTeo0XcCrQ6wWtgR3b2vQzmd
vGr9gtJGsTThKmiOpBH4L0m/aBDKHEe73eL0FEUrMrgO5BQVT7OZ2m/MIcWzNDzOAPSx2Zq0J54n
ZAdM3OQsxoB13s9pb/v1qxMx0Ng0YtJI7fmE7ETUyBibEd1XbXL4OPAuGOpfF2HxiEYcURl2Zkgf
OdI+Dw3/sHJRzu+YWuv7BSk44u317vzYNucFBcIWgaF1soBpj8Fi1/61lNAQ0kEW23YYOMmsV63F
8uhv8RbkkL3XtxM7fAriCNRbPfQ8r2Uc+dc8K3msltkKty5Swf3Q5cIL7C5iOUoyHi6pPFbHuGtt
K4i55Qdu8FA/xknoWMi23OYIFyYvdsAhc/sRL0fZbspJZQuWCtN+U3CIElwaof9SapNjK0baU9ZU
RrWjSznl54KBdbHLh1g2TzRiJ26RMONCI5aAd5Z+rH0a3P6higSLPKUIwtjdojDAbuKCe+LjAvy2
Fq0H9zGVrAvrwtpG6B83H/duCB6d+W5fkxPgJvOvLdvQw8f9CRMqPKQ0Ag5j2Si4oIPHLQKPrD0q
TGPnOJpb7/cbokBP9aN2R/yBjJjaowG1fZdjp32LHHopH3eFgy0ABZkE1kZuFQ9yU4rb1F67DVln
YN/FX4ArF7UnKxHdUYP5tKQJ0dppgrVw/UDGVHD3Ja1NXgZWhu4wUwi1UAWkuAVv0x655cSzHTvV
tBV5xJPlkkTwKJG7W3sSpfT9kFas9gyR72wmaw+c1LmpTUNACeonFu2PFVBlfVZsqxCPxKaH5M32
jYwtCix34rFZNyCCFiIwwxsMJSwK1YoF3jcGFOBdOazvNh16HjOrmXldVBP6sZhV6wQ1R7UXX88U
fnbE50bE6nF3S4U7I1WtBjpELQR/WXjY//thLOM70QHOOZUso7dYNHkXttfzClFScbebAojfc28P
FCG4V/wXc6qTA4yB9fO6/nQPrtR9Gjxd3NEg/xYDs8GbnnZHO8d670LruUxYzn9EFmY7VzYEZDgc
qVGegg6yNNtjmtTsSLCNGIOXUQ9IO52dF9BwXOcEyl5Q2dOiD8aQWnuz9OYxwNICnmfUyJfqOr2x
4GeKDbtmceJkr4+lqMt5k9d1eRNWVoVSD5zEHpsJiyFFJrb+TvbeTusOClCzLv7nNIxoRPpxTE01
qIoTTF7mJ8yKdGHoFA2bJieA4SlKJV9PW9T8ykySi2SRS3VPB5CsMmtiwWnXxb8ZqXGgNOvHhtSI
R/gsH8gt/MtkE1w+DspZzio7WT6Pqk+oSRiYLW8vXFyaTbKiPlDhxDvVH5sJWEtWLDupsu8VNSa7
i18jWVj3cMCh4QusA+6gj4NhhOSxPuc5ZsOg7VnTKke74YV+Wnt048q/Jn6kTlPti9tI2/6LwHfy
zrgVraKVqRNnML7XVYGl9wwquVuLiNUKUIp8Hnnlzce6CYeLxRF7gLWbm5JnIl/rzTr0PVxcHvS0
sKZ9NeGKfsXIA2S6Z91rGx4hTHwUqaGRnY3K3jvRujIv+GSbDWe7+Cgxa31Xo2N2F7seeOJ6vNiB
nTX+1fitwmjokRjszEVWeurkuovpnjiw6f7Ycb4JvGEgN6knxyFXUnqcVXr7zcwW8ex5gpadDatg
Q5+HS+KmBttGGIIbOxQOG4sDnvwZnhoa2sa1TuhseB6WaF0OPkpm2yx+OJHUAV2ywtxH0Cm8Hew0
ueeV4+e4HfQnHTvLNVZz8qkeomyLidVndea0A14qlwMkPiIlgKvBYrpvDafCZbv4pbezWksfZWQb
34bast9Tf1i+51SVP6pcd5TbUx7hIZglnQtm39gnK7TY3vQFl4XTbkEtYbRsGjIbd02lm7Nt6eQW
qZC3jVIn+YzqJHoCj4NbbSjyeZt1tkmeFF5O36rDT7HhZt+qZuYn2aWZdFTKpR/dLyATIWmZ0YT8
tmduHSCqdV4/miX/U5r8hwmPFK5H9/ffD0ZvqrJ/K9/+Ijj97c/8Md5ZVaWrSASbjWkKxqP/GO8I
h5mpT0vFMVfHl6Sd+cdgdJ3xkPVlSmcFAztr2/WPGY/CucMZlTXSpO/9X0pP1Dot+lMbDPWpYzKw
5f+MpSSal5/6RTWgWxmGc3yHTolMjxwYIgydWMKmbpxsPrpVZpV7ehIxiojEqm8iujObHIvXO1zs
hd0iQrSygU3T6FO8NAVUC1DC35ZWctAsE08FqqjnKxFKbf45WVRzrbrFfE85TiDcp1k/BEhk3Xlb
GKgcDgnP2yeXMCF56mAXjWdtJe1009ZOuQPZodlxZT7Dr3eyGyDtaiMGKF+wDq7mMNdJ0NZetBFp
uQDMmtuv4yBbzndxflKjNmcO6574DvdkwIgIVmfvY/qWxPaUdgxvJU5u8hED9pAPuFzbAVtMVTDf
bZNSP4yNcZBUkNtK+p+nUsOJMvK+2BRRtb6reUk/a7urIR5Z9RbX5DVm72mPKUAyAfEoI9F2O1R5
ivGaI5LdB6KUoLOqvO02C8PZRbDpKq6yuQziPsFHfybjs7vHHJk6l4mW+DeuyHyBGpyC38IavZz6
FtWOurgt1dvq5A9qNTmkGaArjPOd1HK6qVKVJyo/ujk1kVnuncUrRrGZoAb21jFNdFw1etNl9Ti4
l2XQZYvwVrBXS72bQLdwxA38qNVyPImC9sh44XibJk5Pc4nUs+wUeYbr1siBbPWKeBavFKS9+7wB
c/Lul26d/vA5dvyYIV9M1q0sO7tAkFuEYu/0icuJCle5+6WeKHs5X/vkw0To+p1yoKJyCQuNNzMk
qRPBHaUFoSp7ALZOPzbBNxXG2XTXzcRSmkmSclvqrNrONZ4OUBji7KUZMCWMCPsFRMwhq6iiklo/
9pxYky10CLlNyEYoN3nTR2fP611UUBZXm+6nFx7N0sTaRZQTMBhsavvFX7q3Stb5N4lP1tr7MBXt
gEM72D4vhCMS9WlrAQX1xbmzMOcoK8rPaZGk4qjK4Svsk5GmDQ7fe8Q+iR1USAq+Ri20wChVxb7Q
tnEYLVVuXV7uJnes+oBpQT+UVS8O8ZR56R0dPzco6DYNVNBmdpEiaiYqx26kdwV4ZER5e0s8Vyqp
5XMF9C5dzvBUzGBJTfaUIX7jPRINYBZiTyjFrRN3Q7YdlHMFnkKgo87Cr3Eb+3scTGBKUkvtGDaV
54EO1ae0Wzg+u/bDemffYdI1twjbyx0b882SwqJCBtZvPKu20Qkhv+QK1OaPSiAErews+oIFd7m0
jZquFc6fY5fTEp4TJzqk6bjGFnVhECLkficmqTvUTus/RYp2oYNobm1ivizSvCuttNm4RuhcMfba
1zppjGNKi/mz3VSrr4h8rCuxGfIVaYXWlNZLRUBlblqPjlw1TjQKfhiuF1PSczX2a4PjNPT5N1rp
/qZNQo7YBqkOfpCNjnqqrUnHG+mO1TflzdEzoVERrKqstX/tC85SJZ4vfkZtnHIvlxsLyAcd4jE/
kU9ZnTONb95LU0BXI7WaRfzHEfEWkJ4a2wpSV53ucRIJbvShTy7Cj4dnHCbZJuf6PHeME7mtq0dP
zle6gAYciNA/Gm5MypZnNe4ZWAdBQsR1eO8awfS9n3vJkeZn+e4mpg/Ih3iYoC7wPACNUrjxTXEK
nfSxpwA8zdYaAcXd/SSMqkZrPM3y6IPTgaKwfPLMVGxnbYO9chko3EIEYGVnLPK1yiPSTXAjbPUk
VLrVpmO/2kyOtpaol8dKY15Tbjt9zkDqA4tKqxuZ10AkaLN8M3Q57kZp9T+ijIMsJrZlV+WQiLWS
1hdZLsXdIhL/btTegmzZrvbr+e1etm19CYEWPLmiXbJNR0QfmW8gincdwsc3rx7ardJD9ZgyJOzJ
3YutTZwORgCrM/oBEclk9FG6r5bsF2O7cGvtFpacTdzPoxN4ETS9kg7YyZtWpaI3OjcSnQ4tZsPa
q0jIT1Hj1xdvsuNzRYDQfSNgbnFwHrmyfjx/T+a2fyKvCwNqg81w25lz3gQxCNINYmyGQGKUp6Wd
52EDlOd7USTWTuiKJCVbVjcY+NKNYTXtdSmr6SHHQjowj7tpRmknSHeSGKW3Y2Q3sSmaLW639Gve
jXQq6RreUEDOT6SwdDowsN89Qrzrj6PX61OlwwRXa6imzRgn5h2i5+xz4VfN5wiU33055CFDhzC5
DOjFMTF5yyfRqnkX4544zO04E9uC9NR0yi7eKj5ttdFI/PsTcnJcTxG8QqVME6E27oOtkdglyB9V
7Zi/mHgDyEXbuV5YncvJUD0+hGm+2IATMoSZQu68Sllcx576WLt2YI+xc5hBj8abtAmXs0iE8w0R
gwn8LCyT+6hHY+mkpv95XmycGGpho/dI9UVgEHXJ3kky5+py1HwO3RGAhmG3dPmxECZq6036CqC0
3Xd4H37PBfxfcfwfimNG42uo5r8vjk90liGydn+ujn//Q79Xx577C4NAnFXo9gX4rrXO/V385Itf
1uIUmQPz91U1SOH6R3Us+VcO+mvY9KswQSEL+ZNsEJcWSh7fkWDlHfnfKKCgTfy1OkYCLl3LZxxN
9DGKA38VoPxJ6pE4CYGEoovPGq9MwrJdcaPS+LjUjWt0ACmF2q4Eo6c6axpGHOB+ww1WKVtvo44I
zmMLvS/ceFXunJH6qnBHfbmQ2mOa+gH2VaEONGJn44FmTPu5IWTF3oy1hSN9BjCBZ5ON/ZrTVCPs
JrQHJhuFuaggBJZIRpXjQkaCWHJaxNIrfNsVqxqU/nY3kncTb6ypClGEc85n5mo0v/rp7H7zMIRt
e1AwO7AaNLBAOfYElSIzsbdAo5S8+rJnAfML52ZiWB8U4/DY5dLYu51gEke1ZYLtc0TyVKfp/KBj
s79tI1k8Fimr+84lTIRH2FsZtKXNiCxw0voxt+vxsDKpdmKp5mM0Of5Z1i17XoyeOUHeG8RVUu3t
0qb66mKsu/0kM7HVdtjsFceBz1hRMAMzXHiiNHV2fqy+RuMMWo9Z6ZbkWut+kOlasc9wZoWkmQtO
xi4dkr6oMejFG/m95RokD5XTo21OWNzyHCtPjYLomxPK+qDcir6RW2YXURTAEx3dPI4tWdhMAZLo
phs6dTvFJS0x5FnD1Zx2jazA3ddt8SMdHX8/ZgptvJ14m6h1u0fp+N/sMKxQTYhw4xgxOPqOX2J7
+ewrY+3yFeWmzm3wiAysXYBAT2nbWY+W9vXFQkxzn3SgT+oMLri04je7cqbtEulLbkKvg+WLw1+G
2Iic2ngYK108YbgtNmWWd7fSYtzcc0U2oZ8h3Evhg+oMsTVP7KdML4zGO6lvZwKGtrW25U7YvFND
T9HWHMPoeUGTWgQ53PYB81rl82PTlLobO8vFihvzPJvDe85/fxcRePngjiVjiVmH/qMLseTBQ+Ad
EASVhkEdLcutMqye9OPROGSEmR0WYygfoUlLei1Df5XoiC4z1NS6tdSevbK7qbS1vI4tsK2d0fcx
Z6FYbGuVsa1aeNW3DZb+w0BLcG80w8Uhwuxsxs7NOHaNCzeqpMFXeSnVlzaO2MpGbFPcg1QrkJ6G
kGxaZ+lfDADuMWhbL5nNfQhtd/R10DXll3ka0vvYau+MPn8RMzYLP1ePmObyXenV3zqMCKcirV6I
i0JiCy2sIL1hnyWynzdFIi8QdqBXr9/U/A7Ntg4qPHCIgc3PavBx0M9+eKyn0biZUAXuwqGOtqmp
XlkMuztZF3pvdHC68iyyTzO0uBflIA7WKVbsImxNmOmSx8o4u2FsI1CRr8xjm93gFu2BwaE8pd2Z
4OZrX8A5anpGUCX45rBDWOP4gHZVsS10SvgBXeJ9NqUaulTaPXqhlT9gOIhOIzFIAb1360SgjX4o
dL4cSkT727qu28OSaedGteOZoKjpBMMwzOi9d9PDpPqXQczG0Whm+3ZSIi55wIjVpHCDKqFyf9uI
Vqb3sP6t4kq+0S2V6K+oCEhgcxboCBaAPyXLjOl4Et7Plpfckcz0RpqoOgGhakAEiTf4EByfY2BG
X7uWj7zKu7dw8+UlystibwLj3dZmlMMxVTnjhzi/n1l2g1iveuiqRZrglvPXZUDBMIaszyNWrWsy
6/mrP+sEVFliNk9Nq59K02kCiqXiDm2E8oPRz4f6PrJDcbKgJ3JIQYRTBzmaRxh1aXWC4xhWqNH6
fFuRD/DYp+6PujKnDS1JsZ9iLx9o3JPkSa3WewFdjYKIBpUUcGY31WATIwEr0QAdiuPdQ9u2n2ms
8IiXVKt6eEHS0Al1nMfyg8IZD+wtRvMtM1JSZmOVDmQGxpN07rKWYIkgrbR3zAYOgVfN4OFBs2E/
WS32eiz83Hqnth/tLx2nuXO8FDNzzcXiZMPdn9BYaaJ4I4zQVcHk1O5jkxtg9HFdtOdKmt65mSED
9j5WSuTt/QmIZ3RHoF/+RHg5ALl2NNxDnFG1b3xcsq81cApKf1UcBd2jNyaqJuEiHlwE2sq9Ike1
FRS7eGecYJmG8DTWHs+HNY4wNvViPNQs7T/gMtLGtxSdjR5P4P2sZcMp1Jl1GyyipKGe2mTagVRZ
hs+wGJu3pjWTV/bkCPlWMdwAMCnuIM/4P0xNNOg2zkPrkZTs8bOR5cttQasazWxOiW457zahw7S9
YqsZEBWM+S7yVXKyYVsVrLYbzMxy3s5IhIrAD7mKQZrG3sswzvY1d7r8HZpuGp6LASVGQC7n9ADp
w3lhH/F38J+jPUNqSX1L/wSPFcya6AS6Vn/LksRXLEYoMfysHO81Fl/uyjk27pPU6Ri8WkX7ms5h
dmvlNVbaMexx/ki/WE4+jM53ivXsEZbkU44kRW6SpQxPmWCYRb4nDysg2+ZuaUCvbLoJZkoguyQs
drP0zZsa3u4r2QDTdxINmq+eUlg5jRSkthH5kR/oZjbOeM3H+5JYhDawutb4psy5u5vbEv6sZXjg
JN2ZKZxrEMvnR7ok3gP32qkWvTVt0yRtZqCFRfq5oThXCHqsnnPbCkw0tNXcOn2dn3jmkvQwIPym
aad0syaT+jvLbc3X0GdSsSsTssO2YjTsA7rf5BHGp3lorNmFhD+UcGk9xSHGilNmtWIsNlYm3es8
9c1ZkLcGR02Z23mEI5lLbriV/L3RXqs4vEAJdFJJNEZcwlkRXY28uOu3nW0zDDZw0AZuyPBJu2l9
6lwFIK7Iy/Y1a9PeDZJo6MRm0F31JZtlXe565c+EFuDY+O5QQN2EjOa2lnR+VVHsf3LjEvAFiMu9
Fa/MPZb4sICRllXGZvIzVkTCVcxT4prujY+76+tot/mxjus52jCJWGg8WrP1qzu18aUPhfUCihpS
o1dYmm5aO3ZBWUniAEkp7MBRDsDuUyueAYOGzUimSSzeoELKTV3a0LlV2D/Yfg/kM9XSfB0WCshd
ZOL3ryezY3BTuuLdbzh/7sLCiYyzV6Xhl8Tvy08zMegdHY5YX4ZumBkyQ1LcogJp8JpZ2QmR3T2N
zeRLU7q3EY4zhAbjBoDzbvIGkKCk2zyo3oc77JI5E5G+m2xtv5Z3Tk5t6BHNdmiw5UAdb0f1q+8u
0kHbV0cvpQI2uuKflREIwwLyJLrEPPgMZm67Xi67CefkSdK/OBBo1m+X2sr3A5rmqzDinTO0xfc4
lXjQyaB1vzuM00jZ68p4m2G1+RTZbvgrLsRwP1YmydR8m0u3qVss9LHUND8pszrmUzZw8qSljUdA
u0rfa+De5TqJKYMaEQpLi0UnNmziz3mo8+cErixyOtvgfBAO17YmFoAb3PEuWbu6knFRIiChJbkU
Rrcv22Y4eglixYCOcfal82iCBHEIa4CGmw13sq6ls+PQvFwyQ9TnianBlU+YE8+UJN/CJen3RdL3
x6JugC/7VnlqckLLZbZ8Zig9DRsG5+1bREvp3moa47sgefj0vxHS/4u1TgqxGgT+/SkZqh2Hh7fy
z6fk3//QH6dk+QusCN/18cWQD4nZ4R+nZPMXZeLSsf/EM/njlOz9ggbJlIhVGTAhmedd/DFDEr84
HGotlxP0euoGGfdfUExWZN2fR0gS37JlKQu8EmdxxTjrr4fkRhu6b/IOVmdNg7sBDwUk6tjakBnC
2CwdnLAxUsJrmiGL/5ToEpdGPcPFCjofZYibjKWk12iSgKU5XTvLTLKQwnh6iST6W3bWErkDdH6E
Hn+60ve/yeD/TKf7q+rcZt7FG/a4tKYnbZsx3V/fudcNU06qfHv5kCBRrdJinVL/ShSHeTsZnMGD
v39BGtM/XyyukBBI3G0yJfk2f5q3GUlOi5hErovj+NeqR5kNSEgI55AqdFiEjTZGcxQtfid/AgTF
LFiNrjr6zoC0xI7AjJ5CN0EzsowuV6V0wgGzdY+hwCsT1B9ViRMEBCk6Iolo+KDCsrqk3aqgi6CV
jCwz4K/YGoiuIbMcyPoety3X+sOpkK+8OUhJ9ltf1oxmUqK1ksCH1EeAmxsippuoffEHOwZCNodv
hOWdQf6wDztjvplXBUJL/AsBjCTtvrUWQj0Q5+hhlh7pHTUpk303Qp9O0raPuvnDCmGSzNFumziS
z0IYq8jHhcsVdG3avH4ItSJn4m1oSUb8joZp/SrHCU2GU8kmvsNMzTuCm2ad4FzF+lPb2DEZbQ0z
oGfSoJC8SfK+5e2STa6xd9zZqb9IGFjxuW9RdroRHnQGRhDzH6G9ymeobVJ/rgHVGF/pF3Plkm4V
R6Fp1vC76lXkNpL8smxCB8UQMN9VjlOzt8IOS9dAP73QGQYyQzV4H44CaREwejxQCp5NAvS+tN/S
aZXZzo7/Mg4tf9yfRFsQJO08xA4Z3Ruza7hIvymFHdX3jGZI/amPasFnQ+80Q/xqf1i0MJ+gANJ2
3yxPDDv4WukaS3GJFsDO5w9RiLteHKhkFIDT6nbwoa/izsp7XP3LOE43cTQtDwZDXKKh/pE4grEF
JGHXzjyEuU8EAo0Gd3K31SjznQpd0DZ2I4Ax/ssEksUeqrco7e2bGXXiizG64hZYFk0YK4veJPDk
I+4wRXIEXPW3MqICry08VJx9uGXjydT34zSi3YrTiSsOXy2bz3R+bL2zUWy8GE7T9Q+/KR1tSEmE
4kAoToAWFk57Z/batujFRAZImWLVDHIKRqi3WABFlCG/TWuizzrRVtOPGe1n/cpvi/RHrSdMVQVC
PGJcUPdRnKG8liVtEJQ54pmRCl9Pnhl09Y1w4rvNcMYUu8VFCs+V4eFyU8KYDlldTSQJm2Ckv3xI
c0FS8CAYuPX1MZFs2YcPfZEtF+SDoe5QKI8pGqgP/bGy7OaI+JQ5slWulgC3GniV38RzgqcNpTBH
eLpGH2KpwW6rSxlnsn0GOm4YL8bgLs21p7HWckbyeSf5bLH8LqCE/E+JItXpkaEUar/CaPEGEHNw
WkbFArEAdobU/n/sncly3EiWrl/l2t0jDaMDWNxNADGSCpFMklJqA6MmzJNjxtP358HMLonMojr7
bmtTJmWJRADhcD/nP//Q47aLwy0Jc1BpYh5Eo5ewsBlzzTsC9Hh7wEBhWF0Wcj5rfHE1XB0ZilG9
FEym+S0YOLGHXuSc6aCR3oSnRiI+zoU3mHjD+GwUXmzk9RfXmoxzwrQShlShyH1YMKMudKNYZp+k
IaeYym+IUdxE2AB/kOwQRhJAc3ckrXlVYZKE+3uEUqKIYTqDHPKbELNkJ+AgvvNeKYgyutv5gzdE
bf7NcYkoILZ6ITNji4LMNN+XnD8r/hVDFotjBGGUoDLymHX9mJjWKmkjXLTaWhrrn/CFxo0qjb1z
Zen+R2ccoqBeGWuP8TwFRlkPDwvh39u8Z3LCwlA5SHFytMixQnoSkVdSpiMSMcpVJ0zc0jlouBYz
FrUz/Kk/xJj8dju7cQSNDI66EbBFA7jQePojKBZzxlL/pJHRuumrIocMUfU0qRO9vpGb8eeii9xv
ylRrU5GQ9Z4A4Othku2yzQs534rajT851lhtSw4pgo4AHL02qj4Z5HPszEqPo8BdS2ICelfC0MWC
1QXeJtRtxa0xbeLiwcw6d+PjWLRbtZ6x0zjPGLvG+DmWU/N+LNby2rHHYTtMbnHLtt58giuV/D7a
xc3k6nO2l2Bau3Zh6qRnJJiNgJK/wwAuHqbS7uKd7KvqGsMPdD95u54KzUdJYNmgNe1UYbbugsWn
o1Xfc+g0HyunbJIQqkTF1FmvPyQCW0WDo8ffeAIRfEC2Es6iYsYhFrVTGEdu9z2VrgyhHNgHc83i
3VSY5tmJaedC3KyrZTMvlANhhyzoqsVKfe8V7VIEiHHqo5tgIBQ76D+jutkrFCEE/24+ZrlsJk6p
kRyaJTLG7VK6w7nt7eh3v2G4hSIk3zlEUQVapq3eblmEOGtJ316xYS/QDarlOGkG0Wh9Pm2XTuLz
zMg6aIclO+DbKO7Jo1+/6nqRXTE0YZIOV6MI365QXhVzKodXycfYjLCleSn4xIbc8jLS4E4XKnAO
BT7QJyXcsHF4A6NE9hLxlh/evqqqev6lUlSFGG48DgwkOhOk676qmn6Ys2A1mRDJ4vintmAXTe2U
jaHpobv/IwXp83WEy1V8qj10KC+qrzGpxdD5MYGBuaowXF2yZ1fIvp1ZkTPfvqmfFYbPF1OkLx4n
wj7/pYDe4B3WYorA00UQUtcIcbpEFIGWDv727Uu9LmQByyAoUIvrJFK/FJG3se82GoP4kyUW43wx
RXPIdQCggi3dubX3i1XyN9dDqQ49Dm0wbLSXqlKDvr+uitI5YSwbPT4fQVWCm1DgkBA9hc9ytLfv
kVngizXCzTFy5FCBC/CqWF/I+MSIuLdPmAxSXbmaUhmxoXICV7MJDdfGSsFCMYagESp3xvHx9gd4
vUg9B2qY78GEMU2Ggj8v0pr4PH0mIPY0PAtKEBjMBlTh/8VVXAaiEOIdSIPqMfzwKhBKMVUwYcSJ
gbdEOQBD3vWW6Rdr8+/uhYYSdiGaRF68F1cRvWW2mJSJk4+HXyhStwjMGSbq2/fyN8vE8W1Lt/DZ
IvL95TLJlXtaA+X7ZJJWtgdZ4Z17tla4aGJ6MkXXX7R0r/cv9nR2E27LVpaaL24MJ99omdB8QV2O
xEdj8GKscUdKkaFgOgoxHaryswTq7Vt9/bIzpsa/weBumVe/vFXfnFJ9bRzzlA+83VHNPtkLCOZr
hsjt7Uv9zS2yOLCqwE3dZWDzYrN0i0lyqdI8Ed+IQqKEMr12ffNHYbNgLo7hwPz/zHRAbWYeSIHy
RGMqj03Zi4uOelpZCUY+p0IgxqtK2zoWupfsaXT4Ut++wReidXUx3E1cBz/Ui+Hqqzct8aSns5+c
wA99XDON0pk2jqsXd/iTkpaSFUzdogWZ3qxkXRO1VndGvzuTO6d1Ns1F7TwVMfJHnExhxnsrw8kb
CHJN8Yvl9nqF+/ge4YrBjiQAaNR79sPbWqXOhHQ0YoWj77OCNErRbuGEDdsps1lqmU9Z/4un8/rd
9aELU1da6H+UDcTP14xhYplIWFninkati3kr/UM/zz3CfGS4QdJEar1nqXFuh6L9Yxyd1cAwEQMH
RMhI+dt4wOqDKind94vB2PbtD/h3z4SdkrWCU4OOxvvnz6e3OHSOHm894bgU3bqTfTJizTp1hVXB
oWhJ8377gq/ePaa76m0AymGJYt738wXbtFNF/7KeRhsJQ6dnaDQvkgdOdrrxf34xcCP8nWC3chy8
uJi3MiSBDIZ4M0YLgq2rf613Hl0OEDBd0tsXe/VVc2cMwhAIWOrEe2n1gXWr0XSRvpxE5NBYxmnP
yuJFpEt8+0IvHGF45QTbpSoeMDXiSH9ZGRVWks4M+SYqCJl0N89SKEY5ff4QaahNr5psBAmxYxwO
kikhQ7poXEtuGApyDEIhRu+WgxNocMfRRhkrWhgXIdXFF8EH9UIWVCj0Y2pzmmNSWpebHlpBXf5i
83i9GLC18R0AU9/BVPFlKZRWi9eoFNrTRS8zVXgslFNCjIyOpP7th/ZqoeNpxhqw4e4D6ZGK8/O6
62Pd7Mc5kSepZKgeEjxFOkB5q5GFemVX8y/xQ3V6/VAnY+hwsTAjqg3KlP7qW4IeaRmtdOyTaGf7
mxDmeMLn0X+8ACLC7UB12rVwHup5Nn/xkpkvlwjyeBOfOIFHEYoGKiHr59u1i6hP7SnNToYBkoQB
RIYoE+2dWAc8k6c58j4LI8/tcKw7oztftJ2VJeP0ACsC8dRFZq0PJSjimiu8ppWK/m0Pkj9j+2Ed
ZSk6hn78/hsCq7SK3zSlzuE52NfIPau+Ja57fUScyHGncRjsl14y8XiWYJuim28cIqcHnJpycL8c
4CjapO0Yu6EXwyd6h2VmLpHL5eUtKUHZWYpeg3uaipt6UcnANeyfDSg2kU46RArynxFHV0GHBbDP
fF02OLjYLlKbF0nBk5cagT0WDkPMwUjIydsMLbMZsG8dcs+ThVNtzTuDHwOpAo1RGF8n/OsBxTWY
PYGP2BwwFDvt5GZkIhNvXa1d66OogSj3viSp/iDGnK6oalf+34v26VJ8jsQ2zju/UHVN2+BBklSo
s7+DlqdTkBuxpHFfJK7Riqc/3zF1LhNSzTD8u87jduxvO6vjCzEh4cttbZRNfocPP+eFHEi136Fc
Qhqn41yDgLPO79zGwPWn07mLycqc9RuxBci/ZQtjigiFgq951lN+kFt3nggqB5RUMg2U5GZmX/8p
NW8GsLkUdeW8E8SUlDCHF5Crfk0Awr1yQTc7WhG/kfCOyPi8TmpiNWcEXc51yqXbfOXU8vUKLu0m
KazOfF9NcELujFTDdiQnBzq5oV+tZYCPCDkYF0OBcZSdC9cdB4NgbSBUhBe1obPGrKCqGmkkTHdK
XRxcItKyk1krIs5VY0zPtSzAtGAZd+t+Ju7Q3JipD8oYD/os742KoezeSx0WWJV4wjxrqeRsuNQB
YPasvjUWQA0IUsHNYDVayxWu6jO0vnWp5+8oz6Ibb8X54BmCcwrCmDdWMhv3dmY6TynBJdEW/tnU
HJ5fK2hfKnmCdwbficx7UkkMCGAd5JjGbCTpAbQXbN7sUe8GUjisotYTdGaI03muZqcwcyvrhs9L
Wk/jbobsdvM8mjEIbSaXVhUSsU1t59X4rhFEp5BYCTzPLBtZy2wg2FOu5nhKkEAqbxKwK/eacamK
h9CJ49rVXo5EsCR0bt2XjcakoVhsHqwdjTax874Zp7dd1fJBDB3sZAeBp7urcCafP+HqZWkjQI+T
53de7c/DO2cujHuRkfkaDDJKl2+YerBkMwhq9u1CxjXBeAu1scX7N7kl5zFjgIT4O+AK1orNNAdW
kd1b7gcK8xzDd1IB0QJvinQkjZUZ7lqCzWPpnZ2Q5IDWLwWg5A4EbfWAJCAonGDSz0BtIOS9B0C2
Dvg9P5/4/2ET/4JNbFLP0uj8+zmpysI6PJVNl6Ty20/D0uef/HNY6uq/CcNQnszKm+2/B6UunGGH
rh38QDWioBb/ohOTCYEGzsEdFDeenw0VTTUo5Z9bAGKgU7r1TwalL4o523MBQpACMiblU+Aw/eL8
xK0tbgk4PzD/gZy7ogMxRfz4w0P5m5Hmi/Ln+SIUJTT13Oer5rCvR9KDfI+Aopy9cXY7GE7u6AaE
FvW/KH9+9sGjteZ+bB4LjRr5Yq9awrpE2ZDFeATPYwr+TGbmFcLrCCtl1CQFteqhNCSn6+rYG+xW
619c/tXjhFzFh/BdwzBwwXxZ6JnF6jmTMNtDVk33Zul+8MgrffthvijwsAfjEiohjXYU1yLxosCT
UlsG/Mfag2NM98yTHpF21cEALoZIr/329sXo3F5Ud1yO5gWshJJStcBKq/lDM2nFkMNmBEUH5oTt
Cemy0QS1j6t37uCwX4z2A3rzlqDcuO3JMrLqrKT+9hlNYG9TSoTMEQQ6Mya5ANpTfgR+h7Y71qPf
kqpQxLDF0Q5WG7M1AKrLxN9IdmG4MaX12cymPSb7/fcKqjgyyl43Hxfm8wT++MTq5FplnZN2QOST
5FY46Mv8uCBDvEa9NeGIYLqS8SZ+EffCKeIP6QI13S+ldUtUrfMeA6z8TjjssqMtod/GfXzG1MAg
NYmBSI0jON2T0+7GYV2PpAS8GzJt3Fll+d12i7s6tb+gWrztJSTpyfbKU6PPcL/tiUtkYovSo9yU
BLaFebO2+7wlMktWRuh02fQNKVt7dLPkfbMIDblfTQ9jlsOWmA1xnmfyRXxNRCczth5dzYhOWZL2
eHVB6kzHkepG8+9naqlwMbLsvBJ1ft8LvG+IvArg+MQMd+C8zYRRHta0iLYZ44B3SByDIQGEjADu
rpxYF/kWXRHU4HhaYv9IjsAwE1jm+vetC0aUeA6m7x6VR8PIWIdHAWF8V81Sige7crUPST7iYVQb
/B6Pyv6+NnJkmDIdDhA/GERJSaEJoJdcRWUr39XQw7dm1ea7csKHHBQuu2nremFWVxl4mw4mHo6F
/kg0qAcHrp0DLUnN4Y8B2ishGvpiXDOljO/TBHVWldbGJhIlg5EWdTr58mpCocnoOooSedusKIlK
2V1HWDP90a5ef28PVn5otcR4Z8yWOJQVa6FlDr0b+orA19L6I0E/h4Y3HeId/gjzwe5S/1YXcbbX
rEa+w3CuvhmQwJswyd5h7NK0ONkV+k5OMAJq4cB4TAVUT2N20r307eEqjSbSstdE3DAZ3EWRRV8Z
9S7hyEb8KRvy5MiPfZhHLJzLqA0pt2+bJX9AmIpSCK7a3i6r8Qpnm5xBGlS5ccD7nvGuscegVT8Y
9PaHhQzVo9N07dVCyjflF27K78uFc4MVDTLBODjWb62oXZ46rdbVjJgIH7whrvpYmHtI/UkoCrIw
wqykGIKB54at3nK1OFcJdL6mWUFtAmJFTQK+oHnRH8Rskbjtxf4+jqLpakZLGDAJRgnla8mefJSI
d7/UNqYNQRQKJXEvGBlsLFFMpxV23/WMAcQuyuAZ1HWdIcJKq1C4yZMVWR98Y122cd/rdykkw4M5
Wp9cvldibOPf81qH++jypK10PfV2jYNZlMOxtbU+hHqWh63HBFas2Tuta5tbNFtFSLX/laFo522Y
BeDUFsXjMcINfmto+u28kKU31/EhwyRkU/sN7vc5vzaORPtAYemWbE+TFjatrHeDWVtP3chws05I
gO7mXdvE1r2DlQ8mhLmsjpU7djeD1lhP7NveMS0na68bCfkxKkQlSQYFydjNeo6KHNs+K2qWh9rw
ims2pPVoMBLfNKbzh6ynjsgCzIEmpGr4kUQm4r2E5MBqn3AAIH9BBbyJYxrJojSqc1d6x2I0H/IS
70BMbKog9uTJlh6yQmTcYZRr3rs4yr9FkPqCte2wETbtp0G3m8/ZYI3vGzKY/I1T8O6xJYj36ZLN
1yCrxVGUJuYk2Nlh77ROH2um5xD8pBpnIN3BLEXwAm20alaSaq34YICloXZb7VvaSxEyXTYCoygz
nGicwtq7RdJvSb7seE/E/LXEwUwFJqCX66ogl2726CROdVj8tC6CVhbQAO3ZDsAtnS26j2I/oFi6
Lqx0QnLRrCM5QJ52IBRDBG3rfnFRA/Ub5TcSEqiZHb3Mc+/JcDT2NCPlVpr2ErjjQvef26hLhJ8c
hhRXq3oenIPTO857kRr5IdHi+JPnbEtYQXu4+jz+ERKPwc4VmraP9V6/FPcWNIHA0Y0GhAkdwu92
K7aC7v5Dv+T2p3kUyVlIsX7oKiuEYzSlm6yR8jwYTb/Ly4yVt7jZAfUIiQyQiUIOT6jknYneWOI6
E0fdkfNxQvhgsWe0c+2Kqx7PN7PAZKYbnuuK/xT5vyjygYOVy8W/L/Ifv8kSS40fy/s/f+av8t74
zXYtBfeSHECRq/ws/lQMEoRrWzZEaGbIOGpcaJJ/cSEdggYcqn8TW1QPvJ6q+S8upPkb6D0wHow8
zyD6xf3/KPFNqm6iA5igKz4kTD9Vs/5QwXkGFUxae87BAzmlwkoYXsQgMD88k7+p8V+igKRXg3Yz
xPYsGhmGoj9fJRpGPCOpOw4Ej1BEjYwsN94c1Z9UfOVNCbxwhMgHzkUKYfNsBfNvHWbV9/UTBKku
jmkI82YeG3O2F7fIALugavL8Q2z7wNCu7KZwnA2u6+j5XWaYkL78svE3XZVaYbcu6bdZg8+x5f20
Qmg48LCYTez70SsCC7bjaVDGDJ2Xwb7MUDkG/SKbbRfHBPB2bnRXcpY9v3//7CZAbX26Ph2o+GUr
pku7sUjC9Q/tOpvb2a7XXamVNjz7aXloLX3ELDWHTamVJK8aOgSByR+80KljYmV6Jik3omL6VBPR
vtFHLD19HMR2o5cXx9kfIauMeEuW6dDvlmrts42GE8ov8FiW7KvvgdkPM1zmAy4O+D8vgo6AiAFs
yz9AYZtCJoIF6Spy2bt19v3t5faqC+Ibp18lOIPhgPOKEuJAYCwb9uPDCE32gCKcL0947Un2Vnur
O/GvJixqBf0IcqsVxoTLsxVPg5mqWoE/vESm0eH8phVcL07lLTtKB9KCEd/bd/U3zw8mLjQ6cpc8
KAUvnp8v2S6KSfMOktHtHkLD98by00PeefdvX8j8m9cVvqXOxqT2hVebQhYzq0CS5cE04pBf3Y7y
xGfNLItyGC1RtG4M7JXhmvX53TLivd8UIg/tzIjuEjJEr+BptbeS/iXdiJF6vzFSCBAjsb6HWFF1
6qJa9ilr8wGgG1M1a9URQ8TZRGdox1xkbtQJ7JnpoQMj/zCJNT28fZPPw46fvjVQDTXwc00FO4Ca
/PytRQCS0BXlfJjUEYopznTESbY7auqArdVRKzhzZ9QcoaOOYRZvdqBYGXbj5ZBWx3VzObl7zvAW
jscHw8zTs+Mv9idXHfUYEm2lMZm/G36J2FpOBZFRIiruMULxd1B+q7BXpQNmwmZYqXIij3cIleJP
bGf5QaiSIx5M5wDdrL7idMHpk3Jva8UiPWCmtQS1KlwS0zb2nVV791KVNQD0ZVgRT9hvoAp+STh4
ghLy0JHakmKuoAjbjKpQQqRd7MdIONsGlVsgbJKNxCCorXojrg+5rPPHnsqrUCVYpYox9C3L12VB
docou9/GeW/tncimfstEYgZr3ohQU+Wdk1j6PeBz+cGNk/w7+ZzMEnLdpyZU/jX4iSBO2YAtzx9d
r8pDVxWSAF7EXKnikkRhgY6GgpO0T+KSocZN72nG2s9VBkubge0WC+gM7+X8m6bKVzizWogHdLzV
XHkqS6KJC2G0YPj+cR616kx6H+DVXE1UxqpI1txqrzfZtXqeIR5HuCCpkrpTxbVBw4cVI3Y4SMWP
oBrlta2Kce1Sl5OeuJ6Jb6BaX1ThrnO+BKh5rL1JGtdxWG3rSUaiu6EA7qpjrw9+0LqddZ/bu0q1
BqTD58xaLOupVo1DnphaaDUzirzarORDtXRDUGMKw1czE46uGpCJTiRJrFszAghgbxuPfYF8ckHH
4KmMzK8YBOITKozmdpFQHiPgOk21PGNcDPi40QYlZQ+uruunxlRE0xgZW4b1PyrX+F0Ui0+JaqgS
1VpFqsnKpPiw9PmTCVU1nGSH24dqyXon8naWlMa1Ow8TWeC0bvW40sQpz+sBLuimVy2eq5o99JyK
WlplgY2s80pTTWHezVWwqEaRaIaFD0PzmFBvB4A0dJTy0l1yGLkI5Pt8R28m6D6nNA0H1ZLKrtOu
MAKtr3vVsEoypSGmdwQspJ3rbapLb6ubWfN+vXS8RmfQ/C6GfUyquTgYqjV2a14XodES5xTOcESH
rTmZKJNclO4Ew0WQiLPqixzt+GMWGcNXNab8aI1yOhFsMh5xGaaLiBv7WkKV3rd9HgVOpI/HweD9
0pa8gboDg9yCKgrp91iliL8wQWlFCW83LjczYXcP9oi1laWbCRbMcbO1i5pGZhmijW+Rv2GItrpO
lUE1+aAqzIm/wtHOm4vG/4RyMA8FkXF7TXgYY3d6Tss8Lt/HXk71WV/iArNEioJ1XHQ8ak0UlLjW
h2nMyYFPKu6n+tAQETCZ6ByYB7uiN0F8lpy8bX25Wnu9+7D6k/0eYoqO5F5vhzCPepLp9aYevxmZ
nNCX6+thQWL/JXHnmFj21H0Ei6qukVka95pOfQE3MnmP7J3qZKTkw69G34iY8JgwKua2ZfBB8Dcs
wPyuiO32Y5ZZeZjr6xQ+m2o7DQ1WbjAyIhp918T+8IgJY3FkTtl9XbVEPxSZzd4juUm67fWdKPCP
WAlTP+Bg3pytZI1ObgeTa5nAywOydEjnrKtm68uROydL8L2vlxPGBJa5RXZubm3Hjt+vqFsRH9or
P2P6RfeBUSIAmYRxPuWDr+/HseeWNGHEG8Yz2O70eeZsLT9x3iM/xs4SAG4PHXQ96HDyA98dIHBC
bQuaCDk7daQ8jYS1wPlNEAj34/iYjpJ9HXnIKcOvAgtTxzb3hl62+6jSnCuQRO1u4QJJSAQC5QXh
A3xsggs+TRAtsJsXSX+HSz5/yuPhTupmG0oSUz+C3l51kMv37tjW+y4zMfOgXrSunFnfk0pCDy0H
i0j21t41KLexwDRFMBZZsqutKFHynHsj0hiX9z25H/nkbLFqupFR5Y/4isfjXjbjkux5/Ng9Sttr
k2uGUWg1swXNez9Xw7LBvkkPpWWC1fhRiSYSC2FwrArPheQ8T+aMDPhyvP+nYf1Fw8qEg2ru3/er
QV1V37706Zeh/7Fnff6xf7WsauDEVBcGzyXM68eW1TXhrf23FI8Ry18t6yWHFEtGeDl8CP7wr5ZV
/w16t3DIKefVx+bmH8V8PYeM/1S5qYba1LGpxkPwNV/LIfTWZ7sh7baKDXastNgma+UHTt9/xGbx
s0f2yaZRifZoy/wgR4G+meclP3kYzAd67917dD4nzBDzdzOi0xGhP/RccTZb7PAKXatQxIx+sAw2
YcoUtDsb/ULYxgxfE6/1dw226QEKNz8gLOK2Ie0uJN2x2mS2l2+N1p03scE1tZgtOEPjTzACmv8s
7z6OhX+P2T/4clObmE9ln4XW6CEJpmw4nB9BPbry2IzyI7oToi+c0dpkK9nUZeQ+Yid2R636ecRF
jZ9tPhZ1+r2Oe2sD/INMTZi3uNOADlbcj2jmfqvL9qMwMqzQcYkhJJPbI5jBDOay0kPsDo4SX7W4
6vtthKFiADYGvFpaeO/l381cmzdC8ChrTxKN0vJLi5FHwIz9gVvgMQBjlmnXhRE5qHT1fIaxsbVt
EtEBDQkybryhmx3+a4WKZ+b/ze1b1NP9Vv0k82lvk/pAq0ijq0288AiawkLG3hvrbVwXtz5b4bbo
uGQRrw4WJQAT1cRWPbR8IKuh59DX+AF/yXkTubS7fl19X6q2PrSWNDmUOc8mRO2I1Yr4S1RgYNNL
/x4b036Lw0oTwLyjiMTyHsMeGmOYL2bAhKm7x/o4v6YIjQJMeNZdA8HkMHk8PQvAHdaCe/QM7f6y
SNIWl+PFbruwcVkHxmKRP+cx0NH9+wl8JUDag7m47tyOKR8qzvBDtjRJpGOGlr+Oy/nk+py+Y6NW
Uc+/Ze58TjsDwLqm83LHJAtEJGYeEwsLTVUDZO6cWc/fYcmgcjH56MWUfgZr4rtf+VtGsALtFnyk
qfc6QM2anymVU4wBZdp0m/UdNTTugZ38ePm+S9DjzViwrPqJ+8U71aeGw62nbhFxD8IrTroRf+cl
Z1UT+LjxElan57JUmPelAfO95aFI+Cscpc+WwQfhzfM2+Lel54HH5dqEka988xPCHQz6pug0eeX6
LnF5O3x8HN2cXyhcvmEPkgIRDOJ8eRgVTUswafzTJi8/lzUVCz7L7QnqhYOkj0Vb5F10WirfuCs7
6ngT99ENpcwYWH3T7NbSNLeS4UBYSptHCja+neKkI8pHm/fUlMY1rhJpcDn9ybPBRXmyrtOJqSNM
PFYZ3PZgnqr8nWfyopKhq4feiFdpTpG1hQbyXS/G9HZMsI9RrxdTPU59Y1AgTeHhn+qRq455+0Yv
+bpJNMlPcaJX+xlx/nYkfzgcc49ccPXdaiW3r0XVtaD0ZwthCVRN6wcWgSrBZZVzxq67upH+voPq
sl3Kwt8JjBjCiaz24LIA1ArnFb9N7bXaWwvbmD/yftuYgR4uX3M/gNL3kmU055hGjHTtT42S9jsJ
t0pZ1WBIYWgHcqXYvZz0c4rxYjAZOQ6IfD7yqdhXNN7m0uqJXaqYQepyqLCy0+ezMzt7b8o+a3Sz
NFlTdR3lZr4tXN6IYdW1Q+zwntarY1wvLqadrmCRMWGrrrUOG8aVVBz23vKpwqt3g65yk8723k+K
DoHEzC8zqCXtzhLKOtoKpQRcaM1OHieBKsDFozKckUIe9NoBC2Okj3YXRWg08dVhR+3vo8G8TWj1
9livLJRobCaNPY6B03LbFKnQPQfcLXlF6gOhpPyPW6DCUnuT6YO8XV7aMRUE/cTaPb87uWGYS3Hj
2Lcmqsy9iEhtdvpaHTsYmaAYa3adIGw6Z8jJRFKvrmdhz7hG5N9JauXRLLwBl2cNekz5iwPSzWDw
vdoV01N77rtQ8xy2QNtpcf3QohvkziXVP827F7XfW5f/XA7Zlpcei8OU/cTWihQakPzi6ZqzrTRG
pHXrPpY1Voe5BtFsGs5uDcpnTagNlhQ7+I2G8YoRimHR0SJS9CNR0cQQrsX6KXeKctxQr9qYmHlG
p+GtLjMG8DV2Jk3mk1utm/dOnBdhRzJb9m6Ju+GUTkyTN5YeMW6OYrRFjJpJX8E0rb+BpyUiQqOw
ynR3sptH7OPyHieghUghgiCShmK9bbVTEw1PGslMXzt//GKjlRs2sTXn373W0lZsMLUVcwu2/+nQ
V/TSfpnPPu7HWmsFTUbNWeJgq4UxRxEicS96509EguygdU/dOTcTzz3imNKVhx43EO3jEttjkAzx
WFxHiW/1GwmLjtnRkrfAOqMwGT6aVaTdVUzTT4krfgG8vcLdXAvJjwdl1YVs8wpHLHzNXO1aDgc3
XZa9XJPvac7hYlXe/SBri2XFW2enrPQfSsCb58rpDVcBeDFcF22GDqanu5b+EllcbHPx+2Y4GNNl
s+MdtNL8Ky6YBGA3+S/Q2Vc4prqaKwzcaxFjIU76GXeDDaqhtK2GQ7GwQFQl4OO5RAoE5rz/aQL+
JxYeloPv9g9LIHzqn/7Pc57v+an89v/+7yPOLihqnn5sAf78ob96AOc304YxLRRjiVreANP+c2zl
Wb/hWAmH3EcBCbxusYz/7AEs/zemUpD/lUc8Rych2H+NrSzxG78NFBZQ2TNNU4h/MrZiNPsSc+fy
FnOrS5qqjrXmz6sIw1voAUtsMLhaqmIiH8pTJZfDEbK0nN/Wdq6iT0vlOfCbsct9APCIA1vHTCBN
4uFs1QKfCDlaOxigRoRZhOPdJEvcXKHWK+7rShHAmc0d26i/jziPsYQa2ifdanKZhpIH/ICPVPV4
cbJoSpXoM5qa/Ooo+4paxfDYmBE/VXoL/XemWHmiXuUfqRHCYy9q7Vs+u/MDqFc5f1PSVjc7pfjO
nZPa3cqyQ2Y+Z1fUF423pxyo7ifLxq57E2uDfR56+P00PrV2r9lOo/LocClulBjdBb3edGXa2iHt
3Xw25FyEMk+8T0VeeOZVxxiLx1Kb5sGAtn2dNYT/DbmgzINEX28jb5qcHb6BmHZ2+We7XKsrUCPE
7N5qhw411EeZddXWMSKbIxVcBDuy6fFClSfuzwBm7gCwYNQ1N5FPjsZ+jtCR6qCwf4DdgON1M4i3
jsw8T0kgg2gzcjY1XYrVuCtmbAJWdr5mM2cR8Z/RRckPpNyb79vUQgWk4eR5LzHLehoam7xahm3N
HxeVB6Mn4/5ZwP8sp7/YH/g5M148+JlvPatRikZlw/VWwUhCYlR+RnAF59jtu4Z9r0EluvWcUbGn
ExI5iDxq4b5cZBnP6VOXPz7z4qOGGeGmHS7BPxdXD8daclhRSqFr+ivEZWjl0aPqC1GaUkdf96Ot
VKBJDGM9nolKeXbGqHpEEaDKsHylBwGOpYkjimmolLtywJhmgkQDlbv3raOVkD7SzAUJI7QtEu7b
3K1ka6kguYu4DkKdojrbKzeEppLf00oMU3pFQkeDtfABJkjLcPbJgKOOGyPECQwsItyHRyw3HGwS
s9Cb3QInYreGHh6NhbKG6CM9PvaNUifGNTlrl/ivNF/5+5+hUEDaxb7IMoj/NXr/jrrhInu1sUeD
dibUzZMESPzOerGlkNPMf7moA2woW8cZyB1HB6UOFPGgEdnWcBNUbfqNl47i+nJF5PEQ8UlNA48r
MMjfYDvN870YO0wyh/dt2fiA415iwuQGrbafdMB4L3jO3FIa6pYiaty0Dvk15IhSvMUZKsjcapP6
mBLg0G0jMaCPa82U3x9b+K7uF5VrnWBz+8Hus0V7vHxKr2DUx1Fmp1UA55MP6zSipksyLePsywJ1
Bg0KNo6dmJB55OWIwKCfVNQgkgZlhaMrWTBhbnp37hcfrxNBHOsia/7uLymlGda3kOvRNKUkAlxC
nVCp7p+1C5ekQRvzj2WXtk3xfcVfQjCN0bhWZZiEl5L+4pX7ekDUceUa5YwrSJPPwezm/RT2Phhl
t4rpTp+8+WbMFlxFWGlWQKlFaBiyxRJ6ie0jI/EYSzQO3nuOqbXjpjM7fzuUVUygJDKFs1DpN5lP
RFTLrp2EiqFM3OCCmSfs9OaP3h66aOdm5vz7yCreZ/R/u9UyzEAfYwcAv+++ZBrCdCxceS0Kv5h/
94SGSMPEfHtjyklyMzyAa8GwkLsrc0qitUa/TdMqCyx+faTcJD5B3z/MzPsOE54BX9oGxh4u+jWx
QrBRUTyZBG8eY6zPjsj7lPJOScIlJs3XAs/tkQuW0/vJcOwthoYmI6XemiArRrBU6SGbIyk41r4u
aIEDyYlxq4Kh7rBJBsQgJIBWj172v9g7syW5jSzbfhFkGByTWds1u0AEYs45k0y+wDI5YJ4ckwNf
3ysoqUqkuqQus36sN1HMZAwA3I+fs/fa5jOJh26kcRD9KjgmH2M5ZPt88owvpe2uL16CYyDCf56f
O+lkX61OzTSG7OXQVjVgQ3QFYZNpzzLX5AsDvh6pWjE02Mc9utnEMzHM0sqzwUSL/6fqSMeFsq2J
jvgKq6jgCZhLzrj27NKYAdgsgmqNrdcFauppmOkeh4iIDaZVsrhUV5KyPc/XNjK4dBJ2CYw620mH
2QjYHHrjVGxXj7kVkIluOdaD8m6YRD8YFb6xLXoFS4aFN/UG0XOs5veMwNIDIg8kE46K1smaNn1X
tJd5rJug0Mb4rp5Am6NwCupMa8cHo64/WsnMOWXw+zXZEYBondui1s3nGPzPy5yW8rGcxV1qT90D
QBsCEpLeYFRluI+1CzO2HBmF3XYo2fdYwxltcMj+mMD5OdFleloT0/kw9ou5a5TdyB02Hw5oXLey
3U94jXjw5z0hwvh3WvOu7xEeOyA6UJUBhof6upbgrZEw3/dp02wVJvhteQ0v6XNLwqGfhrTdljPx
G5s0TudPcauqEm0adNSIY/9Y7ZeOkLxQM6C70mlvQk/pwxPUWHwauDMxAGWWfjvmYgwqZkoH0ly5
q/ErfVJs7yeSRsabwdQ/4cDqLi0SFbJYZtVyCq7j4dyjadxMKBMeF59slYXQxPvCcIZvk1Dy04L/
pntTA22K+8yRccIwYcVcRUpgiHLxIxHF8T0JZTH8wIIZqWeo8zRAvuFASAKCI49jb2m3KHZRNZpW
wtjRrb6WA4T6bs3gKtqLeZ9nw/TqZU68SYhNviNHzL5lQEgWQ1GnQHB1221vyMAoLnrcmfUmHXXt
XhSNvXHFOG/5ulyU1o46tn1Vf0KGIkK7aZ/BDOvHQpcvA1viFuqhvSFU7tUwk0M+5/1ZW2zxcZ4T
C8JlQQIymCFjG2tpeqI9ktxaTCAvoyv33sjct3BNGLy0ZhhPNq0S5zkdBJ/QY8iTCqvcJK05Dmx+
GjF/3Cp6lp6r2WuuOWQf4ly4QVKChpOwuUhDHBjAIVHnADxxH5it2KaK2U5i+SRNJ6j9IJ2xhUe+
sHRFj6617j1OvXdE7Q2PjRQjG309NXyedAiLFX6yO0yXRhY2YK7k2UHYfKrp824MS7VhwmQz8oeq
eiReA0Zjji0P8o2RbRSZqj39VKUF4+DQIlj6NL2rlLSiwtKXJ13K6bT0lv5Bk/zi5CTNhRVo2meq
x34wVP69NegEp9QjRrTBFO3JqtbuIbWrcgqXup+3Y1NnjEfnxjiOAHuJ+HBoeMTOwRty79wUyDj0
voydwK7g/Y4pU9OKkajNgTtIUDA/T61Pj6JXAztubx0dcNF7pSdmIPzUi5AccB0Gmc9OUFU6YT6e
OzoyWorU5kmohiIE9w1THQpJcypTH7Qedqldi7L+pfX54FOr5GOcN25EAkmcM2U15r2XI4LHbFCg
6kWPqqTxkMYEQ2AhSMVmpUdxasQimNKmy3hSUjTRbJrKivgddXErlRLCyHrzJe9G5xt6h3lLYIO9
7lOf8BVw2t3+anPcltfSqq16dJoT3NRVAFMKkYk420zr2m0O9Cj0Rm+8zK0BjHgpCfuYumlTwOw4
FXk13ay911rP7G/FBTqSldIt9lV1lw8ZvuTCbh7GSiXOA+0BCwIebLpgGnLKAiI53wvD1JPIJ4GS
B0inFixwtN4mbLJ0MdQZxWi/JaAbgneO5/u+pwy4hpu0rLyLlXx0q6luNiu+uiAW/msyGs3DGs8k
SFVJGmF8Xs42GNmbrk47ybS80+ho2uPRasrhpIxu2QHxU3eGPfRP6Vwdu7k7td6qNp1vdshvm/6z
w2q5g7Ioj8ZkxyRley8UanPEXHbDrEPcM7cuUT5PZOxGuapIIMKOj48t89d1CWYmCHmIYKjJg8p0
1ofR0tt3VVRE17HkkaSEY555aX2FvVrxei5GqVWfl0n1hBYt662GxifbEuRjj+/e0KJKWeoC2HM2
itjcgSu1iEVXzq5LLfehMcoP4FZVeqrLzo0hmelvw+y3F2VTyGUe98KhmLOY65wveBuwbboPvils
/UNW8V9yDiQIojsAWjhKMzQ/Whna7fxhTUUTCkt6iXuXmG13x+53GCp20Hn/h5P8/6KZg/OHQZsP
iYuWjhA/KwUTfx6ZeFDXulISyWhxErWz1HxaF5dkYojVfyfr+7mfc+VJ4MI3GfvpglLhJ/Ub6QwL
1IG+gbEhidtOKd2hXNlvhTbgSTSb8XNaQrW8SSZvxDGNqDJe8NsTrHzJ7Rw423e8EIIHIW/JYCUq
U3PW9ihNA9RgOvhb2MIUgLSzY8o2BmVf9ES3fA70YlgfTUfDVNmpQu6zESbe0BLu29jTPDz2YEj7
aB0Mg+iEGp+4+IQZoC2wJygOdgmeUWr95JrteqXnQf1FNQmu/Au3TP0Nd2v9aPkJFf3Q9fw8isb2
Va+EUmjtlatd106dAxYT/3tyhuGfkZGFbdVLiAhe+EF5C+8Xf7DEJKy2PQyi1+9n4crpjJu/vujX
bscfJ6KoD238uCgrr9Y292eITEGFjORIb/Y2UwlOmllO94IuMse1v36hn1uU31/IdwRlAIAc+oU/
tV0kJ7iOkNH999BomhOwHdFlcX149kBZZNdkYfLlOIR85wv+u6+OqpN8ASyJV5jIzw66Fgiki5Gr
2cu8NZ+ceUbS0mUL9SOAr0ZpvKozuBwCfs3b/esXN65uth+/ZHCx2N187HLMn3/+7HNua3ETy2bP
FI1D4TQnGMndoiPSPO85NqOA5sNP16j2ISHTLdBlPXLwqxO3RHysjKfvb+g/Goe/0ThYmEQRa/5r
kcOHpamyOvmhu/nr7/zW3TR08cvV/+mSJWkiAnX/2d3Em8lfXcO4mQKxpLHa/S5wuGry6YEhcHCF
w/3Hvf+7Jh+BAx06+p4QvxAC0y39N/jEPz3MKNXxhQhub8NE++Bb1wX3D3LieJyNjBCZ+WasvoB6
xQH//odv43/YIq7K1j/cyH96gat++g8vIJXFEFnxAl7uIGjA3+i/ZdNN5jML//LXL/V99f/htZB7
Y3owERIDff4TfWZBgVfaAAhY60E+XAsLOiO6A0/fMzE+fupzlXif0wZKpo4i0+y1ld3eBiN21C29
S6ovhG14bnINbUmZjO9imVxTZuvxa4Z3OqvOo/weKalf4yXLX6MmPaIDT6xUTfy0dEOUX6Mp+yE3
7vKuIa8SH2hXD4wuUQZ435MtzYm4kj6YJ8vnBFBWXVo8UsIkk0QWW09uwyzeQ4iXOQvShno0CRRo
s+dFleOpjLvxSqVdyjmqsCla1ckd7HxjK2e9QXFiz5/QKkJd1cBMBx6E05DVXFi3QmMQf8oHP9Ue
Z5pAot5aJCj4WnvVkw0qxhAls9/YQ/9ZNf5m1eDhZIbwrxeN/1++vb9VP4xEfv2V39YMT/xCmA0l
lfO7W/+fExEPjw+3uIsi3QExeIXT/T4RYdHgarKe6Ey9HOhg/1g0LP0Xk6IJ5bmDfJCK5d9TRf34
TF9x6gBFeResUNj+f+bj5UZLk8gSGuwZTeTXsHMc9cw2f91z/qUR5U/FHi8DFOAKYcfGg7Tkx6Vj
NYArT+uk0TSkP1001bKxRt27rYgG+jsw0s82Dj4SzWkWDtO6csd/xvdwLXLGvla8X4zGv9UdOV3g
G1lHiNLqrnUqDqV/uOD/w7pIP/ZP3yI7O2gF1l8PDObPhnZFhHVnYCndE4/IgDomEf7MQJZ+UKMx
3Qg9f/ZfdA/VXKQzJ6bnSCY6Q39kKfWusxMQ19OEzXtU2Ge+Y0d8yhJWHF/q77XKJKKi3t91MVJo
zA4ZEeGLGdaxqokmMqp7ZjT+rtTk8GwMTn30J+RTWlxlN+QaZjciyfHiWkmd7pZOJ6Y+6ZdtN/TV
vamJ9Svl5/qSFkK+oAO96OOSbcHZ1vS0Sn2/kvtwEYKqBjy1Nd6b/Vh9W621uV0JkH029QwdBibh
CCVEHRoZWRec+2eUFIRsdWtn7rxJR6DdLfMWZjkRQoPV01AemhvZegTElYX1poM122NX7MjR4GDT
LaXLKU35sRN6mtl87ikXz85aqXu6oyk5yh0CBAYeItJ7U75mhebPxQZAFTUcKZIcE/tXwKj20p/T
us0jt3aJ+phj7vNQTxsiLHSrqt9H6QKxGxPvQ07k2oOf6H4aznrvf8m9viWowr+q3ypzaaAhEyAc
ycnDfcxmnr4XKe3mMAPff0uHzEODJJLm7I7zeFrGen7xFpp/RE7KjWmW3Hv5mkCAYmRwm1l0FFSm
k5eZLw8QlOiPGbp8rdxmihoafJiqHM1Gm+dUX2RVpbu0Tj8vlK6bBP7kKfG9sQ1A16cVjbXmM7aI
8tKV1fpBWKZ2T296PetotXs8AEZxwBera9eZWUyaVqM9CsJFDjHmnf0EYnhrLVlxBiQ3UjI4A30B
WsjbNSFXjP515h/5Cnq6k87nbigR88zypr4OwJjxfNEtNQdOIcgrhY1coO7zey3jJgU+qLVeGqxa
ReAyIijM3kIP/Zh0OrcdTvSm6Z+oIVlCDCv5G5DJmB92P1nxaG1A1y5b5TrdQwys+Exu752t5tkI
PCCR3No8Pco2p4t1ddvmxvRVVdDubbADl4Jc1Xes1wvhdq393qqiuCVrztwU6zA8dPaghfXgPXSd
n21He/2ojdK6gUpubulm9jdYUEhR8Z35sa59/NqGP0VLJe7rGT+KFTfmPiu8eaLplEzp8rkmiRNf
LZlaDQKYQuU4OzxsEsHa5/Rpkqog7Msk35Rc585Zzx6HRHUooeotFcihTteDWNOS9aXoZyYGAJXh
HiV8EU23GZepz5+EzL1kwDWVK7wNT+4ypFvfIG/0KuEmPZfGKOnKdkeV4A9eXe/maXXcj0oTiRe5
S2ES6Oxhc4CAry1e1NPa6ghuqQYnIpV2TR6mwuYnrTabCEju5JgGTSXr+S5xtMSzSO0CcXjyY21q
sqCPZ/vVbNNrGJ+OmiVF+K988yUfZ82Ouuvk5ItLJpcRpBzmtWOxtMkoH4sqrpGjG35fvGp2Wzz6
E1kJUr/2BpvKxaSkkzznxotGgJ9lxrRuRsc62oocmmBep5kcMS31d/ZgWcfZjDuGF8rem5Wmu4Eq
loxA9RVcPVNtZjJ9d/3fbuzEj0TQznSRasQiNVraSBTo8JtS8bqjqK8R0aU4tL1eHzM1+9uhGtc6
rLoYepLmMfTqhOBECFIGNBKjNRydGePr1h/CutdR52kLUFItjv1P3/Gk3aDVj2uvx3lg19rYbqZp
ru6VJdqviGi8M28kS6LCFM2pXciv2oxOUqZbuczNwdNL/7a0M+eNEpL3Z5GUQdCEW91rc+EWDEkY
p4cawVopX8ZQfTM9Wb4gqCN+HJXyuiE/p3mkhc7xsufsYbB4FKiwGDpuvm91/6kC/6YKNA1YZ3+o
Cv4kjblkCOT7ZvihEPztt36vBFG5cDxE/cLh7Du36R+VoO/+wgERj7P3PcHmB0u3/4vFgdImSYV6
BhH9H46PGMFhlxMpS02FoObfjLcxfrY86/icEXO5kKd5gzo6nB+rNIg3PuiPGjCLrjVAcJhFwZJR
Rk1hMxiq3RbCYpiIrrOVkboOXbcOWsivSpUodyuMiQwhlv6iFrrCaNURtX5QaynEi+HDxNzMvfGe
eGbyzDjZDbPEsT9MQgwXQt+Gu3X2tRhYTG4nsDA095Kw1IqQUaDf7rQ8LfZyyOuTmysEqcq+L7Hl
vmuziJeT3nfKA4ttDucp90X9bBXx6J77tVv1cKSwIMpMVNb4Jf8euWP2ikQTlhc/R+i74Otei56C
VOpkabvW+ErLZiYhZJwq7VJYmX0lOFZuGxVc28ckRnUfWmbdFNu2jLNnI6V/T7B2vYYyIx71gECq
/+LKpnt0xGgSnTakO1PlX0poqtvMzTIE5B1100QYw45D5tNSWMWdQyJavudHrAuO0bjaDMrK0Cda
gwwkVe52MLQ3VVytBTq+wQPDc/B+tW9tOXFeozY98m7By3c2SkitfzD00r5MPikixjBeZ7a+39Fh
Wv34Za0897F17fhJDovpHWQ8WNom71u7PJX992WPQNOPE2FrW412SFig7OI7aBnEUKIeHb8pT0Pr
El80ViAoTAd2K+kMQICGcUg8RK5tit+HtntXJ+gvd3FCpgbDRYLFWPECc5ixgM1rvQH5TRC2iLs8
8pY43oumMj+2q0V46cqZ/skvUZOw4c5uthea7pVo1LBWPCdAuxinjpARFdFqQwlOakeiBXKIQ5rY
NaAkLJ9kaCb9Kll33dIIbLv0t1UvQrNrxc1qx0wQ9RjDvl8bBxIHHjwKnWveLpVb0cx5mF0tUqIh
2z51MO9BioT4Uq6axW5om/O2XOMJM6HXBrXmPhXK3jATP7DrXezFow6Y18DNmhtBHRyOdrETqsJY
VtQREt3+mdw49gcQW5KXiZJVAVKYlldDn9eI4AfoOBN554zpDp1M0+3qdAz92fYOrS2KaGAgevQ1
KH1Fb/TbXksZdAiVHQUA8Ij5Y3bSymU96JhIuUAlyoLFBJzgiRD2kRswP0QmM+TUnEzCh6NtWfkB
lua7hAF5lJlITh2CGVgvlb6VOOoIPQl70Y4R+iC+H63bZJUGFKbTfC1ojTwNkzT9aq/dR1eRleOT
GRE4nb4iA5EIC3Th4f0blwSfn6K7mS14IHM0LRn50kaTgXcwbRJCJe0W3n1+ypmoyquyoD1w2Bu/
MnRfNl5q8eXwsO07Mm4LF49HnazDHr/BoZ7tx84qHwovO69GDE101EOMa0+ZM+yQxfhHN5kfkIsf
wMuaG09Hlpvz7SdOGnowx/qu23mLuuSmpgLfhlxF1CpC93gFXBSLF8cibGmuq35jVOXXUugyMOvZ
2QDpHh8zrb54nWGEPvGARNHaLIKZdxEtyZF5pcj/wN7ElNwU9/qYEkmiZI0LiBoBXU1vMJpNnZ3Z
I+Cj2CEFT5afV3ch3MnU/aPDcnmkVkUJFVv5DZPEfD9yCtnwVBj3SdrdTwxzr6Gl3trUN4pEyLfy
upoVYwzgi5Gmdmo56D9kZuccm3ZIQy4YIEq0C69ul37UNRRXhEF9S5kt7RMXKzGlYonS2lsYHcb+
kVOhte1Z1u9RtdCqXx3/UOTuQ+zI+3ka9Ihlwjs1uTa7DB+d4QPryrgxietl0mYN+Q3RgxNuiWLY
6VyoSG+6kRwSOyUDWvkXqXQyqSAuibx67RPTDHN/vF1UFdVXJ4nKW7KO6/6hd8jYZFCPtEvPI3yf
Fm+vEW+pyG4KK2V3IOpTFYa/y/LhCRWVE5koWB7nYr60OPRDZQz5M2Fkz3ZCKC4pl2/96n90Euhw
o+1wH49tVEH+CFJzjvpZgtPKd75JujNDPHFjGkm3w9HzubYXe2vLtd/rg/nUxm7BDVyQP1ERb3my
u1m/SQ3rYUQBVfbpi1OYawDJb6szPA5YabcA1z4JnwkTmrOwuK6lrebdeb2167NcPSguXRW0U9KF
LKPepwIt/MfS9hz8kC6PmibQXLjTxV2m7dQVR9czhwiVi4kONfdQtrUZYUd+k4bFUno7InXXQ9oM
e+ZcxymLi91Q6vhvaBrCf9MiNjPsp7HvBt4sQKk1YhSfGdkMLNiN5t0skBbu0wraArDr7lKOmYbh
ZWq2jM1SDlqOCGdzPKuMcW89l8+GmPZ13Fz8aWVjzYl+NtEvTNDru8ytPk+q3kNK/Ji7BcoWPg9x
T00RCtvNTtNiHYgIMyKRxh7GJ9teb5QtmNjS3G43I+zck53ZSbRo1hL0Y2K9EhPfPgDSKeqAHgg+
XQ8iGaHIVn2XaBMst0amTjhQzhNNCwiqoc1KQ7+N6rEdz2ZSx2GG1GLvj3oWxJb2nGrzdXsmIry5
5kh7mHR013wBF1Df6kk7qY1YSrgBwbLm4wOJz4jR+2I9qsl6FopBM6IJjbTgCu81QuHZQiEKQAFK
hWiWac8+i3Fr8D9X2nRnpPjfBjEPD71d3821poH91e4JwR1vC5V96KUlo1E5zRG23AevF+WTyoqj
qWFQATc/bUxmzp9YXgXCtSV+y1dDbkmvkwjONE7IzZTunBLVsucxw6wKwYftp1c/SfptrZM8nJAx
hyBigDI49d43Z7STzUj4UgCNoXyjib48urNGI3r0Xq3CxhLmVe6L667ZRosdPTTdNH+qk1oPFM2T
ne+WVWBZqtkocX2IuGA4RkDpRKTgsiD7vL0Eq++2Ij5UFu+LrjEB9+vpg9VPW538pJtSL2x4fWzZ
LjrjKvQyKVJQxlKg+5flqV9XPILjKKgR6uSCXnGPm57zMHKhLbEUzQORVl3CcpuO95g6vP1KP+GD
BgenGRb1NCHziQw/w7bj4+Y+Y2T80hXeZ1bnMqIh428g747PWW6cnNryd60vSaEnmm+LcpcNAiQy
khfcTaltAs3WmtwkH8siQ820uzOsPbSLQ7+cKwFMBv2L2sAI+Fwm1TUwt8yMuxb1zyMLZK+21miV
HuNHtGo7gckyEpUo2Lx6rX7taKmeEgcNDyii7EWfpQW7wyuvp0+xWI9ViqsTDLbzjoyUAPR1ILc4
BkegEXawXcETRibe72AlF4UCeDq646oF2ahvasu8jTmoWDy3tcRmnhKwVFF5hOSRT8RhV7EBTf4k
x9mFKzYlj6hIBmlcKLRCCIIv0l8Pjjl/IXwEDUTrrpuKlJPtCBOCSLHGDFZl+5iP9B1X7WjnYgh8
+MObEjhfoMT4aRoEo5S1HUn8jq8N0SYOyOtm/yuafSrqNlhiFOqkE5Z7C30RMej5dKz1eRvTtMlp
RhLu5hAD35Imm6UV4Y8DB/LC9QkHTKNy6uSDTCcBK+99LFMKJlKstnkVP8MKB9vaIarRhLVh9toS
eSwDbyLBWjpLvXW7cr/W3HcVCmlktKZxFSW3YSamDalwHcsJbRdiL1Gzomj11iL9NPvD2aHAR1DJ
V1z57bNq6mbr6j4S+Kw6zQ6NitzwiD5UlIYkEooySNyWPbFsDk0jHnwiwXZOYn0u6/GZLDT7Fj3D
/VBxTjEHe4noo4lQtsOmFQstgtaWF02qKZKrZr4QlYLeoKyqZ4xfYK/NnK1u0YB1QKYNkN2EeUoM
ToD5Ch56tT5XXUuOHel6YQZM9UshjY2h3PV+zbjLVekEiy6qwFFe/Owa5blLsQ9IQfNj7OpvFL/Y
jtMeW9vahKlGG0yJiYDKPo3Wcqye0TZlmxKxWtSJ2t8KQbFjdp4NeiQvL4ArUJzPRRX5ut3dOF78
rvcy2fgFepp0LtR9t9DS83vHoHXmUvUYLY38Nr+p1TLemHoTVk03h2uPZyEV+nJj5v5Rw6gUrk5j
0bMhSZ2RynwGkfyl4bxRGtqr6a1vSevsXKMfzxxzCQPPEeiX6yH2imlLluCuTL9pHgno9Hv0s4Er
dA9c7A7/wKlWKctj2nkhono9aluOt0QgWjtrmAC42AYGzvx0nQ1QJ+hHvfCebTfF1pmtb8odP8dj
8t40BfdPY92Pw8Vt4mcAKMO145980jSTtrkoD0O2rmFiuefV9z56bbORvt/sCjbHwEy89iaOaS9q
tW6chQBFOVOdaSgbw2FcezRcXqLfFHEzU55pd6PTTR4SFbWyJeT01Ux2gg4/ZJtGC9i2g+QO/rTI
9KtVzNwj8bwEqYUpEu1UieQOJd9rCXm32WaZUd2wZQlyDhurpMBrpIuNRNb382AO+0lTXQixotjl
mZbIsDWlnsKiQdGDfeJqg51sDjlt9zyPXnmYpnQ6UFUXB59U8J3waxASy5qcZn10IrQPT4tcEesx
vKHVnd+h9TW+2Vk/ntY0c46t5Um0ldjyxyZeIhul1xP9vGbjSfONM3x+KWrBAT/Rb9c1IXq7b5Kz
pVwrHIEgXwzdIft8VWpnNYqgt4nT0uQKLRrIosCgw/TGopM61ZbAaIFguuroK2b9kGzobWiEkui3
iRgJhW1za2umZXzrMHTZu+Xy7lWEJ1Sm++YmJd8YRe2lHssa2clysOVE2OQ83aDzo6zoU5e92P+E
qRy5IU47WKkpUaqtXVMGyRUDOv9878/wQzhkOYpyj1N/JMwc+pMyQ5Iv8ohZRnmgbjy4V1xOid8y
YrmywW6VYGcru96WRbbL0/aWw5T3AG1Y7DgK03GxVP46FdDcEPDp4AwE84wAgXd7s/T+qe5rLHZF
LjZm7NrBWNDpZKIWIKjqTu7SX3EsJZCtQkCmQmgXFEOvYxTphmPfWN+6dbwshOfhKko/mmt2Y7C6
b9WaoE6UXEaak1CECmyxZTkjusFgD5dh2BSk8J5mkd9lJpGUTAkvieO+NJ7f76ivYTtfu+v4gKLa
0HfJTL+jHEAWYcxZohGkVqh5I1Gn2fB1bVryH4fLQupCIJeYXIKrjL/jnGVatHnh1AXzgMwsLmnX
WD1jIcWqbOvxPm1KUnyL1qZoWY74Z+IQxCpS0HFgjbQNieB3ep/c/D1z7YMnujtFXu4hQya+4Qh5
Yol+Ae1QR2JUW45a3MnG4obD1M/YZzL9ZjVGpmJqpo2ysumKAXVbazwsuXaAl7xdJ6cIu84ATHEV
lH3ohEbbZEa0FKEofmLtfDCXZOETYUkvnJmTlzeHieQ4OGg6Hls4QnQENkaczccUzQl02Pq9xlp8
nyf4Iqhmd+gtQfQqa31Gr3XnrqgX1FVmavV6NPS2GwgpcyekUNYg+bpLwAEnf6ri9KtndDf9igLV
c96Qb5Bl8AY+dDcO3jc5LQzWvAw/gbHmIfDXTZczE8zbfLN207d2YGRRasWnFGbytrsGNvStFhYm
ACcY5/RK1txPNnVNLyA1VsqWPP6UN/mdTFmgw36UjgpbXbi3OJvMo0ZNj90rKUlpnjiUTx1K7n5k
JyemuCK1s+22NdgouUkHN5g7B7WtcZK6HTrIRSnEinKM6OKQm1aOdlCshtuxQy/deMYzI3eiN0to
Bo6Qh6zsiK1gVRuCpjekXVEadylJrFTkA1Y6p+qjCjDAEkmtmCWGnpRWG2pwnsKqM8csyoVvdGZQ
8x3ZMU5jPEqLfh7xRr/3GPqKAYs6E145/jqa/r/u1+++NleHZ/9f13/4M8UF61w6/L8f/9j/+ufk
a3Ptfv/wh+13e+n9+FUuD1/7seRXf5UGXH/yf/uXv1lN/6YTT4YK0/e/0GMQotPUP7Thf/2Vf2i4
/F90yL7oilwLoetVHvCbQ9Uw0GrQ0kbHdaXNoPH6px7DRY/Bb/0eqmDyHn4TcVnGLzxhHhoiywOz
aXj/jobLNLG6/iCy8j2b93UF4SAwE+LnqPaKdl2veKzPGNSoNTGrz0NVQs6w6VifmnbyzCrMO3dY
x11hVmWlfxiwhhvbokZNTj4A6lYZGMgwTDTmOUmtgLSnumu9x8ypW4a8ITTVDPdmOyvBKmXR0goZ
eC7wqudZS8MawGw1HeRYVv0EM2oY66G91OXCzjNNGYNl32vrs00ezxF5w6QfcvRNl0XE8VNudUTM
aM5HrW+m3QyVBsy68je+nbfnvAJvVeWK+ZRtF+ZT6uDnDrOUASKA+/kawSInf0smAJCqkhoAO01J
LM9aTMD7WpPJXD300yUDmkP0cTowG5R4fmgxAuwsd7Wayp2aJPwM228yMNNJ5974/gAnoF90RtOa
xlrjtMuwYy2aRugF6KxpaxT7NpZzlK/SZRnSav5houJj+HRTPN3Sl6xfh3kxHmYHw+wOBMKwSfue
mW3SLiYz7mRZA6SccpPb3fRxkGJ5idfGdUKZUGcTG+YpqO2SIyTscn00P8Zl3p1n2yh3velA6odz
v3WStsMTYkicQ43RYnFxZzCBFuLQrJjtg8NE8AU+tjrTPmdLzHKBSC3tpY7hhlt9g3lv0e878A8m
w8iK2hQ3mNPYasXLxRqY9XmuoTSpJqpU1rVmgxYa34gzVfuuidONSqaRXYa9ho56TpWdmBN9FhMY
IUtW29qh0ZfzNzfO9DdQHLTVbZ5GAO+Z3JJRtJCe4/tm5MvK3o2Nah+NWqYnuoHlx4b6MIB2Z8yg
cZJhX05pom9MyWJeLXIzmuT+SDzMtGjS8srmJ91n2iZJ2UULWdPb1JX+LXYOmsaxxHnciYQza6zc
oLGq4tEpLSgWdjoiS8i15jDEuYlO3gV4gU/7E0+DnII6N/z3uJoM+jb9MBW7ZECEG5fZeJiZ77C9
0ooK/DruHz0xfdZndr9p8dZN7EnmETwB2aGh5UwWJf4Un6rMM85Qe8URy4n3epX37CaSb+PA7leM
1vaEULBnUg0eOO6e6GHJm87T1/cSc+9m7JLlZczaah+vjMiJbgJ+ThNwJROq1frbpVH1TWfnOSKZ
Jkd+aNK3C+3/Zu/MluPE1m39KvsFqAAm7W2SmWQjpfrGviFk2aJvJj08/f6Qq2rJskvea8c5F+fE
uihHRdgSSTKZzf+P8Y0GuqUWBeWdBTwHNJMLId6Nw4cWCQitoTagAG6QnE0Gc4V/Ivfb0mEc2gEm
MfoGKoxNGnsTzSWXyr+hD8wsGNmpD3Ms7cy2uoDD7sIeUbNvAOinPcqj0hsjGBw9nI0VzrHnRI2N
tZiGwTOd2Nglmet6paE/jcP0YGa16RVp6I5rt9ftGnaOIMcAq30FK6WzLoeG+AAum5pWN9X/d9a7
8/i5Lpvypf1xhXtdtf61/P0/tSqayM4/WhVT2DdPzVttMzYGfuZfzWmkcuiaiZO1Xhe/v5dF1yBp
CDIa4A36mzSaER7/JVOEzsCP6EAd0A9+lz3/tSwKZM/4OyC4/cV1+2tT8Kekjv3EP+sHHdbet+ui
pvHbUO6yNGvUpcwFVPFWfCxjicdM7wimyBxO4abSn2oQiP4cROMhC6W5QziTUB4bhumrWTY4UVOD
GiDhncN1WXYqu+JKeaKdqJ6ndOhP+ELEkrPFic+qoIWGjWGfKN437MT7+DZvzMxPOe3v89DSPpdV
4GDehLaAlnPTTo38gkIn2Y3K4qSPk2GsqUVX87NapQpO2NDSEXgB8K8birUuhWOC0ARRA0speGyL
89LUqT5m9Hnh7pKVxvEA5GeO9R8fi1jrSmgfctmRAwDz8qKsHJxrmeOeAUCEc2Vbo341Kp17suNU
PddAbZ5PYiJKrC+F3OrUbHyt1MPHpcp50pT0Uhut7jzQtdtZ5aysWQFLnDRo3amyEi9ioqY0EEjn
ORqpqx4pO+2lO2lEYyw2aHoUVMJqZkrfzNTq68AaDc9VpCsZ43CHeJXeSSOxCGLKjMTHqJfs3KZt
14Mx5GvVnjTYwHr3UDpxcNF20XDVlvH87E7D9Ej5UVxhPZ52YkrqkyWS8QqBROwBxI63JC50R3W0
5Bf69+O6xxSxrfqsp4yTchtEk8KVK7JdXwzkAqZG91VxxSquTejQbnXUC8ASgUJhkhwYSMIlUfdm
cJ6nVb4nVXafIa9Zh7JEPNfX0peyN18AjRIghI3u2FrG4CPpD/Z6HuWX2mzPrG5KAsRnamDPkEbR
HSnHJffhFC+dNFCt7IWqA2Xi4abqB3nrBkZ8PquWeo4Oa+xXdPHih6A1mrOkU7MbozQqPyfv1eWE
Uqo7EyUFp2lSRK8wXsXnYWjM28m2cbohqbOvi7jSWMhaiYOlEf0Z0bbqpVszVuD5gZ1LZiN77saR
UpFlkeQyduJotQjy8sqKP3WOHT/KKiI5PazMqxwIwW6MpvGkcro/6oOJQ6YrwwtSUJrbZBYuwD+4
qbnS7asiGIDMFqZzonuuf4KbZp1LYGL7WMMNnYDkoOWeNtl2MMCZZtVw1KMBnyxkh50C+quLwvYp
6ui6YpxPtY3OkfJJiuGbKcd8H05oC/IpN/elDIyt7cCbm+xCvxdG+gxZDQaLEhr6J9spbstezPdN
Q0t6xjp9VUYWDnq8+MrBVEg0YTPo0HzrOaoDgLPkUxPUyaUNhCxbGbg3nuOAOOei54dCoozuaEqQ
HQVaD65tmh+TkIc4UMzfWyhH1o6R5Te2aNov6Hf6etWm2m1bFntWMDqpg/SLguUV1R0FhThL0iuS
s7NrM8h21jS0xNnOxd5Icwy7VQe+mcnyEyfxeG+bebClpyrXdoN6MiDr5BoxmvFtHvF5CwyC3hxN
6SqpzPTRBmJ2B/FOuap0XKI8UBs8b5Tqawm7+ZIyMHVMSx4lAtXEc92t2Sa5HzSDeu44LjnI2VUf
BP0jOT8ldm2hXSVqKHYFFdPGw4Denwiar58FvZGlHLQe1NH2S6ziG3owHWBGjj6PrT3Jiv7LnNEF
t0k5KzDDXsxNmfrwpGmNT5Npe3WPnRnV7gB0IZjQZ8wNR4iyWyiLbn8XzhMq8yx16QSwN2aaa3A7
ulWtHtn9VufQc9SNpimPiZ7WDmk07IbijLYkMwAK0rqwqCDED8gw1X2mNuqGfaVcCrnll8yK5mNQ
Ru6VmTvWvmnMEQ1JqLRXcauACrcLz+T884TOZvQTjnqXaoNL2KtyoZ6IcVY9J8gJF9CdzNrkonTv
XVaNE1Sx6AGpcXyWz/1nd6bUx4o4e1PS9Cf6SDFDaUjOmgR2OFGu7lneGfUlzQZ5nqiDvFeCODtx
Nqg2JRlMdJ2o/hFYVG3MRoqHdMh1gO3cZR045ZYilP6NRCpcv6ZbPRlCLotLNxuPUZ7Fd+B7gCkg
O3W39FRDn9ZauoFmROFLC6JL4mSZxDk/g5mW443a8dUXkTmvp6klaGLUnaODISBZjxlBFMIm01Gk
bMhx/2MAr1SoIuCnOx9rbrtP3bm6y7rAj2G1QS0M5su0F8am6nv001OrUuLplMJYmSHhpvAvThrU
i4OrhennQUKOHtCMA5NkuY15xY9NQIMVD8QIykHW7qfUsuJ1XgzqYxYgnGdmivZBq68n3TIvZyqV
zxUZKIeqdZRtjiLhQouLbG8aaMSQWjdX2TQ4dyFZRltNlepNRFmey9kBfelJsbaCA8OpniC/gz14
VueO6b+rW6Qc2WiE/igGDf8yGlecQ0cTYkTfUp2Jae505WASNKUVSzOYGCn1ajk9sPYnSXjbmWxE
Vkkns8mjM9heyZBmUQkxKAZ5ZqcpHcl6gFQZOPLFrat032cRJtRxUM4oam4wIOWXfV+ku9bsPpk1
WjfmWhQOoAa6L2lrfcJ0+6QG3YudzZ+ccrymlsbZYCbbtRAy39eFPW1qGcPmCatDFdn2LbBM/R5q
YPGMR2F8qAN+sC8shaEekxqcHqqQu+gOlaRb1fqcqClbnbPVKkLclnpKClKsl62xoQYbnY1IENfd
MHbOpWzlZD02VvDSwXJ0OLMNPDh0rzruAtwcXlCqfjex6/HzqCrP40oq5aeKCZS9l9vTUApo+gK8
zA9kmNbrZkj0NZu89KiFU4GgJbY/IaOgeW0HYXIZjFF2xDqv1bcELESBn81pRoFgbIYZMk6IOeqr
E42NcmfKYDQ3WgTfCoNFnJZ7aZPBUigq+Dtgrtveah6QSeOqpj64Vjn7IyEzHuiHDzugirZHxFl3
4l+OWwRmbCcBHNFjPutcHWMB4kfqgQQ+3is2lhX2InfFDLozwpN+YAVRbiIlDs/QwGsQFrTpxFkW
6AlP8zDTRW+jeHgyUpLTa9ciGwDqjK/RuUIst2y3xKx3yItEfYzjfRogTbOmdV8G7c7JaMdSA4/9
BuMP6BDjKp+hK4DHD/czGK99FwT0KHM9PrRqeGZRPscTplXQhax2PYW2/NwJwOHOaJKTIXvqji20
HXjCHK7jrNwMgVHBFSWWbtUGVeOZPOZdR2mF3qGe+5S/1RejC9hGV2kVj5DOHKF9BdxqOQ+N2hV2
89wZtkzNu0Aa7Dg8REIxNvrXo8n/6aLl/3eHOIg4VAP/+RDnPWVwmet3AL7vP/VXdZMSpoZemFOZ
TqInx6+/j3G4Qv+ggqnS38Jp5CJo/vsYZ+ic1WzHwqe8FGhejWh/HePIkxX8QoTB32uf/5bb7L0X
WjVxSekaMmdwkRi0llLu21McCx0Zh103nuAx49AfAopbpUAGRON+6K/wvUyHZGR+3Khq2rJVMvq7
1ADPsWrcQj68+fb+PGS+5Vdq7w2tfBoM4TpKUfwuiwfvx09D17BK3ajr2dIW2ilMORKuOsBlkTf2
7NKwahvdJ5tqDKy03IFNJpOaKiWCQNvwCGwtvrokX1zwOyK0blmm3c2m4mg+YIPgmzYp2rj9+BPr
yyn3rS12+cRAMGniYafASPdOoW3ENrHb7tSexEhRhRbOnN2B8HHElu0ZsxaZ6lqyjll+EGpZ6Aen
VBV+3tcTQed92X5l/mw0D3oSSJw2BhgHbAE/j12babgBzhZdklRwyBuXecdWVfe+ieQxzQZkxHGj
WOcxmorc//iufn4MNjQbkOc27EeKZO+O9vakhINSZc3plWZXhkvPygCzym4TEPslR2v3pgq07PHj
y74z7TEx2uw3MO7pjEX+WD7WGzuzqY6hUTVhcSqcWTtpadSdiqb2YieI7j++0uJufPvUlitRIFEB
LFiww5x346yiNDqj4S1PDu2rJzmgsPWD1pnocaKTJiQD1iPQHXjOiTCH/HeDZhkUP16egaIvpA2s
pMwO7y5v2wJ0ZYEbcJm5n0giArKRLZ/BnPNmY9XUxCeVR+8PmXw9RZf2t0VQvR+IJAI7TFMdLliC
QC+xi/xO1JWOTcuZpm+VgqRHVebc9qi4G2TxCGv+s4f1j7Wf9+5KHpRjL9PGYuA3eFeXlsmbB6Wi
SCtMM1DOYTDlT3HdkgFBSaNl80ndoggPQxSnGAvQWo6zjLZWiQ7aY69sv7RYukpvikLbM8qk/xaj
nvzam+ybDh8/YsP86SFT/2IQUUBjbuXtXMijbz6lVXOQrKNWnFOWrwKXDCKi0iAvLoXWFpMYQnGp
XvXkqHarKKL9X2sF1f+68rOlXptmMr+uMpMiLuHu4cOA8mJPmRoJFFXvOxJpnTX9a5rRr8XguBUU
hgOQmqdhqRbLpW4cYllDH/JaTtb7KN+ZlN6vCe65ZL8lRmhntjwhHL9tX4vS1lKf1uJJZ24wSCRe
AfNLzrKllk2TwjhES317fi11D2pk5BjsqYBT8KIYPix1cW2pkM/J+Ay2pr2BzUX5fMhbG+8SwBs4
OfqtjLQh9QMih8E1RmnwBQ44pfi4kMrnbqnPw2nU9ynhKntNutlXNGJ0damxpzfxa3m/Xyr99VLz
Z6dY+QRLuxdyyMeNMdRyq722CQBT0TJArulIr186CXkj6CkgGqIqQJtB01C+stTog1csfQintbPH
MVejo1671Y0pWvoVbqLolL3z+cmxCE+mWgPfH8h6uFXGUX3Sl85H89oEmV8bIsVrc2Rc+iRi6ZhM
r82Teumj4HHNdwX9khXTOW0WGiy0XJLX9osdDBjUXpsyxtKfEa+tmpqmDaoS2jfD0smJX5s6yWuD
R7w2e0Zhj2dWOs9ZcNUNEqTXaophgNdfQcfp+vypGZTRzql+1Ezl5bM+5UkrSB9roduoJ3TXMK4P
bixnv3e7Ntjn9UKoTEA93qi2IgjQQmRPX4WS5AqXMND/OQJcuS4CMmI8bLqD3FjpEJKelLVacAGS
3LJJ+5rsIVoDNFj0b00rGFFDwEkX3Qpr4dbClhBccG4UVuhJqjoMOJE2yLqzuEYfKFm8UIZARsdK
R3olCrGATpJXNgGVUJTw4EMHarZYXZFUoKUtwhzQ12wyYxbkP3VeHsFKWvUNYK7LJlbgypRh7Lwo
XQ9Yfq2WeuvHhtM5J2TsYXAohN3aZuIVYyPnadfQX8PkUoWRnZNl0QOKdWsCHbcTzLZppzakZnmm
PgHHsdlUZ34NOEbxFtLNg1LlwFiFsGC48J+qXGSJipmBwLHiISE3Id+LGujXJo1a65oQAyG29KZ0
7RgNUYOz2I7oYQKm6KvihsVYHJKQ49i2q/gEm7IlvGIDVW+mnAJfczjPnYmhrfCq1GsIht2hJjcF
/Fwgwm5h2PM4Y5vAtlUxJ2L+hrEamarDB8jp1eSR3Gu0bcCW2qlFuEQqxTouY5Qx5HyZK4iTlXuZ
wPAyPBFjzFjlVTIrR6zdSGWrIDT5uC7yWm2K5nIfxdoQblLXQBa3/Du80hhtGT6hQKYzxMq8asdY
+VwjzEI0FfMe6Se4/DF1IrwWirgFe6F3J6tyqUYXrmzPza5gSQobiHxLO1jwbQVxpBWfCBMsooMk
tGDcNoM5x0etDdtbA6zfkznCjKPGz+DddgUirw1UQxrCeaeRbJYJmUJEHoJNrMUSVu3AziIJk/6m
Ma3hS1VHYtfbQxggGDdV5BlOwO9BipogMVqQUvNYCeOqaU3tVkNcg9KEY7VDLXuyqY3peRLv6lHX
qdzbYaNfxIrt3n9HNxdJAmfXRvvfXI6TAVtWlUuHG5sYH6xELKQdWcHce4qVjO6cWbJeO5o70rts
3EBfhFJpeq07gOb3o5EM3Xk7tsvmk3rtpZkqoKFKikcD2tEZJO2oE/Ppq6m93Pzy0QfmJz4XmpeT
YSJmu+okJcdVhM5+9ty059WpMgoDV0Vt88rXHbuCkL9jTtXbIrqQmjHVBTrTSOVxY/XtznMyHghh
Vzs5bkfVVsUGIp2+TBq8TB53xAQyutqyT26L/D7Az3hw+jh2QCKbKeNiCq2noRAL0RdJ3LVoR7U5
hmxzE4QNRZrcOKwWflOo2km6ofxkqDothciIYv1QEgPXHQNcvv16qm05sMGdhF/pfK0cguX0nGap
eTl2C85KqlOfEv+Yh80uD5T8ZZrdZQ7huIrmC1cLVUV9ipotOAj3QVGDnAT5KpQr22Cam+ohuo7L
tjkSDJDAONVrPWTaM2E59pHu3kNX7cNNphcLj1gJhLs3CK2X33Im5Im0IIbUZlhm7E1iKnyjI8WS
DYsMlDut7iClBi4KS1Za0atsvWXyuXZ791aZ2KaTQ4bO+isBisQl5jCI+n08kPKxGXMtmj1jCK1w
X/FYKPqlrrWdy75vMRvZ2U3Sgz9w7GZn5GNPP2zAfe6lKnJ0WkdpWZ4XFvhKpVXJc4hkkffHcBoq
zE9mk0e37ERApLl0GCij4RBYBL6wbdyhdySrwCRv6LJp8aNWUjeDtcwObLrD/Ql5O5LU2KkSK2l4
UIJq+EJvX+k9TKEW/QFX1a6o2gQglTvZxJt4XiQbsd4m4hIR1myecquiwYGjS7XODS1CvTmxu2k2
5Jfw1AZYgdAeZnvB4DRNttFGMQIBzHBB+7MjGf24IuE2TwHuP4+6Blr/wZy02yRaMsVZ6dx7xnre
XBY4/Zhg9crFbghxdFiNHcLgbnA0AAa9fWfqBdqTwQxb49wIMqe/lgGyLBZ3RvSmeiWJc3BAgxGL
NgX4UFeRuNRHNUP2PpYu9zWOSnie1gpxpDm2SAgBRd615xmtPo6RLlGdDXo2vFujqu4nafDeTxBg
YpQhkX3+uiv9TyXlNyIxShUccv65krL+lj0NT/W3t+3w7z/zZx3Fhr9jLIxVKh+aBbbmX3UU/gqH
NKlkSw2FMgvHyr+64e4fKK2oj7r0Q5n+Fsf4X2UUUD8GnWvVskwdAB5MoXfd74+64Zq7HCbeHOlo
t4Or1xxD1YALoVR7VwdIE9KdtNmVu8maokf0SEW1tiqBbmkEBeCNdp2320pOl1mpz4MHbNGDNwS7
OFCrLe3tAneqmLXHIO7YMxb45Dze0+Hb2GL4JqcooRlCdzcL28vCURSWh+yzodSEiqBY2RYh8qNJ
qOEGAgRMLr7EGLMT5uikJbpnpB10yhKTWqjTkYBlMz0YXpDk9cHSSKBEt42Bxc4iSqW1XLFNqY+j
BCth5YI+52gm/sCHgw1YW9Uen1GwL5W6vS7c0DjQT/+c2FJ5jLOcJB1ZWCtDjgX7d5DbVYghtHIa
cjxH4k7ysbnqnfArzgduMuBOtUi/MvQp3bour+BkCoX9QIEnMSRtltbssFLdlg2JSgicWaFt0mVb
beXM1aNev7LEqLLJas/bUopVpxOXpDnEPHTnWuAWq2gsbgY5a2cjcTZ0uYqebtKw/JGflRNxsE71
GOQtibdaOwLICD8TFbZfmierpeObTulnaS7d/bK8GRNl/pRmsKErQXxj6uC87VjWvBhiPEPwdhTB
BlUuvqzAWj6CXFkmv9qVo/Dt2VYvRKqgaseUeBM2bnZfTh0+/FGQ7rRkmJHxK7ashCPd5JZFVs1f
mrm6pHo47wJDOWCQkE9Enta3WMNwA8Qs556oMqZjvbqkILQLnJmV3WzlBRbu+tFInVuriUsfiiNp
oWzIz6wgtTczUQI7V1rOBmHeXTZXiqQPO9yFRhAejBylBmFLC4vIDbpnRZWLL1aq4qqFm3MikCLS
aCVF+PshEswbyPI3gsLaRtRoy8CEiusma9ErOQGII4HNL+DNWSVxHwPAYxHq81G6fi0J4NiHlaYR
dTSV2GJMZ9UuaSBYOsfuGNIn7LZDrZh3bAHio5FbKvbMFgI5BCUvj7Hpo+diEd1qDqfRRRuuHocJ
psy+pJmIoDFppxelMGfFd6ioBC+Taw/nmY4uexUWhG5ltCgQZmYhHcdEu/nPRP8/iaxZ0BcfTvRx
09bxc/tf5ct/UZ7o8i8/ptd8//m/Jn3rD4KFLGhti1SPKiNT+5/SYNv+g60WJV2V89zrvP+vWd8B
4giHg9Y9hXPDJqHmzayPLljo/CUyQ/3fDK9Zlo93kz7le6C5VPKoo4nlzt9WmCatSGFNjOouHRdt
5gvUrAtQG/tkOabja81j9QCAZsOL9KilzGyiWb/58i6/LzBvK+ZLKOhPH4GIHgz33LO+iJ1/+Agl
TLrKwWa0KwnPPQXG40TRrenTTZGDFNLR/7dE/rpVWKyMLDivqpAEWR1C4aB/MkhJnKM1MgYoY4sP
sXQw3aSryma7v6gmDbNf0Wxes7leAoOfwSXwj8D14G3ENpCQarj870QGtRFPd81c+nEO5krZTKYL
OaKljxqm1hlhfcW0mtWW2C+lboRYqynlI1HcT07KFkwTu5HedE70NAy5Y4jHEQXXfGW0DWZ5fDAx
rlheaGLIgJVtmvSMFt4VM0+3wa210hX6vpb7SRPKpgntJxQOCmZW8i4s4VG9ByLkQgePAKBn6x6r
ASe561FBHC2HekPxA+tv9Zn1SvXjrLvkxHtMtOLLDAWuTbB+WEPmW/Nix2lhP2FGes5HfJRpQobG
pA7PhRGuQ6trzoCsm8SOVl5lNVxs3sapuAjzJPT+M7n8TyaXRXDIO/jP20iCqOv469PbXeSfP/Pn
jOKof/ArVFOj42Ys7B52pX/OKI79B5OMRcuPyjaTxBtiLI4CVcW0wISC4lEn9+zvGYUeHhggpiiH
6pqlE+337+wjf3qbLbFYfBFUsscS6uuE86ZkHXIEmXEZdjtd72jmIsuh6GboESFUnXBhVJt1cQZI
Ki7WbkRG4pvv6heTybv+CwUVcEjcp7Ao8Fs/OR1mbUwr3mUUCeMYo8gg7Lxuofa3GCb3H19q6RC8
2S5/v5S5ODgEXx8ujh+nLbp5XZqZY+u7cUBbj+QJVIfWy9hba8z/GCRKNoIL+mvxF5XfX59/7F8s
7aufLw5kc3nelDBZH95O2y3StEBUbesDqrAWlluEQcqQZx/f4s/fJl5zDcgGcYqwpOx3V2ngtTW9
DDoEENiieYpFQwD8KO1+kyzZML+5qXc9O75Rc+kTq8QR6YxFY7npN0MHm4MuIsBCfjhZxGOk9Tdb
6C8wzHO2OPnRCkD2fnyDP3+N+E503IsgNg1cmu9WvyBC4uKIslu0WyjMKaHwsNxy8/FVlq/px4fF
VVjZXAdrNsvs8jW/uS/ED6yyBBj4Iu6nlVCUMwIGLyZYWt6o5uZv7ulX3+Lbq717aHSnQxmaWec7
Pdy8AMpe2IMLrohvIyB3QQ6l6ZePb1Bfun3v79Ch2W9CpIZG/v6ln6LUcoaB106LLAPUvJHdh2rH
MaSc0YKUIeczeW3je8CZbjRfrVZ1DpUpdl1Yl37fuf2mG5Hv14NdPY8jKQiTZbgrPWjlzVxPq8yO
Qk9L5bz7+HNrv3j+AnMf+eImgLKfRpzThBYqJV6jeOiMdGUsaDziuc1+oyiCU1mDQbRyygHcSFpt
dGRen9XZHi/JoyJDBuWBF1ahe0Ht78/18R9fcPOXH83B3M0bbvLfu5chcTM6M2bW0u2LNnoQmWva
5CP9DqvdNDJs7kh+Sjx1sIAslEiaDmOR1Ge0OPqUMyqnq14tqGE1yUpOYDQE9fZ1UDiEqerhxP5E
r09EWCj7mYTVNRoudNU2HA5JZu99R7H9nnC+wHOp23s1dOgtwXQxlqDaYVcwHtoUNgABVmwvApgM
Y2YeIyO9o+hFmCkYCXhuc7qtOdkTB9xelK4976C0zGy0yLAd8b6ekXWyBMHI3k8K5O1k97ykk7hu
HfgwLtLaXWtF7QW/udh+/NR/fkEc02QJ5a03XItokx9fx7Eh99dkH+THTXRS0i6iPa/utXi87eZg
YX0QM/a/uCKVXBRWy5bdfXdFF6SCAxSk9esg2GuNscGN9IxF/awW9KWouD5+fL2f520Mf8w2Gt2t
pW30blprQrcveDatn0xZhcfHGPZhOYgNdtNp/fGlfh6mjonKRUefStqHeG+hCDtqCzB7WAWd3jyW
itT25dDZv/kCf3kV8kN06lwCbuG7LzBXqbcTVMdyZ9UgsmCYKDv6Qs7lxzej/TyPcTe4Nxz2VZD4
zXfXSekxabSPGn8ctXJNyzHZWsTArK2GtDAjaEiQFAx81Rb0j50HSvh+aaTxb6alnx8fwiFefV11
iNLgnn8coFKGM4wjdhZDp/cbe8qtjRbrGeL1OP/fXAp7KIU6IjtgRf54KbIVe03LzdanKBP7ma4N
K9EgJEbwIX8zUt7HpLK8Ix3DNWpiaUWxbrwblVKWxhz3NkmRGBI2A13hLa3BdgumKF5iEmdjj6TR
3dRq+S0rB/s6bZPBD021P8/nGXxrCs7l4weui58WLj4TYhUqnkDPzff7qNBQFCWIROMXYVfs1drc
uGpHGwg3xClAXu9Fdld9yuiNeZlUpouuigEMkzG9dh3SiuwCaJs29qfUGaHaDZ/RGOuejNvqZiq6
eFW1sbkzQcsdiik7YVn43Zbp1zfwiiZnS8+stozoN3uLQKvdfILH6xvRdB2CKN52gxHeRczNXiXt
ZB0AgvZy22pZh+v8QKf1yYnt26YGttZVAWQzDLIbGnLuVUlMyq0DvRuMYXEQDpnoNLCmBRuhsAK2
2ZZOdfWbTZ+2PPYf9w48gjd38O6dG1rC9MJyovhLnuQhmN3i0JpjsU4Udd3GNUtXRzk4SdS9gHPl
NRWmkI9HgfjlKACLTwHcIVDl/SQGLtIYkNA0fqJELagDMNxf2Cxe2kZTrIArfy2zfnywdS16RszV
dn3oJaVOAVVExJjBV9JVYL41YR2rgSY2CXB6V0E9UlWfwnPiGUmofZsKTWMBsHF+pBtTTZBwKO4D
Dsl6p/Wmeqbg3N3NZflk9+qNNXGh0Hh1VLuN+Zvv/OcNKUxYuPKkwGDPY6L5cdDQTbDTIGGak0n2
UJDt0CfZWpnxuZQzUNCPv92fZzMuxlpLA8PmF6vvppgmSy3y0LXGp4Dz4qKEYy9CPdpAhPCbKy2/
6d1I4kqLjpGsKVt9f1yBZN9VdmAykurwNtVE+JBA08zwAHFGMqeUfqBqKc4hsLTf4fp/saewCORB
gooCVeU48eM32oZYCYNEbfzOnj4hw7scbXmtGsFLZrdfOPJav5tMl0f0072aOhn3OgduGkA/XtDt
lWaMY4Ysx/DiuhPs5iaQV1NBV0b08zfaz7dlnI3rcKrYshlO7EEoq/HNzb95e345mPBOsl4KNK/v
NxsEJPZmBIXPh7DZrtXKpnmCfmilxGXomVHy8vFw+sVWAEcppVQKhabK+vjjjVtuAgW9G3nIUz36
VN8Db+6c6Dcn3/d10WWxoiLJDhFSCzf3PtM7abSw1JBy+pz8a8/pxwifYOJ6VoDDb0AK5oXIHdbK
JOleQKL1WEgzREfKcZ6t386Rv3qH2GVxu5wHUGK/e9qw4emUFGrtT5oBGtGmp7AiI7W9aGINcshg
lZbllR2/AIS4i7S4t2Rmrsm4AaMF/iFKvUGZhvM+EiHQn7btNA9QZvP142fzi4/JJpDYL2up/vz0
AlZFNbeVY0gfH2p9hVXY2pbTEsVbL4zrv2til98H+g9F418Mf5KvQPwzqzjm+xlsmDoTF0PK44ET
ukGKSQe8ns+nfgo9kHiKt4R3+pHd6qsy7dTfTDS/uE8H7zLxIwScaTRzfxyDkQKQxiws6YNQgqNo
oMQwGgnvPTDjf/9SaBkMpL42BT/k9D9eClxgU0mkKX47B/mLISb7aibGtF4plvq7x/eLSYzHR7GH
jS+S2Pf1F33GMVN2PL6YNuw6oP97A+2CIAMV+KA65pTIy2j6zfTxi+/SXbwDZNlYmoEW/ccbDEO1
QNRqSh+tD2mTxDJQNwelW6vw4H4zaBYOy/tZk52GSj4WimkwyO/eIyc1yo60cx6cUZPobk14mYCF
GMO8RshUZJ5VN/ra4qSReVL0g7LlPAxyaUYFluNtNRlKxPTN7j5opuxexzUcrWuyc7s1ahN4mAhh
oyfMXgvjGwnMNoyyJUGAdFSaxdwSIDmrpLXi9iaxkgMi8un4GkVAyIs9b5A7A7YM00i7tTodJWBm
jKa+TbR8tDZ4jyP90YX3lH+zEkpA4ariXBYdCSkRAZixtI7umqzUpn1WUDP0EdTlxkZRK+2QAydT
/KZL++ZkQhCFItx2U3BlEYkFOrrDXIlaqYYbtOoMNy3WBWqu8Nyxi8W5ZYoy2XamzG56he7yoS6U
cqct6ZKrKax10jij+D5vLGGgfUETvccmFVae04GnIzuVFOhNXqErPUt6DsmxZ7kV/YimGVwSVnpz
Gtdlj0bzSAJmoFJNySt9XeXmsrmKgdo82UiBJvxv7ejNjlHWN5WJLA5mSpNMlwDG+psiNup2MynS
ta/VMnfCDWkXYbdnEzvCCB3deAsIExWwUYXg8Jomcf0l0rbcZMFS1FQVna6RbEznLolk5o1ZDvSv
MSISdRNEt7vc6a44Im07hN4PQaVnj5niqNdtgd4ngD+zU5aQEyHdiy6btoVstmNkF9eBTWnYiJA1
olP0dSMd1qkLpDDs+oPop8HTcY8mqYXlsdPhdySEviJT/GoIZdjQcWr4DLXtW9huN64RW77hzpCt
BrB5CdKFI/Ds8Yvdoi8yOqhkhd0/zdIiAEMsgBb8YQR/3mPf2Vi4li9NN683GjEZl6kAy4kZUTs6
eRadIzbG0WsDBGni4H6chembika6Ln4JuoPBPnCN1BuTtGNTQXM9Y41aN409X6XZuJdgN1fxPJn8
kV68QtUGoz6k46ivZzWVm7GtM2DUgM2xxsOtBCtGL925DBzjGgEgNPnBgfI411hg6ZmvA33S/Zmt
63UQZtXnwgGdWESg9KZWWutRbesXS5FAUlusAg5leB91g7mvM7RSxFCPe6HGMPInG33A2B/oxm9j
s9JAy0yPOVLDxyIOdv/N3plsR65kx/aLUAt9M42+I4MM9pxgZSZJtA44OncAX/82siS9kjTQ0lyT
GtzKJCMjAsBxO2bbAs99yobpHbsnq0QzQn4c4ndBS0nLFSjCoxoCUn9Gg53VM56LKIxPXexkG2qL
w62Zwy0uMWas3DyaNynnhlvWgt5tkja8dQNrRgi9l36KA9KhS5LZoOuh0fIQOrSvZ53AzS1C9eN2
/YDtmlaSYlOorJ8n3PhNRaiJRaLZ4iOts6in3ipMoT3z5XkTOIGgvzacI3iUc5OgaUd/YCwp7hvN
tyyfiDCGhXWkFmrC29vXeDJmQNr9UhjOBUFPtu3RYxT+s9WI2pel42iyY5fGo5n4wIdhOTsKfHBW
G3gh5T5YGpNAeRby4BSlPWxE2AZqNdXsty+G4ffwBYKwTVblpDzjhOhs0uJbN1hZgSfC2gensJlD
oZ5TdhUP9ETDyBFVkR11DqrIw0N+b2k73NWZ0hAhGyTGNOvM374ZM0+iWsttMJvlWfLo+9N3YeJv
yykh26I96tnHsfOfXFXEPxErC4qvKhq54MspczNP4fjCnkn8tLIlnj+JzvrE1EuH0iC9K0U+8gOX
sd5gqp32PfPSc0ic/EN1/JzJKHHE9nZzmmvO09lYuUcSMd0b2uLi8qEceIlh8E1Inah5T8kK/Gkk
IP1iNJr3oLGzQ04PQnmEzlHsMpyEb16N6RgzjtYbP/ZED3u64+IobQNit+kCjvB9b50z7h0x1xIx
RxjfciqNWjq0LaBKQpKyWfVZol6bWC92bhoJwlWU6BhWsOk2sHRZDQJXSGEma+4jJ+AT6ZMJRHxV
B1hFdx1vp/GKCZh/YrCk1c4JQMUDsE31quxx0HdJHCfXLIQIQbHVfFf3YXhxU5efSq/P3jUz/0n1
Nh0WjHcNJdppesVbKT8RJO0tcqB3TVou1W1Vi3k3g8Xb6Xp0xZ7UXHItS6mCNYBF78pF1HBR8emy
WmhOhYjca5Cm8nerkvbRnVvruct4v7O8gMyAEXYfprypdD1NZwCnzaP0WvnbW06YtOrOC76/ybM9
72x2IKq/ENEJe1mt25yA00eXWXXydz/J9l2lvK9zEDR/ati9dCgPKW8rBtb4lKBGYP3qqSjWnXd1
58bQMCei5DpmHk5WLMBi+sIP72J0krZ2oO462oqni8VjWW50xLbcSMOGBo8qBXAWDkMMv782rWdp
weDNPEit0k+Te98b6k8/8YsNABPohDY5G5jvIBS+vMGxt0kfNrSxmXTZEz44LyndAwy68SU0cu6L
SZwdHMnflqaRXAcMUTMdmh7zPxBu9jBOUx7bYnGz9xEizgbkF1Rm0fMHYhUtKARd9pt8lpgaZq5z
ZKyqe4O5MP2EgaJvJIEjH9MTfrTafvmWD9CW2CTZ3lMGWfQVewSdK7rmRYK5LG5h38pfDq0DT0Y0
g8aQlU6vky8qEGRu1b6XMFIfQr8bXk16tG7Z8nHbQAouXm7Ft8ZV/KIC4iGK3eKcpy/m6na8a2Ge
Tg9mYkw/5lxnoCFwn2PkC+Mbdnn32JhpdfEdzU+s5+LGID2+RCZ7plkTCzjNFFfSOSLS6SegPqpa
xwOsqxV6SwdYnrLNau0bNdkJN58FnB3Dj29uygFjJYeumY5CKZ/O+YFv0gzun1uv7/JN456VXqlK
qq21sOb6wXBypGmqN/mszY7ilKPv1GG1jrr+p8bvSJDSFPm6Ebr5gSpkvboJdl5Ff823r3KyXFx6
zSN3i/mntnNJ26dd0fPV5t7wjZ149vjMsEQaUvK2+DzJu72pC6tdLc2Fz7NdGreoN7mbBT79ZTJs
HvsYbP3Q2PK+B6P5McKPeLT6MLnGfpPt+wh+RtaFxHS6dLEjh1zfFRy1twY7oPnYGmHHPb4G+Xqs
SVz8MFEHd5yJ450cYnDXeAkCdNPeGVhzO+En3fH9fSxksldlqQ4QLPloeGxenNYtAIUFSfbgu53c
kV3sXlqpSAjM6U+f1PynToLMjpV0fntR4u1cSRhHUl+8sZ0Rb6Jy/L3F+7ViT+tuCvxZckUgarpZ
8LQfGEL0X7jeq10mLjSP+qmP3DvIDYCCFxhu3LftRhPHum/QfyjLUKdc0DckqZW4mpo8A1kd7hu0
cexHMzPuRt+Q1wqu5pMf2/UxGrMh4aYrZhgOrFAbXLlHL+tPaprKTca1eWcmur1AEqpOSYpTiFGf
ETBiqYmE+isCkHYsgmq8FZBmvhR4tyYzLW5pJHtnp4Mq6ltyPfbuGQSv+8a8beLLGevfkV62ZzVM
PpTlYxPXATvAlIFU5fX0BvE1uZlVSoX9KA9+XTabCKR8ssqa+hDq+Rf6n/goBN5Nnjm8SZQzJtzo
OeGsg2kCgJ8XRXcsDNNZqdggdixcuevIbZxTWis2TKj6wQ0Lcw+KunsaGpD9jo6S29DxSwYvDh4G
7P0rhGl8RPDgfhHZ8V8JbZWHLAtex9yE44r1ijmQUW4lFp9knen0LgsRbkD/HmNcub9TM9Y7FRrm
HhwJ1WMZnX2apiTU3hQgXYFUmEyTf2a4cN9y19vT91LvuJy4Adc5p9PEx5AZwYz7UcVgv43Ste4j
Ec14MYT7LGGgrEdm2J3Hvess4q58tbwgeJwUn5KnurHZBcyFq7ZvSSyDOvqeWaDZa5lQddnkfA0A
hVDNYIwV8CwpAVu5Iu+AB8NEZ4GwguFir4fAZ6CnGfMXQMXilGCfA19cUt7mGnh1YVDNpv1GOY3Y
cSnuMP7nC4OTGHQcDPfC9eIXIhWMGa6C4BCYkPvCPruFJujmQjjhuaOKeB2b6Tb1ymJVOK13FdKr
waVrimDmCu74NNVLNanBY0cAyOCCo7tTJmNOkMxJ6c/KSfut2rbiWFpSQLk0pGt1F8V9/i5s1997
FgI80hp0jGaWCA3UcowPUew0lwkxm1NdoDKoQy3EqghS1M2jQbHNg/EQq36twq64K/mUz12FA65z
awoMWfBQ4NH1F3TfaeV3+cEajeid+i5Mu8avtq6WyJ03rxuwkUseGAwuARTrnZATZSl28Nua/W/a
zptPJtbys+yIseY45F6Ckjygo4Zk2weDeJx8JpaS9lJW+VEP9XwkoMk4NB7IVansZDi1djcqMLvg
APwZN3jl+vXV0MmScJuC+oqosrDxwxxO6FCW3IRqy8s/hcirR2Dz4hH8SVGusokbaJ7q/qvsbNpU
uzz9amKTEiPb4Ac2eBtOXpvXTxPt9fq9ZeLhc6OQfkdABIa1MnznWMqQJ0o0yg+elih3c2mRrUkQ
JI/g8+1n5mNOpoVI3VNSjN2XKMjad0OHiNBNNKYW7tJ32M19/Gl2uUV96JJMoQtmfOiaMf6EdsQh
3I0zgPxyjrsvqhIpxrVnFeGgLrzqqWxGbgxdOup6FyS9qndupFE0hjHl65HaAwNOXZHmTOmiJHia
1PGnZ3n8nUiOZbsJAG57G8rd+BpVztQXG9XxKkkosWlc+iD4Vy1dWgLvtFt152z2es6NZqUsSlGl
pryQ4ZWfPBswfI6uRvzcpG40GXtjWkaAnr0v+IRRRJc8Nd1q47cg29bl36Y1Y+ZRt6aFJv5UraKS
IhkyIqbECikzHAZ+69A4MAq060Sf/3wzPRpUhpXDejJbz52JMy2wZuhBnCfqPS3oydppSEXTVLGI
AqRmqyeP1Wu1L7McuQe/RMYBE3b+QVqoQFe78UZr13uzd57avn7yND4RPkK2yFTDNks5Y+Chh7TS
LPJzhzdD7QX1AyklNr36UT7KLJZ/suN3vmGlz8WkbMh3ZD2hngaPFE9QPQRF03wmttRNWExdYrK0
cY3465TJa2Qq51VnVcyH509jZbD/q72STHLGtYv2n04bdBneRWX0/Pm5sruvjNNLtuLFLug/1X1n
xIjLfTS0xAuHCGM6ob8MBm1pcv2saK4jcFGh/500vAaQd3XPROelrsyPVCEjorTsVgDcNZSbcam7
HLh5CPP8WovBXAi7tKtRIDFDlrimyjFhXjBClrDY+lWJN/DFyiELU1phnti0twctBudRJOF4waGV
vc5zql+07ap/rsH+L8n0PySZLBvX4r9Ip/+teBJIaZv8Z1P7v/2d/+9BXXJCEdYpm3pq10GW/ncP
qvcP6IVIEwHOpcWFyf/171kmtN9/zy6Z/8DG4eI1xXiFI8D+X1lOzf/ixeTIg8WeH2YiIaNe+4vI
/C9b8MiuidlSYnNwwuRDF+m46jvuQywJ3wFHP7UQl6pF9wmF9c5IY+2GYNp1SEP9ohEx1dtHB1Ll
sVsUpAoEwTFaVCX86CCTF6WpV1H7M8V4O+tFh6oXRcpYtClWyubN+KtXLcqVU6KryTDLdrFRjdsh
CW4ko8IHTbFREfbiXGkqBdAMliNj01CxZ4MnW9QyRK11o8R16mzwyYuiliOtUcg4P3pd7G3qgBY0
a9LDs51FxTpZVLl00edchDq9KHbUSbz5rgDqu6h5waLr9YvCly9an7mofpbfIbYsSiCj/NZFGhyQ
CIdFK5wW1VAgH9aknPF5KQ2/AW0xW1TGYtEbnUV5lLQO771FjWwXXVIvCiXVHuOWrNFXv6iX7qJj
ZouiyVDzy2aCXGS6E08K8rAZQmW+KKFzXyVbPtWVXlRSgVzaI5uislzjRUcdjGY8SAdNbgxq6xYt
emu/KK+4jXYi0o+EncStwMtzycoQwn3ORrvgYFfetdJJ9NYOFXeZqineB06Mjyzq3aPTGf3acSrG
YJmoll4/I36yXcs7u8XEM80QXnuAeNlw15HZfVuX+j2OuF1iv41eR+FQBQb0FeGmRvVKVUT4Vxec
cfALPAZac5+jkBQNzCYo2zuh/AiynCdUHqjytSoq7+yVlA6bNC7cu9XfJz4dFsUuMWV7QSwKN2RB
Ld68yB5oKxjQDzpbVqTTYgqA55pWYYgcTKlNWAUNZMilYsWqYbCQSqjPEwsPONtB/hnYzBebMU7o
FrbRc/8CGUInFttRZPUTkFPr3vHH+uwuTwDG3fxTypgnAl2uPLIyagt2Igdw2iM0Pkyeyu4HYuLV
akjckcAzxPVZ070JRYLtuoepddM2IRAa0ylfKU82f7dD4BwN4A/5OiFMc8DmyZ9J1fjAG2isEaZJ
61JTYj2jFWFd7PmReCamYWNWyfRgJ3w1vSGeioPXKf7xDeUUNyi7vEa6izhF+QMTJsmRYu1QfLyF
ZMsPJACXNgDq6VSelJg2Yy/kR8r1t8989msYOznxxmPWURme9uWrtKrsnrQsD0QCv3trcOS3N3Ke
jIdaXv++shzPcbhTg8WPL207eEzmFIkALBt1rXEaPrrjIo0t/cnlMqhVHlUzXe7qde2TwF1nyz/8
70GVjWX/EoyCP1guIHFPcRPZYD6etmbUYYKko+Tz7zeNkCO/bcbER2vQxHnlb5c0lMX6quVSvcVw
hsaJwPLKuGa/6WrZY/TCDR5h/7nHuojHm8VMt2lbTiV2MgTuQSo+1IGS6pNBdyFEyljLXQlY5asP
0gxWZ+1fQ8ufzk1s2bfYzMObbgyxTflGAiCMvPgzstHJtEcjNLlHGlsNFfIbgwmERpmkxlM94+Wc
faZeAIbRviZCt/37aQlNk3SWTFAOuiKu+rWFt3RdEzG6TFQUX6ymo3nQD0mUIq7z4wfNGjcoaU+Z
Z/6HHdBHiOS3tpuantt8vu+q9F6RRB2M7lk1zOrKqz8roACJ8Kd1FN7Z/cC5PnlIlUnitE8PIm9/
PB2dI3qrVj0TcWUHt7FzOD2k+96fX5O28zeeOYYXH4Ef8dgjVmOsbDnV65Bi3lvPc2xY2Ytb3Mos
/8b089JZuXUP8oY2eCtMNn4gnbUV4OnMxHSf0VGgxxxOe31yqiB+APcwXq3RJideJ2xrdOhTo1cX
+QoMrLsFHIaowrb3oBRhyj4sKFQxyO1XCU28jf3dVKo+NxRyn/N5oGjPFtYR8/Cf1uoPVeg98pik
ZVYNDnNpEn8Yif3eGeGfacBAT9Gl2JWqpA92qrA3C4fqsG7mGAmIQK2l79dPg7N0I6f5/CWUx7jG
/m3Zsu9kPz5V+SBPUVAgBND06XkzH3DmW7uxGeJVrqeCTIf14k8M7Qytx2KcxBEIg3PQ3IQ3ZjhI
ck4FjTcR0MhkBvZY1x+NSd3eWNXmBaRYcGr54rO98M2Np+IP0xLN2hDAM63px5nkTWZh8J3ZaGAA
FczPANFuYxXFc49N8xeATmfLtQ5LwqFRC64gCwiE7hMsGLdZqZnOyNFR5SGBQczwCrZuPaMuRfFT
I7qvdOpj6gbC6Z5lqsb/mLCKWVe9DVq4mtulQceuLrXl35fc8x/5WoH29WPrwQE+u4U6UpGeG4z8
UFSF3Lgd0OzOsuV359nFlmbY4yTqAvCF/DWQnt40YRfRC6PezRjkJf2dNNlxlsDeOvwhcPLRpM7e
nJr4RVuSxIBTUFSJvgkQn81y64JKxNO99rkMOVlVyTswl44KeWfTYyK46JADMUNC+OUGnroFnLFe
CmKlzBDEzNko+nQQ9TFBL2XH4YiTJX/JA1DCbudS6EIA+Bu9rDzRuRBQhdvFrGcNJAnf1bui4+8m
AkzH3Jv3tEvXj4B4sBmlDZOVs/hSZBveSyX1Z2VO5acG4XHvQ39ee0xYq5Z+jk3JVcSdvM9Qj9PK
o1SUfVu08sc8uShWJdaps2OLvtRu9u/tqBl2YdIIKsnC5LX3R+PqW224LhwEUz5EKLtxmxhbVeTD
Ba+Vyzemiin8bjwJ9G3WPAbHob6vgWicXPb82xhsCWSeJn6N8Gre0JeyfDt3TVUhlFfGPXXT3pFJ
odhbZt1ssxGmEunk2t2m7fhTCdu+WiLpX3Sb6QPcr+bNb+gwp9QI5PsccbYNdLcxXAlwPJiPhWAK
Q0U2TmbNDYxSpOZQ41NbS9rH2fVMMXsvK+Rlldgg3PJ30JHU69pYXwvfMO/auGp3pVO3+8bG3jXo
Il4zM9yNbOUxsO4TO+EcHM4fedvWcpNXigW2pph2tmiQzVIA2sI1+3XdFu5+rue7MUuBmrLSWtkD
iW2v7NTDXDDjFarueHKp8Dpptv1N3mn2lYXx4fQQ3yEdf9MOzADiT/0ukn6yG0qahwwHJn4L+4mK
y5lLnKjAssO48QStr1UwsjKIBmpVTe29OnLcj3pMNp0zP02+E9yPmW0Rmw7zPQ7JPfBx8NHUedaq
Tr6bcaJxhEeeampKXTOqrEZzHE+ZsjoqZ7r4qJv4kiXNzaV5cgOiMD9Osz+e4xz3KqsNIwULjqx7
iwrurtY5GAw/W9JLFILIfSF0njw6ft4QBx86nbDS0y4VLJFhJDwSksbktBuZyYRQoMuJ1hXm3/ni
MaoArktE4W2nLlebMVxaxLyhGHPI02oY6o3wM7xXgPXT6U8KW1q5K9+Ja/vA0/CNs/SjYUZqJ6po
kXwG/RRDldta09zdJ7lXw1Pw3DuEhfdmdrLtLP1bFtUGLPYeagBby00JdPnaBNL73Y31RCd1Nf+2
Oqu/04Kew8xS320ysYzzbHUXKuVsAFC4J6DBejm6dw8IPfYFwaW5JYwqWztGcp2M4BOXeLxqxJD/
0n0ysQ1pXfqwQcQKI/NXSW6a4GQ7mnBVRiEe+gKPSljwSNfZnj7q58gAPU5Nwnl2GLSRBb4CG1yB
2wg4/BZlXbX7Jy3tDk0+i05TMvvVNreWoT9BQvltIhZ+BYWXX7SuOub4zj04fsZyP4+eTKJC5sJ0
mQ125X1xnOeY6qB5dqeLy/b9EbTL/EZLdXnXpeIPB9AEdJdN4wG510WjoT54Q6vpn0YInvpGI74C
BR8UvFjfw3rKaL60zPaD8cXf2mwebn0MlpsZ6OZkuXd18jmhWByIwMl0IzDr08yVNlT61Qe1fKb0
oLrMpQqJ0Ux9eS2qJvBwrDjpbwwhJpylPBt3IHd4FJhRy8aJoyHVpbqMwi8C0Nw4VOJZN3YN4VuP
l/tjdgQh3pQlLPK84xrc8oMFiWXq6pn2tXrrLYv9eFnxd9wYQXvNx2xZ/8vFCEAdQnGfLeYAa7EJ
+H8dA16VZiyVcmDqNr/82iQMJflfd0G1GA0Q7RbTATCKvx4EpufFkjD+06DgLGYFVCL1ky4GhmCx
MrSLqWHE3VAsNoduMTygql+KdqBrOsEM4QtTPVANRp3yYpUA+sZ0u9gnvMVI0S6WinwxV/DCXjj4
xZsgSusdDRbhsfzrxvgrZfyf6vM/qT5QZ/DD/YfL8r+pPsevX2n9n3LH//wb/6b5UF4Nv4aHuWvB
sPFRGv9D8wFj8A/bASJAyNEP/yV17NKLZpoc5GyfPQYBHsSgf1OAXAvEAXY/FmGet4Bn/1f0GpgI
/9naR7CKXDMva6FHuwBJ/0u6pLDiZqCWyb9HlzSOCeUHzRmuObdA6LkTy8cFZ1Y4HDbBNZRPcya9
6DfZ1+8Uz/uTGxQOTVQ17S2+Nb4VgZGd8eKO6JOw+2M22X5I/9/cRfXGYObrb6yHEhAnidbNi1k1
MS2eKisdcS6irNszwef5fUDsmSNTU4Y7VtDVUcQTBsB8aNZismglFKULRzL0djj1bGq1o+GxgIzS
rnJTx5eScfHSDcAGJ181Jztq9Rfcuk9X9Ex2UWcCn6uDvSkz+dmKwqTjU/gsnbtfTptb/HvRfuG+
2NRlzVM6HkxZuzs+KOOecvGYNXagdqkZWm28bgHdqBYzyGBR9+lBP+Gkk+n8aqSp/QYAeAlvyw0Z
ObnustS8TQSibj29vRv8t2+ll0UvozdO17GCFCPt6G0cQ3+rzGkdO0o8urnRHNyhte9bIdrjgBhB
uWuWXYSq9dHz0+wuMspfUd9wxMJGvPVwNZwbykz3ZW0o+gyD+DjFnrMrKquEiUY52JyH1veSJG7W
YdfWh8jOvgdijVu2UuO7Z4WaMo4spyoTQuS6EWX4adsD0YsgT3lv6jeRiTdaI7M7iuzwt6Za4dw3
vC2DX70l1QV/Vi4VHIGuOFbQg+pZKyeLxFMwjwQK2MPJ4/KNfGlU5+/YZ7KNQYEqDigZTbYCo08M
nbY6GPI8f/cmO+wJm+ioh5VfWMnNLaziYZq6+Rrr1FynM/nt1KG9Ahze6PFbnBqJLHD3bl5if6Ty
K3vSfldePMyUl5Th6Y6oIQm1NNYPum3aXdV145+eepFqBQWAUr7CkD8RZsdhlWjX2osg1xdGtOww
elV36aHt1KvR18lXin1gXUr2ygSw4VEA4A/ONCSzMcz6wIT8N9HPSkF3uWqrpZ+88VW0SkKsHFBr
SEyxabFxKBUNzwozyDZ2kqodYDtcTYag8bYWdnRWghKfVS9dTBhMdO0u0kDPGl4UNTfy1M1T95Lw
XBQrBar5p0a724ZhGR0oJPIvrWd8+bNHIChNc5C09CFhAjGgCy8tsGsHb9IuyM3oDUGqWKk2OMsY
0RPgKNXdxMh+K+D2O5uz+5+iiefTPAqVrn2V+vsF0rPiGK3fIQ47D0YRByQl6IEYQHYnVI/p6Vxr
g3bxEJ35FAItlRsggOl2wqb7gJWw3s4NT2bfJ7kEnhf3Ieu3W4ldYR+WenjF7VTjp6zwT+cxHJUg
SrKzIVmbeyIKqaOP+CcBGSaga4NJJrGlMSW1atpas8oZryg+yXQ4v6ixGYGIN9Yu9Uy2ZdHER9K7
8V0aVu2D7zcbi2q55wya4y1yhkNbOfNVMzHQ7hucvIHLGmXZplw2Fgz32q8fsFsbWDCtjq43GU5P
NO7IO3oa7WfbhiOIUaHZ0BfLIk63+hhOWRofK7or4Uk1wKE4MjijNO+YOzlC1/oxcZv2MlHRuubm
ad5jJ6jWyHy0QIqMIjqziTaJo83j3FhfaO3+vXSb6oj92z6KbvBXmUXdOJt2u1g+5H1L+nkTZ/LZ
COSE49h2+icOWdO3MKVcz0YwHaacgZouGcTvlgoHoE12urYyr9jjn5ObLOZGbtpzT6n7ML5Upenu
Glklaz9U/p3J1gxhlxtRRFJvE2NZ+XBqMz1MuJTXBhhaxG5qWNBLPP+Dh+CMBysyvi06FFajTp01
afXhJ4+NGixmVt86GnQwr4gVQ5T5K5lFsm2oVQAspRSp/M6gzhqf+Ic9J/2lFeWtQxWleZC2F6dt
KZhaEGlzxSlAj+H8YFpZdO3StmhW/RDPWzehol64nCSZUMMNEGe1GYLU/U4WZUcH4x+qJ7Dacs+k
6KvQ6brFEHBJDXSQWnr6TWKHXruWnG+k9iPkydr/IELDteH4ErMrfdpWVox3VToY3LCovMBl6X4W
pcKuEDTZvRXTZj2btfVLi8RFZ51fOD7Ea1tP9sFTvhQYqmNMYpk14k2bw6OIyttsWkemB3MVtY7l
bwtz4gOubC/aBJl61LJI3uC0kaQZAPBMfpU+5GU3VSujSfSrmfjNKXKa4JSEqQy5g8bRgfsmFpHe
vHTQhm/zPDwMSYY7p8Qpip+vWHt8957zyRaLJXXFJUGzTmRhFpuT9BiFxq1APeas3NZweZw4WWMS
Dw/Z6A+7JISyiwlUrM0wvrDWLfY1zrXjIo0iCWEq0hKDExdUuhsErrSkH/KVzQERj20sLonXcvvW
sf6VZqbcG3Aoz7Pqgj8WxVu/W3rj7r2ufewc4T1han8xJ5fofBRT4amd4Nj2xrwPh2DYNl6gXoBp
Die8PEvten9Mc/IuTQEXTXEQPQxziUkWRGR3yjjHsdhJ3BsQ+vphXiyk2G49RYDyEQOV/YHdTV+w
c6iU/Xas3qwsMw7lrLyLkFl+sjNvR3kC3es2biDffR0NGrdMXOLbrKKtO0hU+RyFidwPeBOvGFQs
ylQkduEm/g5ZEqxRcNM9+hZnLpSHQwec4JK6rj5L6gDeVUSpfNCpeiNn3Equ780/BAueU1FVEITz
4InmT2/XWwW7GjyVKz937hR31S0VY59xx7FB1C52U1lfSjJNOLXGyxRb7kvZFCxIcGVugQqqPbSE
aJeNRfzZDtNI5jhrPzmlcISNhgh1wVbHQOfDrvS7T21xX4lMYe0SjqrFcmosh/SXMXhsLWASroIw
n09RRAahSMrz2J8pdHDRlmqh7t2SnBtZT1w4ZlC+5IZfPTFUFeeqCXnUexYHokwXYX6t697agzaQ
97jUdsJ35D4czfYOBymBi9Ez9mnuip2Z2sklwN6/be18OCScGlHqMEo/IGiNx9QtkV3DAcRnnnts
3/RnB+FqjbfXk3uO9/NVsgVaF15rnSidrnZeqMdfQxiH5QpANUNKQRcMhXCADlc++4+NV8/jn6pI
5adPwtZkzP0lkije8EJ+xCCaXY5OAfK+Mlrw8Wa4FnlhHJK5BfEI/1/kK4vCvDs52uxjCtfHAiya
dI3X7AvnnY1DZNY80nzMAV60rG+K/Mrcu+4zk243bBU7M5Y8QXUMqpb7ADon02YahuYhdgzzJyQC
tuqnkqq7nrVG7ffJlhRMu2L0gKpeFo8e3nQHhWlC+om7ZfVn403go/4keZoc7DGOt0E1gBpmDVGw
Uhu6NTuLbtPoEg26CeLgvUnNNtpZQ7DkGMzHgFY84MxTkmNN760/owxKEJCwt0xll2x/CnsXVzNR
m6dwjIccvIYK0/oP9EvF9lNUZSSegzEtCvcU02lanPsxjOpnPSneNaw8o2FMtN8xKa/yFoc+6LDS
CtS6wnCxwRJfQJ+lY2FjUDzbEzOexm+J1fpLR7xCZgTvnb9Tf1J0QeubreQRIZHGSEuRRceAmp0G
FTZ3jeRP151ffzhceU4xtTt+I/mkCAFjQCLaZ3A/aFaTY/XVxqZ1V2djeKRVY+YK5jB3Hwz+84wp
e9Ww9fpyS9nFcJJneYb8obdsAtpbK0BX5j4wTkNI8Whq6JK4XydE2FQPB7fsIY9hsN8w9dmbGrgm
S+pOYEDOioPflu4WJ5d9NqsOL5nZMgLgKNyyEBo3nj8Jh/5kfp9ZyBrsiXLfOkxDI1kViUDdWQYt
jWYJsZl37qbJXa2zsp8+tBdfkxw0y8oso/FpxLe4UXlC4W0/zFRbysRe02XUbVqHUuwV2R9/wD0k
w2vIU3ippqVwIO/w9q46WYnTKPL8OQlLKmQYPTkzUdY2VXPyJLy524XLmw0ONN+DcuP05VHveG/E
SrdYqEaamEHmH6e8a57iWJg9nHT+6MBi7Vh0bXXrk4jYSWM1r23aWu8W/t33qk5eYxGYF9fGK8UK
xzQOji2xYFcRitCgzHMQCfmEl72rNnEsq+AO65b7WKXNr2BuWe7IeYR7Z6QmgHsyLtk6mxMXFy0O
qmtRTuVbbrLGCnMd70PQfMl6Gix7z1Gof0HA0V+KJMha4mnEvJTIDa+o2uUt4tFmbKsZNb/30PQb
3MD90qa6gVOjf89MfUz8hke9Zz1OD02wsImrqMxubYJ71oR9ykomH+xtFxrUNgYE6tikZ8d0nvML
aWIKUp0ouMfdxwF29Pky/T/2zmQ5bmPr1u9yxxcO9AkM7qRQfRWLLJKiSE0QbCT0faLLp/+/on3+
kCgfKXzu9AwcDoclgugSO/de61u69pJ7lfoUg/h0Fq7hcnIMhaqV7mQz2X1QpXjyRz1QqVDX2lwx
ZQBvgJ50yG/JqYAyq3iuWsWoxWh0QANmRiueyhf4qV9tyzQ0EMPi+mX/eSlkDac9OhbFNVroi8ZN
oVeYm5E0ig5/YvNYydErro0s7SysKC6bscbgK4BRABRz0Mcu7W6En65605jVjDcGGZ9bN2YUl5SD
Nn+W5VRP92rUGPwuNMmGV970emcJgIS9MEVN5mQ7jQcuSethjInAGQZWZ1TMaf5vYZMJbTNOPBGl
sQk10dznRDU/fNf++RuT7Tt58TuTue7BhiS00KE1DFnC+ei1rptpTHPLGE/wqpyl5pvAbk2CfQjX
1DAxhtEXs7A2Q2rurcxZa3a7dmJj5Qkgjb1adZVccaobX6XYMpLNr3+5D77RP383FzwZVn/YMx/5
SIUxNKUemuOprtuTqKkVw20ynP75QVAUYTGmn6uLjxcA/urEpncYT4kJDYp/XC1fl6Javx/mvy3J
37YkcW9+d0d+bkmWb8lziTf86ztbcff2//6PYb//nX8J0ew/hO+gVgI8QGtS8JT8S4fm/cG4AfyR
ZcFY/YGpTetRQH2BeSMcHp93c/9fXUlL/IGwGoOwawFfhQLk/RNhGg/Kj11JsHIAXPlpPhb1d3zR
j8K03uziRMWTdpG5T0v8OPmzk2KuQlWtQzaNGStjo+tmLKm9NoxBFpnG0UXIe6XcEGa9ATluhXJ4
eBO05q4Vuosvvp6ioo+gvtNuR+a6nAj6Y5Kkyi+FE1pIMg3zmskkDL10aK0reoaeCrK0oKwF2uyi
hvHuCFHPb9upH6714bmo2pZha5w9SAbbT1WWDFqghrxUm0yvp2f6gUQIof2cFcO+CIHX5F+yfywJ
p2tVu032EmsZH1qrLRAOz3h6GLvMRBHSrGAOn/v91UWwRp4GA2/qzdb0gGBVnrCC1vLBnKZeam0a
wo1ozQGPOFqpGLwVbvcEXVaZA0HNNBJoLjaRp4qc0FPfzXrQWzlZD343vrLHKZ9saDs5EnT4ZhTc
zXmu0+jZjE0TR7lZwUHoUfKQvYK1Wmei4Y0nhY3ghlWeXLbRAxeOPXAUsCOT7ORZxXQGVqbW9UwO
YlfthBgxgcDxC4ayx3Zjz5vRTMQN8hWfCBCreJ26nBbhVHg3rmNQj8lU3hFp32Gz6TrChWZrG6ra
yLE2sVdxJPkC6az6AzYOeOQK2tx+UDmSYD3CBUMR1IijpxdmGbTanD9YRd3fwamjP9wb2CRxcxuP
RK+Ej1JjY1CPDj6S0teOo2IaKUvmdRXyhGCcQkXmktF/zrO5bojVKtrjGLbNgRJ7+ObT1sN0Pl8S
bbucvdVgl/mqpp2VggD22STQ/x+ucm1qLzzaPntu3sd1uCacTZQUfNJM3H9fyGsmOxLZM5G+WWNF
UN6JRtjywUlu4zqzPptRkZx95XA0SxftncHQdN03sX0wzJTUiriv4q1mSWZsM3NsUw7NdpyN4TYi
qTZwcXs8aWXU7i298L/SihLt2tVpQCwMa/SSFXpK/9ZPXdj0SCEr8n4jy72J7aSkG+ihx1z4ncpe
7bqy/EUfI8yIdFUsfYctbFMY5T33MUNx0cU3Ykq7q45Ymr1AHeOvjGqkNxuWNn0wokeXPK6QkqxG
v/gcK0b9Df/fqCL7ivChniSMqqhPKR+KBEpewVv+OJVGekkpjmAgc3kmSiT0NATM8q+qNCIpF5M/
zKlLM8gn+uFY6vSl5MJEtKiYGdNiDQdMNLfzOFjzPgassm1G98bwUux/tiDszcKSg2HCv5vIlB9W
3dTnT2HIptXIwyHHScrMIMhqs6IP1zl3mHyYi86JIYMLlx0hRqKfbGLWj5KG/MbG9rLoqg5FEVB5
+M8AmfHW8ijyvtyGHV1eIniG/NMUjlZxdHuppzciQVLkL+1a9fqdrTpUgjk+sdKBiN5o27FvH+yc
pHYt8y7W/9Yad1Y77IeodK8qPuSbQhJAnU856SJ9MZ+byjN3fZo3i8pzIlqPXX4eW4vG6phOgZ2l
6GwtP1+JmhsJ4naBtSehvotPBTEqfSFhPsvkOKR7Cmh+kqU1m16EzcpPzCeXYnXhpNo+TU2sAvg+
DM/o+DHaGExI0h5iZmGAHtoqMLgsa4h73XWi209+X0dLJLe0EcZBu0qVEbJLvySM9Prn0oAgRSoU
N3l+a7vhIBXXMJT6ISWeZA4MP9PXehd/mi7wKFTzD56Yxa7w6ldUKiBkEvNWn1uf+TgQTau9dsc0
vZFN+Ujhy7ZpPggUlutCr+6GxCIffRIyGHVMxbgBh6VZ5gOWgqn2tiJm3E4fLWen0DX4S2L3qqG3
SsZTdyBMOlrPQPs2pjUwhepm2ou2KXSmr1m8J/3dTji9Wj2xueiu/Gm01y7SAZPH6OByt4961Jq0
+fryVsevvdGcUtuQScjTRPF9mtswDXl+SJb38N6fm3n2bynB2QjQosvPmTaNuBjbN1HF+j5LIuOg
Cr9ZaR1lNebgCfTVQKBbgZN9ju4FQ+kl1hNQlQAxVgr/PE7paD7hraclPBjtJ5UBu9Ycumimn5yd
Vmt4JTKanwPMi6LNYGYX5K4PeRieHbzuC+ZRaDYqfV5a3CY/1GEzAKB9zqfwOe705mzWYiSHxZ8O
SdtZty4+8TvcFUUgLXffMRpi9s+jA6jss0Ok5QKQBxPBdAKb6fKbmpl4Haehu/U0XwApmua1RWYQ
Bg2Rf3O7sDypcdX1qj+O0iakou07+8Qaox1TmQj2tHHR3CIZzpcNnpODBVA4cEi83vhTF7/aec67
RfO9C0TW3/IQ5oQP6/kNbjU2SKUrVomrOuaL+oVjZi+lmba7QlnWTQ4Lb6n1c33tjMYXZ2hd+tNa
dlf4KFYcKfCosUVfd6OZGTwZMYYn6gI3AFNTki9vtozuL37MumWEMbj+3unGGQViMu1cySdyypS7
03J4L39Sr/5bJ/+2Tgbm+cs6uRo/FMnvf+GvItnX/zBwM1I5/1Ah++4fNCnZKpuAQqHfXnY3fzk1
bOuPi5cCRRBkxEuBjF3krwrZxrnhXmpuLFyXZAL+1j9IncFq9WOFDIoAYJTlUr37Fyz5O5vvO+vG
XEg5lCLBldsU00FLOwz0mQnc3nKyt6Ic1A5xjk2eR044LWtqmJ0sq2if0tSFrB+KTrsxIoG4Jq7n
4ca2ZPiQKV7vQ0Nq0mssmQDvqsbCRxWWrP8Bljdka0SrrEIwlA+zI8dzj2mAXgVpcNjjUy9/G4bZ
OQ5N7z3EiOxarHkt438JjG2mB0ILUPLligGy7Git56s0thqGuqXvII0uLPcNJXX+tdTFLsJCeEr9
acD22di3Waj1atkPdfhNWqq4jrThKqPVDJeiTNInhcvymQiT4fMUNRim5i7+hoq+RpAWOdgB2knc
YJH0Kflnq+NNj6YrJVqgnT7y6G+i0LRzVcJjXYihiE6DZoJgtmuGA1HnEZY5VpZ9NOM0AxzMggG3
d6TNrQDzbXM37FbIbuMncu/QG1te4W26C4+M3Dz0ErMB44GKYedU8Jy3yZhHG6SO3p5giWGjV4Ta
LVVRuHdFHGGihlGVi8VMrDsOQmyNcAmY3CN5sCv/bcagXwczCBGm3vnQH/gOyMAMs2ZPbmC6oucG
yMCsKlSNzeQfWtgofKj5lCGbqr0TtnB4Prjh+9tBFM02mmNCIzW9YxcSejLwiQ+vAhsO212Tj3Jv
CE8LKnyI58rPUUBrdZlfG7R8dYx/Kr1O3LlChcec5THvEfy6vS29AzItmj2xmqeLp1D4lJ1uKPET
j+kqx6V2zXgMeNSUNCh03ZpZxjgxLteTTu5lWhDR4sZTdOPJ+huckLnf6lI1yVJD8v8Nw2lO0Oyo
8nGR2Eq+li1lxzakRf8Q9lO6G6yyWSl/Ti8gD3d4rg2fTcXYDktC7Zy1r1kt4Z9WY62NymfjNYGd
vFaE2KYPjY7+fzhjqUzQTBpKg3QsjCG5HWcR3zCGn438jbtrjnYATYUYxcVkl/TCjzqs7Qo3iSuK
8BR1jGkLo6KtZsuBZuroUn8Z5qfI4xiIZ5fAFe/sbiKWrqR5FEjDGMptWBoXbXdYLEgrdIOBgOb9
LEGiYAwteL0B580V888oGxeihF5AYla16vS6CBpphOs0zmZynKSJ6tZHaxZZRC5mxsGUPp1p3RCL
qbJv6dZs81F3jqq2w2DWWx1daDlv3anhuvcYuJEQ2HO4LL2WJ9AuG/2kOdXsLruuJ3KoDZkNoaXc
m0VbrJKUAsya/PHYAwBYjuhONo3T9xLVgmoObtf0eyYxxe1slHZJfIjrbNy0RAPkd2cV82JmVfoN
nd8nQ2MZyL3sjbgee4nPHqIm5sp7rTfzUz5OIuhKAkWSyTHugCKwannMCdiXQDvXXUpahgoxcvrI
gwZBp3LosxuGQw++3eZBBM5ioVXWNpXRrct8FHeFkQYE+JZBmuiDs2D/6W1b5TLSzNzL1a7Ge9S4
8VIfZn8n4O/CMHeZQZupeetCt1iyPGUrNg3ODg1DAYXFp8aM7K6/cqhTV82UMl2jv/3Zym37URRO
uoTLny8mkC970UtxT4+lP9Sjm08sUh1rCmUKa2VCtvKrjreWJkcWqWsdRgudzyi9UQNrY0abfVsp
2972mo/W09D8aRV10bQOTQVUvNSLAPgKML8ka05Fj4eH+DHvkLXms05YOVYkxJoEdSomSo0knPdi
9LC4KGcMzLRMFIFUjCJzrrZppbyoFGH+awKKjGtuDYiYkwmcGFm+5TFBD3uddh7tbt1BR15mio2I
qa90r4ZDa4t+3XZe8chuxLuJZVTPQcTtf0xRbplOzyA3m8prYwB2PueRfo8qJ//WzbZ8EkZk3wmi
xM5NAwRspvO8zpG/XA1KersURgnuFDobKxySOYtunPR3iW2hMIk769kir3FrWc14nMymvPKMukNo
6RjXXedA45L0M7pinO8io7hEzxCHDOiDzFydzdqxc2iI6jGxtEPaZcxcPJbMPLo2fPz3CW4vVC69
8JB8ewI3oRVdCL+0SkIZq72e11jVaRnR+MzDTzHzu5jwVqf7QvmH+19pQ3I0h6zbItRvUOAa00tB
HkagrFrdW4MFOiFMRYv+N5HRQjTdJ4b45lEhVTqqsUJinbt6yvPWxLeO2xt36M9M/H9pjRuyYZuE
wjz+XDd1h8PCnW7irqJpxsLUbPmiT88xXIV7K7YF0bgI9lbMzJn/mLbCbddLvPfyLHuk2ezPLUPK
R71xL8XtzBYm0x8Jh8/LLXqYNvlssxfAkiQrt+dLlOnMaVVFLtuiZPa/6g0ENbM1THjM9Em9eXJw
V2E2sw1uE5bgGLXkgPZ9DBdRPPebUS/ux2kCoZiR18lDGu64lfkSS3d+ti6dJKcU+z7S6mWDc/q/
huY/G7+/q4+J10Lv+e+lrVfPSfn1hy7yn3/jrwLZJaTLchnG4JZyPcvxKXf/aiMLRK+eTj68Q5OL
gpgG879qZPEHge0CpDGFq4csGnHtv2pk6w/0qAI8rW4AGjJ98U9q5A+TDtu7uHIQ0doXRjnlOr/c
9+bm2afxjfxI4RlZzf7Kma94Rr+7Gn8z6fn5EFSkDmB2yJhMtt5zMr4rwsOxz3GL+WqLynyRKQ+K
LFIfl0v6v9f8PzjK5bf47ih8dInWiDmKKL902pdq+ip/R7b+3Yl8oImKpCI1d+AQvToL/Twny0a9
/PosLsTV74Zil/ED8WuWfoHm82SIDwxRggHkLH2z3UrZGBuSyhnNRsIKT7kJJkHN1BvYFODGtUX7
55zo34aC/DRNeD80sGcd7rP/E0Hfd+zJiEyr3aZjNq9qiw4y3YeZzZGm0yOzIhpac4yT7ddnfLlo
P50xAxY2gpyu+w72/+6+WZ2P4znhsAJe+B6F8Ce+wGobuYpvvkjnP1exf3uWP93Dy1n6BiM3Np6X
GIQfH5OobXRD82YO10nnvjGbjQjDadVQr/9mhviRPf/nvfTZoui8yi439MdD+Ur9dS9d1Y+v3Yzn
jB1m/0ZpMC00uvmMLVx943pKf45DpbYSEeji11f38vr+dHUJ84MaBs/4J8JvholCjZGOnRrc2hkg
XHxVAxL8zVH+7qJyC2HaQGfm8f3wYthTaPd2YbTbOYtQE9H9C+CsTBT3IH3++QnZzN7oNjhE+l2W
zO9f8wxDDBS0EYwHyvelOUK486ov/3/H+HA6iSNJ8R54RggWZ1TWbmyvOP/6EH/7cPD8GUwCeTyY
Cv54Hr6femNr4l4HY8eD0OvmHs7EzGBsTB5jDX88htzLBMAayFON9B3xttNvbhuy7J/fPqRQNi8e
SA37cv9+/DW6XGOMNTTt1tHK9rUSrj6uEn00V2JknXNC5ngMREJqtj7cW53er7E1Tyt2E8ZmnoZx
k9Rt+2DG2F5Rf3TpspXibDqIApcY8tECYslcV2GrLy05DWtjCKFd6WYfLwQusPs586aFSAX4Ghds
o1fVX+hVMwHxOiZ4xrDtQWBRg8f6QvMNd5lp0G1Qks/MgPpq4eKAP7htn+5iPRcH3VPuk1aw81vE
zhxf6RDFDnmUc1V1rVvFmkPDPCp63sNJggzts/4IkUZ9SsgtXMYAkCnwmlfXLMQ+TLChelpDnqpQ
xcY2u6OdmfLTVM72eQx7Y6P1Il9VuCF2dnHxgfeGvUYu26BgqI0rT8+KFXrBCWfINNxaQvJDgHQc
hUrnFclV5ryAa29cEbXGxzdFCB5VfXwO02F89SXjiUFZ6MjckH2dGFKOl6ivY+mGj3FNb3mJ6FV9
ckfQlkwLjK9tOwERdTpbftMae4oDzILyAdsC+vQJh+x5GHR+0OUCOzab3dkBj1PAMKAYdtxlUYfy
SJvGgrV7USiGVJJ0UZBCBYywRNDnqXZKI/ur7Fijxln2b6maPtnK/OrTmXqaTLZTdq8ljxKb4g57
MZekjfmGlaP9Vcmq9Rcx3qxt2ujYivOam+CESj70Oj+vgKYZpJPI9oXvdA/J5auDakocACOzYBVj
uLIQHG76brxswVDfRSXvhQ91FYWfp28q01R0cTDXBz5CtZVH2G0aEEkZ7R0oWdtL8A4uRuUGTZMS
fVN42TZ10uEuq1R/J9lOBArJFQ8G84RzHjECR8WU7T3Lo5WvVf1qYLR27flcTtwIcDSKFoy0SaF2
kiA5011qusUagAl7v4k5SBj0bWjcks4Wneco0e/SEv8mzrnEuQbRkW5i2OQbw27Dl5A+GM0yUwtP
5uhXYZDFQvQL2yghj4ShfT3HqBxhVLgB3UV7D2C0OTaaMMATqmHnYpW9CTULAPcl2V3gHT6OtoO2
q1Fn8Asd8yZn0Ld93Lgw/loSOoFNsh/MUNq/SKZC8LbGCiCV1mubao69b3aaed+0KJRBx8Tk0NLh
fYl93VhFfWMzpUUPxShF+kB4/cv1CNl/L0FdveXkZqdBN0w51Pxa3xpMObeYr81jHkX2vU7vfhVC
JRw4mGNsPFG2GweN6aNnhsOXMnTis140+nZgY+gCnZ6QlCHfthaFbXivBsSyPebR4gRUhrB0rDRX
ZU9C2oRU8T73JcaMDs3XaoKgeBhNWB/WkKl1VLfeTZq05fMcO+O5nWGYTWksTxNa+qMxifmKdpRz
yHBYbgzyrAO2Uu5dPVveEnsi2WKj5g2BoxPDDZzxsnjlpMedWygr5YKxKbFupeuSoUb3bT2Eo/4N
mLYsFnFexXdNO6RvjnI7glhYhDCsdBseDWc5oetg/F93G1lhel92ddItKWHtVa/bzSEfXUbZcdXE
4DcL9qdoo/mZThi7OBoFenhRqj2/bXRvGpXaz5jwD05qzkHuhOSqpW6JTs4pUn/nsT1ZV3TMlnhW
/Z2Dz2yNobNi1xlpmzbOEhpqLjrFwMOEumZLIldMCdud1upgfuPGm9chzYyVCGFzQuzP/WAIgcrS
LqNKM0tQc2XeNi9sriXL2JCdMeJ6CI6xaElWgS+o4ODPD0JsGRQNX4VeElSOD/5glka5GckSIZgb
6uwzYCXjRYqyI5eP6Mtvnd9DfekY5/kEse/f/7hZug6dYBu58BQV5kI5YrweVTpdd94sV4OXgT3h
GX4XV3hL24gQ874fMkH/i1O6A/bVzyZ5oVYu9Zcsk91n3HjdcnAu4Qd2S05uQt/2qiQNODC7yLy1
yyl8Su24ehiSotiANy03cCrCVaIM/TKko6PU6H6gT322d6v+mfBlufOES35v1CO59cJMv1TWGYtn
O5yAqXL5ypiOUGv4yZWbTcOVoSHUXMxGNW0rzZ9NDDOGtWuZoaIy9YZiT+96yuiBMQhbwpOlYiwv
EEV9ctUWSa97Z0yd/ii7QZ0Tu+PW1QXRLE7tlWwlXPg2qu457Dupd1KYm422H9B2N9p9nbjjCIKS
W+9ZBMJXwmp3fW7Fb74B1zfLU7rvrescQnrCm8hF2QoHBJ0/5kRvw9a33Vm1lj2MfgL8vmzcO79x
tZWDZCDwpCw3EdbFAD+u2na+0S20lKTD0UUMCXjaDyq/sxZxSDPGamf7GTpHviprHnCEStmeyKgk
ELpNK87Wy6944/ud2endPYRV9cCDFN24MZBimfY+MJFiCFy781Hp1yXZ5pb7KNn9SmRRJsbHEQhQ
QICHvzFD4JMEuCr62frwdShD7VMhajJfpEyNpae5f92nTE7Eo+v8spNtjWvdro0T7HvtPqJbc8Mg
eN7jeupXmjMlT2XfeWe/Gqa1pvfOZ6uf7c9De0GLOvV84kvlruMm1pYz3oilVtvxlh1IdaUirb2t
cCqszLYsViieptP7VZdAcZZV53nX5mW4X5IM5rddesACYsB9jlFc9KhSKh7E9cTE+SCauFyVPlaO
YpYWWpsCF0Wr27zEwp/3vTnn16FnRDsDajHptZdnWWHuPvua7VFXeNjrGbeeRFeGqyIXpGPSpGcC
7ZTZtd6kxQ4WoPvoh+GwkSHVLUN4Poa6srn9qlFXWQcG4iJcCqLRt5C0z1nMEmgYt7GWvLTZPJ1Y
FOadiYXuWrRKoVd2GO3OXT0/wKV1HDwwDEIUTba1MDL/mDOsQJEk0muG7lAILTPb233hHNIR6LMh
Rm0VtvUEsqDj0y3ikqlEU2mEQapCZEsTG2qy8IzYX/FtGnZ+S7t7EYILviIhrDSCUpTVPdGT5bpn
waEGKkV3MGxT4mCHodL2oENJ2yADBmbKvgndcW2ZBgp7bCHafafrTB1QiVEx28z68oFlQ486Xk2k
t3CGuoTWtjc0FnbRodxIoyQ3oedxKkBn7i0/MV70yJ6vbFhlTHpG/QXxhNkzeKmshWZ3DA47Xkzi
eEyMhaM6txBc9+5ozytPzi2jExT6KJaHulkUvjtAqBsqVjqgLeqsuxPvvGblgBxC/uPexvMEEiaM
h2MvNXr8/NGb1EIMiKKrCbdwh+xNoluKnPYQ+yLq2ssZwU6fyEOHNnwyVGKCyEiKO3PKoGl4aQlF
ItY20qkwGFvObH6Bp+5hWSqbOzq2KJ2JPzxE4XDT17NYoACAY5JqX71GijUkzEerR92Wky5w5DSy
Za5XrJxO1LVrz2vHVZVH5iYMkwFkTCgPqFVaSJ2NLlZUiPG+Vli7ZAzcq06qAAdK8SpK7bVTzvVk
wmEyJ3LTqNsaGqaIH4RK7scqVkHradGW1Qq/kTYExgUCGoV0VsDbPGol4ySZWhUuVWguS2+8jIit
lhgqT2q70qlRGYqa8y1rB0p7T4uDFbu8mmokyiWhshnSo5Wb5LjDKjiyG/Tn8ZeIkI9tNhk5WLwe
6T4mvOquJiIZBlik0+4uzPgQp259U0L7edQiwHB81YunTqv7V+D27p0wWnta5l6d7fphVtiq/GyD
9KnfQiRxyDuJGvvG9lp1k+Lmu6sZc6yGAiphME1tsXSV665oTzO0bnFTQSVM10OT0f/T82QfpcYM
Gkw2L36rigPKcmuryKL2YVxXkQXYywO5n4HgfaG8N54mt/SuDB+FVtCa2FCHJkXCYYKyuwnVXO3k
DJYOVAoQPsI0lmaBsRLsiRZfqC7cRVByzgug0WaEDqXma9uQ6bl0gE70xNY8ufDpmSEasXmaPV8+
ZXks9qj5y88hEFdgIszdH/TLF9I1ihqjtRdvp7LsD3Hi2Vdx0cnPpbScLQONEY58NBzwdWWv0k4B
K8cGN7fqZXgziLp4Kzpmxvh47WdczZXJK1KLvZGZ9rGVNL9cjQ02cqDSZq/b2T2JMNL+ZJWiWGWh
AxYYxVp8qrT5azYI79GE+g59TXlBFOXq4nsHxwM5bkGNp/gUxrjuFj1KpaU7t6xkaZ5uUzJ/FjVk
SW4vX9v9zK4CKKSlFqPhLaOuVssuKe61PEHzJ4kAYJVf0CWGh+vPbIqN+jOpm9Yyc3Mah7otmn7p
UBlvKt8lsi0rqqNUublr25BSahUVcxhZSN1qr8f90Y1asWW75GpfIYxcuCaM7oze9R4kmEo0EL23
YRdzAX0n0KQtTR75KOY3lIrp82RY1ae0yZrHuq8nsak1Z4YPBKc22wzVRTaE1A9XmybLs43svww6
vEBfstZFpNy3Y7ofzP5rNHoj6G/POE5kYB4sKtvXskYeBPmjI9MwO6lqyPHMWFq+kZloGOSl1TGD
CAUnu6nlCSZydEophhapnacdFm+nuWojNwy6lsEk7/8bA0DmuHzTUGoKbKJWKDHgVV1/k+k0Gewo
jx+mtrP4cAljZRDbcMaEWL1YWv3FBuLzBQrynUJ+ba+FiyFYo4WzSRvFyl5rVsCrlt95vhhlEMdN
e+voMKWD0O0w0/f6Wg2g9xye+K3mVfYmjl1xNDOUnwtMMWIXI5TaIhqMXpwZjwt24gpBlBZBqZrE
PVsdvieRX3y5eHeW5EN/tifsj8QwmRt+CvSvqZF3dmK/CdiVcAbl/BKpELt8NnpIuq05vfJ9NW6w
sHPFGDpumijF2aX5XBQrFJ/FENv3yYCBPu0TXtjWjxdjSU01x66/djRnI63YvGEP8sCCnF1PtXL3
TeN2CzlKd1XnZfhc+ZkK8nb0tlpjpSeSzBS4N/zWAOGobqcOLFc0jOVtqbqIClc7F0Uhd9KbizNI
afdGNISEualrnnBcW9+MiDF0lcJOa/sEew3qiGso7fGR8FT4GnXq47eeFQKYpxS/NWDfbkOsa7oa
arx+Sk76OQx7l7E+qauVzKrNPFj5nWTFZaAPEsL3B33T5v19REwzXFDd3VuXpA45tl8gIoltivE0
ILpr2rOQalscRMORUk7sRxsxTBc1GfVvVX7rJVCbZS7rF6tJ6ydSC/qGLUATZy+VTs4o3IM+PHhj
mC7plpCsFHXmfW9q0xxggXH8U5K3WMeqssHGZkHcctZNOSm2ZnHrn8q5ze/LAih+4cw+GVxdtKxp
Yd27Zvd1mgBr6IpSpW0smK9qfIXQVuyd3CywyDtskuhqMk7N0l2R+MZFCrMFEZvuef8d5u/uQxFR
G9shGhyqwpwUCu+1M5N+iY7xwtTg+wrgdttP7rNgCzKl0Kpa/UwNdQGR0ibSes94tf18PNgVWZ9u
Q9CQniFniUJjO/ha+C0mEfHG0TXz3E3+t2aytYeIV+8T+Ms2XjodsT7ojaZwiaboos53qo3uT/3K
TMCBYM1E8VnSAfh1N/bnLqj5bsDx7Uvwoyk+NHzdKTfxEnk0lW36d8SQAb2uK55JwgZjkmV+fbS/
65brwjeY8iBw+ykXXsAyoU4SdMsruuU6ieGLpBBQbqM6X/7zQxmmhXjYMR2Hpe/H9q7eudhmJxrz
Y+xF94Q/8MkgS/JKlwhzfn2ovxsfQbRBagefgCN+uIZ4JgHyWRyqbMv+mOXy4r1kfBPy8C6aaCo2
DOb/k2kOiD/Dog/nmFhhfjw/J4EnqqGD/3PwgJOQr3RLy4496e8mKR+khO/THF5ohlSCIQe0oR8P
lbH4q7rW2m0xx1jV8xDHndZ46S4z6Wiil21u6vcRT67iKxjqv2vW/90kx8RuRKq8dxkIf+jUz5Fd
x3oWdVuvYDhA0UUjoxk//fom/vwigDnC8eRZtu6zm/hwENupUTFWPqo3Ax2OrCSkeSNrjoQ5gN2s
/fI3z+fPJ8XxcFBhsXNMQ3ycxjVUOt5cW822AJx8sN35jK5c/Obt/vl9s5iho9+m22JayCh/vHN+
BKAMQ1KzRS3SB10N26KqB0zwtBd/ffn+5kicBJZG8iYdC/3qhyN1CUF1s1dtGXbCX9O6Ayaj+7pN
H359nL+5TYawsSdyr1iw3o1h381MQWBklt+KaqsSWNn5s+bl2EvLIGnC/a+PZP782JNk+d2hPjz2
bBvdsHA5VE+mE05VO1rgYvrTUAI+YijVpxlx1wZLXNguG7SNS71twieXKnIllSlXKQOZjdmxsy3w
QuMpsFW2d7y03ksL71o0xuoqJLPtFk6LhfSKBi6ljlzlJg6nPXjr6TRWPU2luXfzgJ0vTDs4n785
0Qtg7MOklJfqf9g7k+VIlXRbv8q1O6cMcMBhcCfRR0ihLtVk5gSTsqHvnJ6nPx+qs8tSoTiS5R2f
Qe1BbdvyABzH/f/X+haldp0XYM7mPWnIoVXTCDtuuad12Dx5Wa5fYXa/w3wbPWdTi64mxRWsUv+b
GpJgIzE70UZy9o6Dxs+mWWJUZbI02wfiHUC6OwBpiuyu7N0jROQJrgRRhXXSUwKIkL36KoZjGSBW
WqgOFaMWa+1ysAprR7upXzWNay4ZJ15xqpaXiYWWIYbfgSegCFfEsS0nGQxYYQr4MW5gamzliJx4
kX6ff/K1OjPXiLw2UHDQxeYrPK/7f8w1P+sq9Agj9yVGxdkZntjz1AdQt0SQLLDd9buPp9w8o962
rAHoEBBrWx6yF7TjbwesCqvroJ/A3HIba08JJFsTe9iQwVU2W9+FahNSDbm3ItjxH4985vVlgdUd
8ANAH95tA1QwdlrYOvmOk+f4tUPO9b2iBHtvE7326+OhzlwkPVdWI44f/O90NadVwRZwbPNd1ikK
lZ1BXZ3iLGavOFd7UkIicNb0vMZFb1JH+3jwM9eJ0gJZvE4EtUfr9+0dBjPSchLM8x3w6GhLrON9
MAR0X+NRfbIpeD+SNS9ShkRhhKx/NgH8OXk4ltUBMtJ0Z7ru0ziShGi6EFtVKsRfT1MECAimEEax
IdCdk2sqZ8pRQPIBrT4g+pNDLUTE131vOyDnnZ9/ewMtXXBhpkHIPR3WkykKQJ6UsbTisuxMEJo2
5gVlfcqsNYz+z4KF37+ADIbYAbGATY/p9PNV0a4NnTbjyjTrPhTaUzW5PwlDuA965xNVwvs9HEOx
U3S4NNZ8++S6kJVHYFjojYqSuFnKFx5pLwuZdjA18+5A5eCzXdX5ET3EKd4sgJsRjn9OECjG0i3m
ESujOyRe+VyMxr2YaVRADlJMm+Yn2evnZiRSHCyg7DoY8WRG2jVKpMaXyU5r2wPQl51lJWj09U+G
eb+xscAbsFsT2Iy5mfO//2PVBFA8RBF/eodNQoMtRrZnSezb+uN5+H4VYRQDLw0rM8LkUyzloJkD
Qngj2SnBIZPD1zKN298yd27jqqHHhTMb+/Enq6T5/kvJqCwc0oatyWp58qohi248hGDJzrOxbPcp
qQHLvEwgP3s0ziYCdRf16KUmcnILixz8DQKcal1um6EK9imtnQ1ugXsifas7klBIJS1LNgfztgCA
i32BUsV58MzeIS+jtj/59WcfzGw7oj7vetAX3j4YuoRhSrEx3VEwgg08evFBGyg9fPxgzs4ydJWc
8vAgvNtyZlbFZyQo0l3eSIJRi26nJyRNyuazXQu/9u23kkeB3w9VpeNgqTp5FLZMRV5WOQsRFhl6
y364Hxx92Hx8NedWIIctgGu61LC5d6f3TDeHoNUS+vk15BrJZ2qw22Zd1+lLF1t/v4vmgIVMlE8G
REKcYG+HI5XO6dBAJBzq/J/zvVORc5sp/+njqzr38gBucSSSXA4Gp9N4qPEMTQUvTxrZ7k0yGlS9
ffsn9c9iowLb/dGnRFBxgK8/+VSdW/NQxFrsq70zhx6qGTrK7i7ZBYF53eTa8xQHmzJ+LOPpC0//
k9HOTXiOPSaTHa3Zu3NryjVKhyjKXRlAmcscW972ZqytPr6Zxrk5wk2UJp8jgcz5ZF31WnNobapg
O7ft9UcorkCWURxDpRYA46Na9g+x4RbETzfddUWsx5WdSrENXWRW01g69HqQ5xsVhLmU6IoNiajx
Z0do4+ydB1Q8v5nCZv/zdmYp4F3kBGR8bQaLyl1TPRvNjB4Tbr2PpPuEOaqEUxtSV8xF9Jj0XU04
efE9pMmK4avB6A2VD10pcQKjBkQn5Do+vpFn7iNtJragUgpv3h++/Ymp5DdEA9vtPp9+lpPRbPQS
fZOf0lIenz8e68ztMF5lf/ZcO2HX/XYs0xiJ8nIbtva+8VNHgrjKbP25HrEvAAKfDRRO88kO48xL
hyfYcNjR8MV6t8XuFJx7FRRcXmx/DaNAW5o00iktKjKgzLF6qFRfrWiQdru/v1Yg06TVsrN5T3C2
MAJFyq2LHWe1qwqzG4Wi9JYCGd7OJHgcIQB8svc99yTZslEGMA1Ov9bJk+Rd6ZvaIipV04NqCWmC
RmEumtu+8gjadjhIf3yFZ745XCB7qBkKw2bx5A3MfGWFEaTR3dAFFBMt1a/0qqhWApHa/89QHu5a
12HD+Grg/XN3U2Lfb7KcI5rhFfmNTfLyQsnGuYhaw/hk+To3R8m6Znri46X4djJHO1QqOexizipZ
e9+GxS/bBkdV8/wIZrgl+q/568MRCximC9OGis0O8eSxGQPlb7Oe8t0EQXWhy/5OQUMs57ylj5/X
mYUZkb1uC4EWHRvH/Dz/2CKWU48ow+cICD74KRiGrTtV9x8PYQv+xsn+4M0YJ3MCKlgSWwCRd2hs
jYUVRXCQ7dq+M1vHh5zTQ4MOdEhivSpXtRMHD0WvJP172ietC+K0N1oESjnBsIWFS0kThrHu3ZH8
XdGoAw678Nb0MPTmI5k6fqnn26xGL8HpdiRWOSBEznaxLZCqcWMbCvkcZkjjbvIy9A+5USebIqvV
Vu8qH0YOaq7rGLoqce4RVuckUtfhIMOtoepxn9qopjoRZscOAOfOTbz7qEjqJXc42WTUimAMod3Z
oRfKFkU/lWuCuG30e0l/CfAxWvbke2w+vr3n5iZfcWkwTwTOhZO56VQ1ZjKHuYly77kammfgsdeE
zm5EVqx9jRCEj8c794az52azh6Afi8jJeHY45pBvRoJ/q3CuOV3BUNj3Tf7J5vV9yY9YOgr5FP6o
ETjeyTDWkITA4TzstnpyW5aRQsbj/qiSB/pCR3rEy9Y2vwcq/+TIdGrWp8I+j0uVljvK4fp0Q+aV
WZWBGaImUozT1xDP7YJgLu0W7bmermljc8ap5oSdJumqVZqj2wEQwkJegVu1Ed7aca/thd5qG6Ox
yDJGq8WEK7e0IGgqefGLbXQc1AfUOYmcghUoRXhVnZxWgUFYX2LVS3eyMdw2sZUsGqzr65jfs2rS
8hcybOMG9z7sGNJvNji6+P+zyV6GdROvpSbNx0rYnz2Kc0/cweUnPQgKPJD5Uf2xRkR6bZMti/NZ
b55HvEOLsde3idF0n8ysc2vRH+Ocboy6ssPU7hEp7dqpvsypNyyzMFx/PH3PfRAdITmtmjhwHHf+
EX9cjF6ZZVFZKt9hQ3GXo50vOIw/FUmIzLUePzGdnR2MeiVnFg932+khwlEsRnnKu6KFTsZJdNp2
hI8jykLe2ESf3L5zCwEZFFQwZsveu81vOo7E/CBs2KlY3Zq1hGbij09Fqn41EW3E0PnkThrn5sXc
huIAS1dPnvZpprpMub/s0+IhDTFemMbBncCnm9TiV4XQwp1VVs1yKD1xF5GzuxsDdMZBEWH0Ddxk
A4h+fJCo9FFM+yQKf3I/zv48FkTKSNRvMbS9fdIgwWotCdnm9FX5S3jBY2h2X1JBa/fjGXV2HEk4
ITtKZ3axvB2nBnUZlkhkdpxES6o5zXM+av2qaNUnH9Jz21aKU/RR9fkf8uQ9JJUeUTVyqF2DjDus
UZ31+a0q7AMxEddpUd1nqfdJoeLcBP5jyNOjfTxZKbIZPdtp/bAN2uKXZ6XoTZ2DKj4DUYpz85cT
KU0yto+chU/ORcBGgWoNMmOZMcfvTVj+7iMPvkIKRpnybbDUSi1aZqzI66ia5b+aMYulFDocr6uf
LIoqTz6xc7vWRESM0QTpf9ioLzA8ipWbA24DneVuBtm7j67NqgnOpEbDoNXDakrm0mZh/tZ7ggJk
4a7A/X+PQQPTHS/XDVu+yO16kgWJqgLbZX4p0UHysSfJ9uPZdO4ueLNTlxIH8/bUkpXCHoa8UbLz
K6f91EwEh+nWk13aF9RMQayM/ScDnnvEs1mC3rWk2Hp620tyVMaKzdAuqjzIAGWryg3QDmiygU8s
TD3LRP/6Evmuz25jD1vMu9Ol54wu7AGR7hIvmPPmRgcOPzu0MS7qp1gZ0w5V0MvHY746OE82oTTO
Ce8xeUU52p7MrgC6IJ3ZNNs52eQtw751vlihAYpajPZFWKRkpZqZCwoBAdWratgNoZNl7dSsG5Q9
W60HJPPJrTfOFDHxKVL1mVdtyEDm26UjGOyphHnH0jH5qMsEzHQ0YmJT+6oGo+6IBTMFMZOdrr1A
haDO6gQxtPXf1Kn/0Y8qzqxhsy8cgyYIJRptJz9ExyzpEFZI3lUeC1ojs9Q4Eul0i9yRVF8el9w3
MQJBXA8AxlOKyIYGa2wBg7676UWvb8bR17+GFhtvs5n0r2yLcyjLTClMDLBRBo+YkDb8NaKPZMnu
1pYTh2vke9ZKaXmzC51KroewlSs3uDCLRHwhyWi45rXFFwJzbXoK3dY7pLr8ps+JAB9Pj3PXTwcM
D7qcO/SnhSPKbQQxNILrT5PhS4hShCD6IXqKDC3c/P1QaCHRGuBG57NxsgGh6VRV2fxZ8gqwJWXl
zgaboUwOXpgGTx+P9frcTmf9XP0VnF75DJ4e/0kGT9s+izgcdLbvLhoaxvgvJoJyoNF3q1ymxoVR
6P5NM8AZNk0tuDXn6FhgbeW2zHX17139/+LNPsM3oLVgxfkPSuAdBvgCCkT7IxnfEBz+/R/9wwEm
TYxKPuq7mUhmMoP/wQB7/2L5mHuo0iMlwJj7m//E0Xv/wh/gGcgJxNxQnlPl/8EAO/+CtoALnRo3
lbD5v/oLyNkrPuHNREMHMn+6KeABcHj3FRGOCJU7+cGBJjLpufOx7rY3gmkjemwQUSW9Q6e/xGwj
9mVlwWcnj88jPrNrWOyzbisqo9oCsiR78Y/bePPvn/B/ENvdsG1s6v/3fykisoi+/WlcnA3IgOXf
YjN4UktB5jnaiek6e0m8enHtQf25xqMLbpSMMDtZGC3RzYalWetI+YsmoF6slR1hDtCZ/J8uJ7zb
mt5XpdblKDP5NJVacDWGFcpaK6yNb5xRGket066ckNU6mrtKccDp1xBI3Voj/6PR3B2BptPKQoXY
hCsj7a0EgTyJbOohHLsATouWxT0m17S6c/06HVdgXyBfwtD1DoS/GzNrOF4PyruvWEQJ6/V6V9xg
KG0fvKJM0UhXWbeg3ZXCXe7j6iUbM53EUEH2YmeB+l9GRCyOkCbBTuIONMMU4UuRJhuSpNIU2q6A
qY86BqZLv8mV/0i2Oq68aFIHlLmYXltR/4j0UF17GeJ+J8aZEhSHsnDqe5lH2F88gkxl3TakU4Td
YdA6bRXJCeBwCrD2qrLEeJkH4UaL4gRgUmsUd5rlfdNFjA0ronHOHiwNv5ow/uUCy1J/1ADc3mKP
9oalDMd63UfdcBnI6YveBum1GtsIYw2q2EXdOwbK5ESzXlRNUodXhjX6dlKMlq3QI+dOd5PyriPc
hR2gm93Y3SRJDxLKSI4wlGrxEPNxRd6vRdfTVK2hapmbCv3oPaXpAX+cyGlolfYWAH2+KWUTJktD
cTqtkQDQapTGbhB+uabHqC3EpBOPo5fF3pqafmlUgXPLXa8uSNRCzEzC+yGg9HeYz6aH0NDTYOXn
evq1bIz6vpBQtqreIFMzabXyS1VH05XIzeFSsJ/9GcjQ2Vh+U60BPZMDZXbNMh07zJARIjkEx521
map+qBZlUobPCdOeerYalqz7EP7qoL/TJah3UPPdhd3XdDkQsMDBDdM1YTz5wuxJr5qwKtyFDQaU
Vp+QB6koZEoTlOxvenhI+Ngry/lq80eWJEehc3a9dk1OhvFsBnFIcMo4/sKV5x/5zFkrF7cH50AL
8neD+fNbbY6TWvoo7PZm58RqVfRiDDG7yXxEoo8QeCFtDLQLs8qkOdvuEdqj0BlXeOiDCd+kr93b
OAwlKv602Xsgmy+80i5s0rf1dE8hRWFfMdLwMgDIdTGEBLAJLNDT0upm8F5HVNpo2vEid33rR4bx
lywOWA73U1/ml15KaAiZElVytMGYb0SB3sl0o/ntCt3KYu9j4TgD8CUAPzRefytzPbK3MimcfdKo
By/spxfZTcPa72tr7xEWv8DFCdCwNEjPYiXsvxGY66pF6TokzmXBlBsryozJbFTL+5EkEyWxIUsP
10SlSJMrKLh3V6CxESIZoKVwV7noz4yuCbPLsZANJpGx6/ZF4BT2CioWYMUYzt61DV9QLbqIDh/U
6/7WUYQKI6IAigCNsU6vLV6MLd51ih+IwApto2qjBPUAYO3KYTm4YKOSElbvp9mj3+QVua2iKdYo
lcXRn4HQGqHQ9UoKMNHRDIyWhamlK6ONrJVe8O8d5ighPzNmuptsdezNMLyJzD55KGcctTuDqYOx
zbD+9yDCXrnVdp0kP+KggWYdvZKtIQE6N3U0ptpXIBS4DIcKDLb5SsSWr3RszNWO2lgzNFtNojqg
gum/kaIFKp2Wxx2lqmoHp201aY5GBkkLhFt/5XFTw7QuQq+LN7Lv1BdbFOzGfMMJb6kfURbqsuhO
jkNm7GpVBzeU0EtyascmSXE+h/X3YtSJ8rPIjba3akaG+zM8PKy8ighiAzdtgyEPkr3R2+GCDh+c
2QTs17U2zChyu6sZjii07jfru3eHH6nfVJK4JkfzGCLw9OnSYm3exKOI9yoxAXL0INBZG4Z9PGPR
uxmQTqMaVno3Y9MTfKCLUS9mJPJEdBiRT7DVY7uSl8YrcV2O5kxfrwGxQzwG3tU1VXvRuA7meR4b
dpDwItMVWj7Q80uzM+S6Dp0fsYAdPJ/QiUYexGMEAnofl1LeeCI0GDX7YWK1ZCLaibgetPIy9ln6
Jzu9DEbXBxtf7D1JXK5ja6SxG5m2cnUcD2VpxVcjOvStVWgl/8E0mNc5Lzp4h5leb7dw7E2zpSkY
4ttpFf+IXF37jom5ulWmGC4su7JSBLUhdHzb635gqagviDqVK5UVw3bel7ykM1mfWWpjM3oF7luv
8P1x5vDXRNbhLXGFuhDuzPK3RQi036gniQl+1EZrBePbE5tRaRGhMHC/H50YM/G6mlMBrNeAgPE1
LCCw5uCAuJ5DBJrXQAGMPv1zXr9WbF8jB9o5fSCacwjYwvG4iOCy4u5a063kbtSdLwlGtG38GmQg
LAXzPK9Dcaxfow6gDZvXfoKKhy1W8X2cMxGalnQE4gJ4Xv5raAKCs/y7sKuMv0mmgjmnK0D1BN0t
QzIX3Ko2LnFvsRwPcyYDxlKcT+y7iGpIXVJ/FhS4kmdoulj9sCFhnxLg9WOvpMpECsuCtw5WhiDq
IITHgdJzrRVVdke8Z3OFu3+8RZUcwWfvdLFyagNwp0pNzLJ1fRd4PR9rwliOJEWGZDrwil1G0Jjs
FbxnKM+9FQkcOpkFjJ18v5VPo+ZHHw/Vi4urCpHqpHkHacHfYINpk4OaxYW3Ho2psRaqV9PejREJ
4ydqncsmwwq8KKO0JTxTmyRElDjuLitjsrGUsY7ES5Vbjr1ke6KezFiO2m0nrMzatnz0b3lrMefq
zAEf/VnqHLpY8SWgeZVXO7I1sT4OPTgCPq0W+68iFe6XYTCoe1aSeFMLlOsFvSsW2tCbQ9AKJ42P
CqczbSpfZpDz3eFRmV51Z4hefq+Idd8WDgpTLKqJ9sMyfO3g4onPt1WtoPFqQYbtLzQmPhmVDNtt
lJXGjRmRG3BwS9ITg1YShJrrCGFSHVJP6dLFQv3baditWkdfDcQQiObCwaZb/HcX8X+PdZ8d6yhg
0e38n491l0Ub1e/yXf79X/1zrnP/NVc9IbfQw3492v3nZOdZxFFLIoqoh9LYe1Vw/XOyg79HW0FH
NISAwaNS+J+Tnckf5KRPKYPWMQc/z/ibk5046crQzRcWfpq5KQb9/J0bA/tr3xaRofY2E5cCWawZ
d3qIwd7tonJTVLFL5F0p9Zdak/69DD2IGFnuHzQV+Yea7z9cawnKQXfybfJaHuoMCkcu+/V7t8zY
PYSlDYhfb7ylAVr+2si19lesSIkZwiB9tEzgp68ICea6DyDXIjItN2W3mg1mSyPQVb9tshkeWAFn
bvN2+Ds1DHfAwvk89zhmITiSnbdVupjNGgfVstyz1RxuoEhTex5bjzpXM18Xv/uPKXLuyPr2wPo6
HuIgPEzIzuhCnhxYTRy+Q5Ak5b7XFPCAIMU72VOP88FofDzSSbF5Hgm7C3BoErgpLZyWvSbAohgN
nBQAOWc/k+WbnaStbQmvjr4QAWhtxzD27z4e9KTW9joouk3qBUwmpHXzv/+jAxfrJqEZ7D73rcN6
iGCUjAJ6cNJetcOsNf/70VCD0YjCouK80/YGnttHeRaT96r3dnLMVTaBogIoft2m3icNmlOe2nxp
CFLnhgmVxLmU+vbSsGSkITHl0b4KhxQIc8hZfkW5j/4DZe1FOIbDdctx/rKvk25HpmlTrqMa0+rf
XjPiYmQqFtJP/nkqL06NWo5Zy46xQmLPh7YecS0Hvn/vOWWhfzLY+zlk6yiMaHLiIUBCclJYVxyU
RaOceF8a03RbuKpeNRpvcEkgTkiW5kydkDksg0/GfT+NgI86s5jKcSiJnZoXkiDuo8BBHJljKGVT
ztPsRUvnJ49Iqf2rGwoalb+PUltnUUXqfFqztSKtN7rQi/YR53nMzaMkd1BX40Uw9uLh47FO1tvX
sVD9cCuJpLOQ1L6dQ3HWcEZh77YH+tQbq4LdwiGNRPdZzf+0LDZfk42ayXNYZJiu5ttxsDHVyimG
iLhfu4vZzXCeWFhjDh+5E/aXMIoyAnvI/qFgTAHJX3PSCo8fX+vJ3JmvFao7C52BZtPRT+cOh7Mk
quyG39DNHmKjq6g3TFpw9MWYHQrYTAiCxPjJev56C/+sCDIs3h4uHIsh39BTDUAXOOzufEkYIzzD
JxU72QFdwnhVxnm4VaLMcZFrcFhe1UByCTt27Pa9kw8/CT2oFPwLLzskfk4mjq4RvEzO+MHHmfSJ
TPHc77R5MAAm2R0gcj95tRJb+P0kNW2Hxt95GcfWUsuuSjlm+amDMj0HVkUEQaxJyS68T456B1Zn
IXLf37dJYV14jedjXnLFlac5tdw4XVjEoBw82W0/fpLvZ+3cycNMTK2Vs+LpT9W9nEIAuAdisAHt
EPLmDglnl7pZfzzOyVvPjMGmxCPjFDJ3wU+/jZFmclO0OtoXfQErKJrgSeVJYV+ktWV/+Xis0+X8
dTCJB4uvo02t/LT7PbrI1CyUsPuqUBgEXL9bgQ0H+cKrAsW9DJbIcMYLox0kxMc82HKkaT65sRiV
5jfx7XR1kefhXsIXSNLfaQE7VaVm8mb4O9n2atzL1GQxbbxBlPugLadbTTj6ix1Cp4pI5iXhrQzp
lkdRoggRz3T7og46/+C17XgDbQKiTw0UQC2rtGkJWE+y6ZiGM92HdNO7KRX+7w4e3yMCu+lIKgik
Da9S8F6qAfRZBi6tUzoLbp315p3dwvtyQih7DclSl2Fuje1KL6PZbQIhaAx8uokpBafrTKEeSv1R
f5k0tnE1fqVp4Q25/ztzNbs85OiupkVObgjeR8OqKZWGNFyFnAV7GnAgfZFXpvUcer7xg36AeOiF
gDQ0+F1GQjrw199p11j9KmuInSJ1NQ6PgeDNtmyWFkN10QvwwQCGVWD/prKMtTGHPKlxHNPdAGGe
F7TkUjvWtrd0NkO5HOqfriTANY8r+c2teuXeIUNgvvH2B8kmKTyGJ9FLu3VR28w1lVZ+m4ACrQYa
20fwiYS/ctAFsIs+d11FfU0gxAzsovM3HvnOpI9VNQKVm28vNKdmbeahfosTOUyItZZpuPeNwBEH
U8/CYwJvA6/rFMZUml9Xq9YYL1QzzaY5Y9C+50XCjCz0wdCXKYp7DIQl924kmLleKl0P70kIt55a
cHoIngM9vxEJ+D5a3vydPozCo9OQ+lVXEjyWjg4Lf6gaA8JNgXwuLJuPAnFz4sHNO4WtBsXLIRNm
9JKCv9sYqrCeKTNpBHADmVEL0KXTrd1T6Fo2iRpu9K4arqPR6kL4f0b0PcUAtR+IdHpEAG5h9Jrn
YdYX/sFtSYeA84EFYzUNBhsYIyumTd6lzCWZNdMx6EeUCT5Hr3HxypnLbI3G0ZSxz2lD+F3LmAug
CgyYC+IKE2xNHFn5HAIhptfiMnvtxBpulE/2za4NOTGQZqXdOyRzzMmEQLACLYVI4dJ3nyjUDaCO
rgstrTZNTLU/6KdiDWXSXo5aoW6DJoz2uqvyC5on1pJolmgFCkM/GgJ2XFvpDuBj278PGrkurDlc
0MmT48hoS9+35XU2yW0CFZBIb3/Y6lEsvrnkJS5KHM16MZLmkrRipWvDRNHRNJeGkwOHGkjpQsdG
KDR31Xz0ou46CnIYcIa3gfgiNugVigP9OrotGhidJOu9RZVxWWniqiWh3elq7IB1QJCh7WVb3xQ9
pyMBhtdqIMy668Sw6kbXokJiio1dRQ+Oj80YPpp5gSJhqbeJvSybvN8mXqYvk8mYs2R0Z+WVaLki
L7yrw/HFK83nsoU5GWuZWI0O6SImNae9prtfwbX4ONRFmS7HAV2h35bm90xYhwkf4qIzo6vQgU6S
WM591/kXRS6Dr01pTusQ9s0hTDMWYGveI2XmeOVEQhxJoqtujSitD1pnJ6tpci7B84xuubCyWBJ+
OC8iQf0LMGy5g3EYEzTtd361GAMRH4zCgmbna4G8bO2UH1SkliDveDSnB3uyxGboU6whTWd6F41h
VNdslKxw1aPBXSVSTx9UOQYPlCz7L2Nhs38o6tINFmU3jUe0nmI9m9g3VtJgncwitR9Sh7B7lPgM
yi4aQJB+59p9fyf7cVyLqW3X8/eH1BNQASjsgOjd1A1FQcmblu5pWbIVMBNorWpkLzJjjPMkd+D1
6jJiKcp7gk4giS1k4MldGXP0aZl/uNzGfONNOrWuHkHiEopsdg3b7VGmU7UyaLRdWfg742VAgGm8
apzEijf0NMlbwcOzyePEvtHbAZSQbIOnJg76C9EOqyby+0PctzqZjm7vfRfxQI66nZt1tOxYJ/e5
p8IDYR+kOJo9Qq0JSFG5AJvTcERItdt0VHKdjYpYcHJH9IxQntbK3d8NamAyi3LDvDczWz4Bn/Om
rW5HGnmEPdlFRct+LB+qXTlN3tWgVc6tSulUgU0rl1pTyR0naG/nDQa84dJo1a8SBeW67OPxUDXi
KCE6Hj1f9enS8oxL6sg5W5hcbqEre7epX4Hp8oUvOPzHoUWZQhn3WqRRfWhS78BDJZHSJvaKjzDc
vlzrrB/DpNe3ktTS/VDl9cotiA53HaYAsTpkUvqBve0lUcsOeRuo2SPrISGB9QazIaBZ34j3flyZ
R+5gtBJgj6rON7adbTOxvfzoUD5Y+pln3gRVau+o7otLLyBUVMGg++LblbHK3L7YpvpUbtKpdp/b
hktioamWXU2TDxpmoaIFxDAAqV1uktfa0xoK0GE+5vogrlrdLa71yWfb74nCWZQ1nvD1mOCmJGq2
S7dpkstvduJQxCmq4GLQbLcgoN1K9yPU0F8Nx/HLRvTtbWNpg7sQJRq9Jf1svumW16u5MmlfcWIv
t0kmJQcAozikBuTUpmsAIsZZelM6dnPt1sOwE1UdesvIc3fZMKl97+baAqGBe1FUg3+M29zdWkGX
vSQ53ZM1iJDqCQpLtXGcOPnt2VnkL0tJSxalNrWkOFWPsoZBzZ9eK6z+KZ33yaSJ4E/ds05LAiyj
VkOFKFEa8XHVmyU0SyLSY5JsEdVGS72gG2+30TrJzB+95pWriCh2WIGeqNc5/KIj7bviRWIhOkwD
RjcXnNANBdhpO9qENtF4a25QQdUvMSTKQ1yhckpZBFQSNMsOYlpiPwBnBQD5g4A7KCtAAYfwd6iR
YtpEdRryYjc5x6RG+105Ibg/uzSvot5uH0Amdy+WitxvQeupHLuPR0tu0CeXwrc9gtLMllRE0CQ7
1nig3+oF68zpnsaGcB144RX5XWguF3E1dy77xFiyi0LwYI4SDXpFVcOsfDLS0kHwq5phZ+WxfrT6
KCXFquebQStrzJZp22JWYXGCL2fE1bAz/DmnTBHwu2pwN7KcjVPwBdYvsODBNold8wY+IwbVIeYl
VfllUE/afZR6OiREgtZLPgpboc8GuCkCQsjZaO6OpKtcy7gLyo2+w5NjKlNR0o+hLM18Iel+7/CB
+Y+gxsWzZpbabxPpx6XvErlp51O8NAr+7GAN3oORQ3Y0W1t990srYjsJSpcO/AMbY+T+vkN8b1Ld
OeIxoGeLJo3lFYUkkyp71O1ch46r3ckONm4MFHmJ93tj0XBcqJywH5KwssXA5mQlZUjGfK4IaeKM
TQaPVSy9IXpJUjPMl0j4HVznTcGnMsBQq5mb1ul/NZPwtpzlrWVF02CToCZcJplzMOvMXhqQG0Bx
tcDZYEbh0tZW0mc66/DxL0Y727aTQQQefzgsgOdhcEsWWTamW9Kkhy+VY4ZLs3WDY5x3v7WSNkM1
ZfnC6TrzEFHYXddUsw6RwnDj6ZQHzAF+lyhVuy3DGVzckIjFGZ+vDhshgKiFRQZ3VG0ynGeXejPE
l4kxbBMnmMlu4bDEYuOsmn647pElLUJrcHa2gsSpZ53L0aRcpS08b0IV/JvBqHU6aTG4x6b+1SgN
WvSsojecaA679r6rUcs2CufmRVNSO5hofMR9fQs/6DlyLJj/4cg+BWRZVh8yrfrWZ9N1m/gHspAe
SuUfWXIpGJHgBMB/+h1XwSP5MXfSzLclu+llHqfPnh712ymhSCkb78Ww9RpKe9CuPM2wH4o0Umu9
MF8Gz2BjRcLMyg3NfeoA6AQsAryuRIEgoQkGzo+sw4NuZlS1F7bGiSDo2/ZpEtOPoYv2TtwiOpFp
1C9HbwyedKAVGNqUC2NW0fsaIStGRSS2xrTuKsiL3YDSuQkv7eoBLHOLMKjy1mEdfZGEpOxITkgg
sHXtV81U7nroEVp1nGEu21ZpO1QF82s+6gdbRPIrLOqchlLluKs67NU+qhzKo308HyekFw7bgvSy
tY5GwQLc5kyXTWdrahNmw52Ndeen7tA9O2hlSkEHqmYNC9/szF5c0P2ezdoVgoOb1FTz3zOrJH4e
KTr3FC7Qiu0DxKUe7feE9i9VTStuFnqcGhujDsgaTNgP7aSAdnfVkMUWrWqtiCs4gRRNnbrnyPlK
dG5N/5sbJKC6/4u981qOG8nW9ROhA97cAuVZJEVKortBUIbwyIRJuKc/H6p7zpbE2a3dcz0REzOt
aZFVABKZa/3rN7g3s7qh4q8u5T6NCH4dZYrjh6AtSlj2+MixvYAzrTONWaj4+eL2E2sNPcaq/M+z
ZbppOOMe/CaerzXboUvO8Mnt58bVb3LNyYYt5gPLHSZ8bEt4P1pRbazdiZFNw/d8Mcfb3J2Ns25g
/20kbXFKizF+TioNkDuxPUzzO6ffuqjJJHgXxDghRte57tNhbXmDHpPc1JHdI+kblA6l5up7TLjb
I7U9v1pza438bRp0xrNQ7DwDF2t9dPsXt6zMTdZS/oV2Kj847RIVRBYeLxbia/7B0Swwcsk6C8Pf
1AEU6GjyfeWBEayTmsvnDdLWtjPMkWPs4kVPnzDsEfBWT5e/EvgV6c0ubb/woEVjz7AcTKvANL3q
6cGmFlNkhmbY/C2UPX96t/tL7X4MCm4mdGHM5tK+2V2AYllOjFEm6PaqADcuq0zqYZbh1aoFfMUq
HfExX/DtdiunexRZzwVkOY+WfWSBladQ9GWl8VQpXP2pfeGrxggaj61TTx+KiXp30VId51iFL4Sc
Z8QoOtdlV2Dh0qHta4ZUisiZ82ZPqUZvr1TptZuhiEecVBdQEcBLNgNl0J3oRFbjC+RgQhbrVcX6
1xftHIhEIp7Xsr2OpWHq+8tV0LYdoZJYngLJNAzr8QtecLsvxtE+l02v3zgQQq5Eju8y7sCAVzG2
E5d1p2WY0mNngCP5Av+cAOTlLu07kgWHSVu/X0qwqsbwGFCENuuuVOs9KTFQhyK63PGsphvhDdw2
QMrINuRyfbGrJ0QZqwRVL9feHJOjuRL8hciWnWuzAnpb53cHw/oLV4/1xIS3HaSDv5El/J7ekwgi
ak9/qnR+BAZCe/Tq9d+Knrtl4OJP6rdFhMHAL9pC8AqcDXkF8MENx843RV9gL9Sx7lMCVM6GB85K
djQNv0F+69ti2IBKOavJWvil+aSJV6DE2iLq2xw+93gHni/+70Mai9c41acPM1w3GWopr7BtKWaT
Yx+fYmmI18LrIIU1E7bbczeUOqyBMjbuaQ64whqKqCLqNCmogFeXqqDOzDN9S/vYB+vtrfSyOCnB
bRo6Yd5jtZlTafHFzQ738Gqp5GvjZ3z0pLrhVPZzfESswoJUvta9LjP5KTqIXN/wc0GbFVdsvl+U
0w1RamS0Hr38WsMNJ781Jnt2aMm0QWa+7/uYl33iDYzVHPzpC9+3Q79NBAEAFhA4+SOIW9sRLism
AItBooxp3NaWG+OsafHNezofZ1OzHe51vCa6kLGov3HWVTBKoDlHOkAKyE6GiAAYesIR15OT6y36
l0Qn84BRpCbgiEjeadE68UbQncIAZH8MbO4UUeTap4WG4M2LJRcc9OsabPWZlefI+ATJrIqpA0iq
0Dzlbzzfo+3zcab97rv0yRENxvR0cdudBp8pVEdB3gKlom9MKSs4GWXenI1uqG/SsVefCADyv8nB
jt8yMcEedtJyxquMk8nO0D7OjodZbUC+6nEIsHrLCX9Dy9cSfLrxBAD3psSFe/4Tfv4v0eE3RAcT
CwaGN/870eH6lfrvtf72I3/9rx/6i+fgOSuZYTU205FDI25nsPWvBMIALjrDKLy5qIqhuP9IYPeY
LPpUtqv0FCu2/09zsLw/1jmrAWXCsz3gceuf0BzWqdpPGPtq8UJ5gUUYNpDv7FBrnYynKi0I7ksM
Z2EEZtdn/MjmzxUsPryznd/F+L0bmGA5CZgP2s83f++IAm6QQrl158M0IdfUtYG4CHfMfjM9eDfk
45JWzgIKTaQ972j5vdOBuzrpdJh7DPRHc2ruCtHCJYC1tNW1sQyNDosGu8m1+270ps8/rIF/x2SA
a/LrfUVcYK4zPt/kGb+bMqqZ7XL2+gMcqnICQEuXXelxJg8Y/RH6mrYnAnhRO2GtDQwmQVlWFCND
6dexj30ECDKSUNCuIfpOM8olA5d7fxmL3WwW/F0CBaoqskptGcJJkjdD2dexSeLiPL+hjC/urdwH
CcTh/pDaxOrEntsA2TjNEwE1834dH2ShTIwZxX6DNidkdrgc9GYyPpEyJ29aWuBP9DyEdFjEj41k
sr/6VZXpWIcP81tK8vVuqMvhoVQwmLt8qs+xQQoWYQ++EY3CrM9prGPfks3yGbYKPzhOWXDu2O+3
zLbj+2AA1d4MndTFkVtVVxAkGbRFMTNia09sLJepe50JwTwzP81iZnedRHrrYPaNrUCASSqnAZbt
XtbeiXKAczdg+xHlPeG3nYuz5WJNGUL6atxA7GhPhTKbO+q1+LQob9q7jVEeG2wyt4bVDw85jdhD
ky/uR56OucXRkRmICeCr3Kn5OguoKImHci4b6/kzUYziGZ44T6ZBL3Rw18Q2b+Rgs/o6OLtw6g8E
A89vo5LzZ73lR2a97R5dPL/P8ZTYR2IgjE8KkOox78f6PAkRnKsKheAmyBs7B7jFED501aKHBerI
bSfjMhrrwdwCqRX30k2DUDEmIVlLtF/tmD8mBaQmAozxzjgAPuFfbqsGDiqvs6/1897NVHkUPg93
9uQIMy6nQ+gsPIOhSkJMkeSccKACIHuAV3vNiIv7BAtawLq0uYF1sbIGk+F7ocPGq8luwftB19k0
DPGSTc3wgF3Pch00A7/KSue9RHYQGhNXHIyavImL9WXXGudWS/QBxJFrce08YKaXVtGAQz3R3mk9
fGc6Pu+JI7ZvE5snEWN+StC3nDcV7SOh4cBTbyM506+glE4EHzEHrJ0oIRnxxvG9q8fNV8zTlut6
TOfPJkKwPcgquRZtU+zA4vpveu4an2BZjxuoVvQqGve2S3iOuVpv9bpEy5qeZkYrsVuwzk8AB3gS
tostObnA8xscR/lcJl58KrviedQ6xSCxrW4T/43Gm/Ir0yo3ReBdmce0c1504IdV5aEeEpO1GZpa
ke1NgjY2tl2+2LE3gB16klm8w6JcS6Ip5UGR0dPv4saWt5IBwW3Qj86tmmPjU5118lk5rnghB4HV
6tFytWYsXizMya9yIr4+Tv46ANBy6i6/HsVrQmmCTa01a9RoQbG5XJyf8hJ0otPup1nW/WYiPP0a
l5HuEegTbq5gwBliJlKC+RrxaSrzKnJHPTv0wvSItomnbE/wDuQAYp95TFWhvHWI1TwZGdkxuT57
WJGbVnPTu2QFmY9+ERiF+zyIeuy/Zq2ynzNM/ovkMFhLbWMTvGj1FqPYUV3PzRg7pzGxlH1PzA+B
L/Y0fzbImYrIdE7r0HAmbG+bxd2xDh0gE5iBTB+mnq1J1TdKMCcgbCI42Vrxodc77U7o5b3mqBu7
ktUOlrJzt9A0hY4H9ts6CRhyfANgwtgJj4pDYi7psTKLzx1Uqy20X7VV9vwl85lI2oP6VqRmddTq
5CsUhfSYLvgZ1YaSZwHPeFs6wwS0mvTfjKxrtknWXU19E+/QXBinaSmCjQHuH5Wek2DCl2Q39sIA
Dkx1mKOWDsnN/ZNWyGaTlU29hDKImyMUAeQX2gQepmO3XWUFLPuqLN8SSew43jErdt/ZcxTY9f1c
e9nWrLTgKicQ7hqLmZEQBF5YUoSMq2wmeVUFfgLhhgdpGoN+1IHwD5VHVyN7y9+KUSPt2yLzfajX
1Dwdo11Tq/Sr0cmCg0qMj1YVB7RSXnc26sAqtyb3/msnx9GNHGTVOO+iyyFAu+yHA+kwMDGMkYFt
DB7TgdTVpq7wIA4MENbABUaO10zuuPtqiVHtEyfhzOMA93eEkwxhamJMnNducw9X0QiNvuh2uI6m
cI0Ljb7Dn158KD0hgeHTVT2tbvVlUTxjfC+8yJ3cec+wEJzJc2nrIFzgjjjYFhWihZcRzKSdrRzL
O+KTYeqbmU2EfK1Cml0oea+u7bKTV8xViVIzdfOI51+3sdKUt6rb0lg1YY1hQAia7Jyk206fl9GC
ar3GYWGidBjLjTVoAiDYXV5lqTtHUmWWTzKXgoSnLjhMixMcKxXPH7LCWjZDrJpTgfQlcs2SAAG3
GMJyTAoGY5Z953VYpIh4dc1LWsJ1dOnvGm3AI2gdWY+OhZAusPInz01IXtLnEfXUTNBHMGg7RE8C
WK66Kw2Ns5x245hlFqA2zr+bREuCB4IbjX2ZseJdS6RHf5jggo+xfS1wrmB4Mmr3kA38G6NZ5tNK
Ei2ZkgdE5zVuW323k+aGQF3vHEwkuUb2OAL5lvieMn5Li2vZLcZR4hbUIM1z26tyia1nBQ3dRv80
Iu8xR3QM6cxUL8qNXP8uCaco0QXW7rTRc304LqhgIllp7V4ZpfM8lipjYF5k+dnuk+5rZeUuI+jO
HnCQMmrUH8/ES+iY8BcdqSyiBpjTprrYeakzfBG5IaK+HNe6QDZ3pDiUG+Jna7H10cBcIfTCd5qw
m5xAeLNKjyTCtueg6YQdtXD3USAKJyPzBvVilGfCuZ3NODssaS2/mJLemBnjXKzPhsZvLZHy3OIc
WlkKudMhuzIZpvu17L/5DBElSigk4Du96DhwcK+e39CBAzfMWnwvmaTyDkC/OHuxLuNN4qztZppV
DGmkc7uQaHavCSm53MxKdwpCPak1OBlFFUVeiiBzkl8mqXBnSjELJEeK0xlbb2RDl+KryUzjE/lD
3TeZe7m/MR3i7UOjWt0Qpnk2t5Sh7scJEUBHmlPTkJWG9GaTp2Z5hKdVn0vCxA623sFFESObcZsn
eVhJxiab1Ok43INKaPd1EqiHzLSS26Si0qgdV94ky+VbBM2ThVIpC+OmWTdliA1vPXG0DNU9ypOg
aYwPbIP1N0u6qLg1+Gyc2nB83ISNKKxavs4aY7ZPDU09pBmgRmg0ml+DsbfzPqnc+Uof4JGkahg3
yRoxIii2noGcq6ib1/KXPOxnr5/KI+MYPcSYAOPQaprf/Flm+2mJBbSYLADwHOFgzE6sMyyXVkkO
QdD8hgaHMcS7JgKWsk/TSDNjraZT/PsfGMOO0qAIzMQtT+S4RAh4ZL5tqmDeCWgDG5nh6ByklvcG
+204wHZLdpphvmLu/kjMnoVJFceU5ozJRslKXA+taT8PkoysbLGKK12vrBcTj9iJUGpZD1fEUflA
n0axQUyx7DKAw33FIzwkAbmpupGS/zJV1AllFZw5uIGNJ2u+wvduhJKO77NYn6xpK+1+SGD2aCAV
kJwS3SGIzLaRiHasbdeGdt2NAhq0YuGAbFEr0aRQDyYFf2mBi1+HLdwahuVrjTTVS3NX4/fMsyQx
Z2MTtfmEGBexCRrXjzYY7NacYnlTYM13zhVw9gDtiYSbdHhYSZW4sztm+dJacLZOfbl4qGHiMeEm
ZQzktanrp62TFKkeKWnFJVFMFtIzko9xBOjsDRdUmw8iJnu1ayxSvzx3KZMjqqZsEy/r/xFTSMUb
vUPuEMWZi2gRP03fvMIZqSMIyJokuyC1VKunec2sOOWKkzpAT8jiJ850ooTyYC+F2kxxRRujH+h6
WNq+3T3qpIhFQJlO1DmQbqIqANqcWgpmP7XllzlXxa7N+myvBk41vRiXA8m+FHJp7aqHPitfvJa6
HUKRfPbH0so27bzyHNZ7F6ypRKdlWb0rnFS7J6LJOhq8sHeFNWT7GB/YOkKrWB57ptyvE6yfV3s2
OJPN0jTDeuJ5Wr3ffqAD8M9zoyO+G2m23LLuHmtYSY9Ig6yjPvXipV9r6hpZZZTCbxgjeyknpjvl
qHbGklRHQhWpFmvPCjmzvLvKatWDbkAlAwsVr07XgjPbVLbSoGvZtPXCm9cLo0PCRCPfNKW8YUxC
qlJsT+K1j2uMXPyeijS2bbJxhLPwjnSMlo1wMviXvb40X0U9cVeqBfIWVXnoZPZywH+rOTWyAQ1B
Fkw2cLBuXWlFNqszezTeldk8YaHsn42R9hYBXnBODNmestmrz27CjWvZuPa1bjqR8OvhAQsl2qpx
zvb+2nkjYpU3VUFf7mW0Jz5eo29Me5Jlm/mLfC7c6sMwefILcx/aHN1JUIbYkLrGFGcrm19aa2vB
sn7ryV45ND7Gk20k8As6z9YI4399VSc6WQ6SYtwwNZYvTjORHt5WOclcOgnjasjoSNemIZt0Gqd0
sps7vW55MiLnCLjsgbJOasJWEnNGWAikuRYb9NMWMygALa6u9OarJQGqnQZQjcsyBLRmA0/qRj9M
SiNVMaHTtLq5ubt02rXF8iHDooxcAiHhZdF9kAGZHVBkMzzHH+msYtRpl7ZMSzRug93QUQD0cOtX
AGXJCMQt4ExHY5q+Yb4wXy+8bnU0zQmHwLgmcfsJqIEup+K+kfaEUBV4eE1OdnDAZWbUKMIiiank
EScj2umJgOAQvy+T5nnhFcSMDegjht9JS61D9lIMYJHL0UYCmIzbmujnKJkqh1BQ0nA5aPQWwGHo
4AS1IDFkcTZPCzrGMnT6sflK6g+USL2fP9doXMLYbMujtja10KjY1uikmEitHfI6mgz9jmTmqF4y
flNl0mQ3C1ucZfDxl77Zg45xPRVgZrVIbQhl2nddX9YyxdN4fGXFIdV0GDP+uTShMuyQoZfHWhjx
vW6U9VkKs9g0ju2fGS83T8IAu2DsCJaB7W99HrGivx1sKlxQ/Z7NXTO7b6LEindKWn/T6k1wHj32
WTGm3MLUgRquEwlOQleBZUNH2brtXMoihO/BeV3PTbtuwwQedPCVS5CgIPOoNYqWHw/6Zr7KEGJ9
Sle0cWwYAhGVm8sXw2dJ2IvqvqmGAUhqxMmtB/EX0uW6fsghJFgQ/Kd0uZx4RR0uZYUfgEwR3Fjc
V+j2dysdbONiI/npcjYYPdAbU//01mPLp99f5feaY996iYZWORgD/9wE3OFmLsxP8I6HKKgYHrjQ
vI82bUiUurnxSbpEjWaKBxkAzB3nUq/PRMbXZ8ekeKjWZ5BSLz13mKXKXbsIiqLRYDeDr/Mwj5Qn
sgAX0UVpfoJCzWbLPvYkOl8+o0tiPIYxUXSBYoYesMgnrfWU1OnIlAggo2M3kRHlZbFbCee7RkzQ
XnuKzIoXm4g4C/RJlLwUsz6IF4SoAIMjWJ2VxZRoPQWL5TbkQQDqbTnsWTyXbXbyuBt07PBrhZ08
0k3NcLbMaq3joBqfptaCPUqz/BkJNAMPRPkzxKqBm6mzvaUD71EBFehRdwdJbW2x1jQ9vp9GcAqz
nKrsWKNbPo2yBLxZt0qCHsxtW1jF7eITBli6mQPaAG3SagLOh5RWlXeyBRWse+ZsGMUYn6zGU9+9
lTPa89VhNha8uFlA8cfUTn4h+ZWSo+mW8pjXvGSZzNJbCL8vw+Bw1xAWWEek/7wqQ8E96EudKnQY
myeqktwO1cSQLST4L6BuUU52wzyPTXZkmP8gRGxFeA7Mm0HxwGcf3/3CBMq8/PHyYs5VzhGjwbX7
6oycqWj87GO99NMHQubnXZXmGbQCwQud2c0p8Rw2GTyKkltbelizLU62XEt3oRIevXmHT/qbshfh
wnCgcbgAdCuFyyaw/n5cq4B5aiiFIYeqPQ0cVzxClM+JifPtZ/ga6WZZEfCeRnarHMZcYQEX5tTH
/e/8UY21Gv15lGCgZvEIcSHCx3uXQaaEJSpGWf3BzgCHI3dRzq3n9uY26cmwnm22tjSg+O4TBple
QrJM3jnEm1IcJHFN71LjYNBZw3xVj7J5Usq2b8minz6zJSy7vwfo39miraaFPtpShEAY0L/LLsOg
qvAGzeoOWrYyXTsG9bOkF9ONHJcCRWMCWkEhagw0RUSUU1oBZaxkS/GaS6DVy8P++y91kf38fAeR
56MNXL+Uh/byl3o/IazQDLKkO1SVBeEMW+Y1iU8152XUhn3bqnRD975sZ7y0KHQUIFsuebpeunZy
mNrf5yOLitQodoPYEd+QgXt3vpsQsdg3FIZaK5qw6Z3fGtC/71QQ4V+eProR+Gi/iKrgZhUiSbT+
kGhmc4pxS1yRe6rHJm9a8ujXSYTV+JuBPfGlmzlF6rGmL1S989fs5b+jyt+OKom3/mHBvbPaun7t
utevqYIw1nc/zysvP/nXvNIN/ghwhTIw2wHtwjqLCd6/5pXWH47uWo6D5pFRoWOxDP7SZdvmZSpp
+/wYM9OLWOcvxy3b+MO0Vh9YVobLacgA9B84bv0qhPL5BNSI2ChSn/DtfllpgTWTQys1efCz8i2l
5dwT5Bqv5hi/M4j8d59k4sGPBImB1zuD6bK2a3ttmw6+iSUCwckvshZTiPuBin54Dh/+fMN/8ur6
Zedcr4nPgLyMXT36x/Wb/NDnY/kSLy3WRYd+LBRUCP22G/Bzcpvl4R9/EG+nSWwJH6fzWT9/0IDt
XSDaBQkA50pRFm+xlr3l/O9/8jEO0mOPJ/7uGfWM3rrUmSQbzhhsA5/h4qq2joop+w9uHWsV2T8B
V4zQL1LCH2+d1CubLHF5GOD7nye0GbDiTXqROv/NRbnvHxKWAyZNQGCRH/KreNIbkNPgeyQP6QhH
ylXz/ZxMD8TQP8gB9s7f38Ffz1JWBKR49ITI3jidfpXeQ7EUvJtCHoAaAfkoaQ45rLxQaNkrsi2Y
zDYSeWOO/7kBPx9sE3i1CqgRGP/yermtAJUBvTxwroiPCqsBuN1a8UAEpRX+/TX+ygS4XCPnHbsC
dq+81T8vxkXlaiZfThIG1RDsyZx0i31c/PHvP+XfvMUEvf7Pp6wn1w8LZGVYDBpDvYMWTA60pOlh
qMb6hNXbf3TrfvikX27diORcMBBngZRq3rhT/rognYr+D6/XxSrgx0KBb03Oic/K8AKbWMB1rf5w
USKuHL8SssLe0hQbqQ8aejdJjbnY1bwNGLtvjKA1MHNznIPeTmKTl1ZATW3XJ3gRENRH+uCtT7BQ
1DKI+3qBkb08tnAr0o2d8oo3FFDWMVmM4Vp6yFlQWHRuaAYUEELyV/AQqrbATSbjcRLevamp7uY2
MB8LzxRHJ87jl6GiUB6ryTnE3sK8Yq6D/ZizngtvchMAVzx8QioqyoKGHqfvyYRSRVlvcV2tP/Za
bp9IcB+/NjG7vNG7fHdi5u/m3BZXyGiGPEo9PxXb2S6xWCxSDYIn30fDD/S1irnoAknFTgSJvGWQ
JzY9IYv4KltxjIkYLggk41o99PKYDq3RmYblDYi6huw0qnSubqnYuJBP9RH4uAmBgs0lTbJ66xIl
HiGUNHa4NQuEC4FhneyKdoYkFXGFbgLjg4rCzA8QWmJ9Zz4m6eBcTYmRvyS+KB/cEWSz6Sz53LiV
+Rhz7TL0RjA6Wdlq4TsNMQFsngx6LH9m3vXJtcFVNDCFh25EjErzV91B3etfYm7NVZo38tZV+Ztu
8EwV2d2PlZ+9Td0Yf+zdRRzHdWtMu05czeU6Y2hpe+BjBxgOfcgzd7onkNU+sqP3EdSQbD8kpRVS
BmT0Qqaq4bkhgw5txZwyQdQC0Tep37DrMm5Qk3ETVYlXv6mNoPWXZV92CXo2PfbPaNnqbYHT0iOh
EHm02HDTq0Ymn/zFXKEiLyteggWSXtWMSGmcNGfE36NUj8TSuuU+Y0oorw3wzWDjpvHwlMZSC7YM
LDsfOQ0KwtAFuToTRbw8+oRWf2K6U73hUyZOXOO8rZm6rhTr5mBDJH4QOC99stDh5JFDp5hFLfSY
Apu7dBA7NQFut5O0iCwweQR9PBXo0NA8i1BLCg1xgRs8dE3La2dDg0W0whG3zIFP1y3XbHlSztMH
gqWSYa/8On8NRmyg4OsN13g0wenJAlRE3RBP9G/B8LS0S7En+bcneUNrzWyXS8tZtgvknSbEe21U
Icxu48sSyO6bufBu2RqDv005Ot3nASON5ySHRurNJXsogKwTtowNTpDRMoaAI1Ixo+BJOGlSvDSJ
WZ8wuKwB8jszgtv/RiMcwNtBbMsXgXyeVPNGmzv64hT6wk2CC+UW28lgn2s8IWVx9CEyAMT1qeEd
RMkf86FFWpfKKf1ey8A51IULruum0OVtQz3JbsbltBIwLwPFQlgQMRHbnsFYJzSi0XpmkEa5D9rk
e69ab5N200e0itALBoTLc3aqahe4MkbqwFHo3aWKl5Jh87QFyhquh74NtknBe06WUgyX0isefdi/
V+SW79B9YSa3TLKPqrHoCjym8iy0+pJFza44fUhLSCW1yoNbi6KSMR1vfaGwIR3QYzOvyOft0rK7
IekY9sZ67kqb6zar/DXrNP/WJ0jptZw6/84aegPP9BFUC/fR06RYUYTlxi8qgDqhl7PYDCS5bJ1u
4TWq0CwQPqbGr53WwtVPOvac1C78O8NtGwYb5SuSN6C2lv3DJYT2bslgnZrokjexh1w2dCzl38Wi
aEGhFTvZpdJC99SgfavUJsccIapMJTbuyEe3AMSHrPN7xvzG+DUlKkPWZR0mQaezgiE6tVl5a8le
7NLR8nkIlbztmrWuFqa4Kg3JYgIBwXyzMmzyO7g7WRyAabkAfpddF5Lac1/4xnd9ZLca1jXi6Itx
U8R9dpM7U7Ib8NRhj6OSCDWtd27yxNl1YJnRIFoML62FHbEXUzQsrvgMnSi4Xby4RsHltZGtdWOk
eMLYBuptSzahW38aZBLDtK1rTChUddcp9h4tYfcYA176YsB+ZsATbWehGgWRHrIbKzb1L4Gh+isg
P+pRoW79oisPnasP+zzFXL8KEu26b7NbC+uRJy3Pu9t5SvvrOF8eM90aoa9AQ/NnolvtxXAOC1YM
jDWwnSOdPP5QFs9e01YbBrBvIomTCKnRZ97nh3bQkTX5AgFDUqFl0y3CamY4EByL+Ce49hfNEWiS
PQ691R7+qGUpMvmanbet2XH0yoewpBuw9hceqfxzk3XtDtN6nsGO3gv5mDvBvfFJX8HcdlIHXPrt
ds/QJTQZCYxh3wU5Aq6yZDPLafIalkgeVKuXVLHayegImiDTIShoqxaRdLPgYiutrGIQCnsfesbY
VKGszM9dZVansbEwK/F6XTLngK6AAaHaKIOUgBI4diL57moeTdQIHD5ly/5XeWN83zBVIRyryFNt
b2dDlZ5w2bMwjINHPfgnaDUCBb6rLMwIqcWxZA+XoPXeujlP/dAfiuq7dCDaGFniHSdmKZAN56Bd
EUNHB/ie2NdnfzX8jvq27z/UrocXX26rAONaP8m3vUxbGzhCGQNTX6N78Qu9gFE0lR/H3JrgExou
gCfFNWQH6c3DqS7zYoNE44vtK+TEOQSCGZdi28Ek3XR5v9g4hjt8U7VV+q5BRvOqibPanPe8p6YV
ipxpscJn8GA2RDdOTfxapE6x9cgQ2l5IYFjeIefozekGx0DE2CDt+qa2TYWVZWktN7yuydcEQzEV
FkanMQpBQZKXmnbMJkf3d15Ssb/ZLtu3nVCd0C1hNj3aRGdsJBd8KJjMMTOcnd85oLz30AdLw7gH
zs3Kcn7XgklCojUfefUhrSr7pIauehMW5snh2I8d6j+k2CSioa/A7z03+pvVQzY0ihRKm0FZBWnu
lYOrPvkmANFs0md0mYQMWs7KubJNKKN1m7fMEboAkWzDlKIH3Doka3yyNdGmbG2vij9atm6/Wi5O
a2HAf+19DStumHJst/E8EXmVZfnLZQ+saz3wo3EpzN8GG6w1/k+FOcZzsLN1PXDAFg37l26jW5bE
Vp1eHkCL2XvNESfURCFL8ltqpp4y+2a2NISQ5kKNVQStuGLzc656q4KpYwS/a1rhqr//PqAlpF2S
YfwuCddLTGxIOU4ObWU8KB1cv+B8GT2s+0p1H88c+X/fbr3rklkMOm0y1kare8+vlAVYN06VAO8j
uqMgrWMVc1hTmtR1Kq40exbHv/+892E86wd62NRAYbcsy/+li6xbij3bLQhhxapEC9kxxSbr8FPZ
QGx/xc4o2BZ4YNy6jj9+uBzBGOiQPJWao7GD+6hFcVE6r2Jphv3UUeP85vutn//LisAkjExnBAAO
pLJ3mC7sVE6v4tCT8Ib+sRMh0lCMVyz7qUFdd4DjAVENFs3OQT4UYYX5T2NqMbsnVgbC6+p0h6rg
52aRkLTRJbUlOwT023sHe/Er3CN+tw28Qyz4FIAKks09MpG8X4EYlakhdmuRHVyb4tklsZZYYhcB
OdBwErqFQJeU0zwwiR2e/v4em+/vMSUK0Lm/JkwS+fhLO4yblj205UjuUjcmMaNkOFJaHAcvlaI0
RurqzLeB5gQP2PQ8FMHcIPd1RnSNg5NEvahTHNWTFg/SBgmuxbxCUk7iKnyg/oaUAGXsWxOvmk0t
JrLyT/Dvv3j17/BqJMNsn38jrcm6bv0PIXc/odV//tz/uIjiS8dGy/NfMWGXX/kXWh0Yf/wJUptg
Qv+yD+Uf/xUEof9BEI+HrhmBBnmgjv9PYOlflz/nKVFbtMcE2lxcun5+yfD+8NN+SBOo24joLnQz
i0C8LLTLgG5NT9L2K01B81UaaAR+uC3/Bj7GaOyXTQYYB5c+jjLXsgLQ3fVY+gEPyjzc5AosSo4Y
A6N0TKB1MLM3FdZAkIKcnkF336yCEtPo19KG2bYdDqtEA+eX+fMC2bQJBaQJJCeFC20hMGYoJUVs
Mu7NGKyic5bPiyxajPG7PFPLVZx5s9rWmOJATcCbKPCgLa1wQhzOaNuLmwuTHx6hpaImg0/Wphbq
vJyg0ftGmz2osQxw/XEEtFppKBfBAHzc+ISDDPcN17n6zNdkBodgUb5aAQJRzgBmtfS3x1mhog7d
1NbAKstZJqr9aNAG4B6M870RzvjseN+GxErc3Rh4mvmgD3GSbSuVTEjaAYuc51QPqOPXkX+fXone
KigVRpCJ8UNjegiSvcQfkxvCDVJ/J4ioTu7xUXJ3sAorDPEznIn9ndkNvb5BbGs5R8Ne/2YCr8V7
mtpCIt/FAylMYLGRuTWnRHrGWFTiyjX6OP3QmJPfkEGHcWNGEBxdyZcKKeXt4M0CX9gFB3oMLRsZ
GknjPy1q6rVtbYzTltEZNG932fT8KYRAx6w5b4Ybz89R6Rd6Yh1K1zJoGkEHxxjIpC3vMHor91Vb
rdxYvwSa2sn2/7F3ZstxI1e0/RX/ABRIzLiPNVeRLI6iSL0gKFHCPCWmTHz9Xai2bEvtq7797ofu
CLdJogYg8+Q5e689wroZC6+9kiUAdqdtQHXkFjcM+AOqrLReGzqM7kdPq4954+Yv5kIu9QGbrW1y
BEFy5O43o1LZQ4CKbsXIvt2A3QDEhKTn2KNqfEXmmq9Q6rAr+7I6pkBvTk7Edi1E8ZBQWN+Pqq8g
VkAfwivZ4jqZvFNXEz0RaiI25ChxvYfdF3eRr5RI0jYKecMxjz36j1NfXvlm0eGOccp1MqfFx3pE
N9MaItnHqg6/ekizi5WMZHY3Gl77Fo8Us2TzafMc6mBOVn0mjBOiL35Lm5V5LxcB6YSp4Nm2iqfM
aKxXjwlqvEYr+TVlp3/2Ah4qhw18hzTWOcY5IQleq9Cw2dO3KII6M9Ox2YYwRzWGlrh/kzMcqDmV
B5FMzipvpqvRSdzbgrPnzh5nzhJgSuuDjJ38WAP+vEGxLl4VdIqz8CsE9NaEuTfLEfE4+GQHp+6e
uqGOb+3JrQ9Q6G1AZlqdC4DrhzJuXJJDE3GmZZa9tFWSvfKNFnulBvtqqOfiMFQVeklC7r42nKSj
dSRjH9KFPd9BpRyvy55KHE+6GFdRE/gPOuuhtBiGzbKCo+omoCF5D0fJo8Zf0GKFkpGxaoI0PVVI
cW+HYOiuR2mnn8irQMVh68m8afIxxemft08DZ5FH0rGakw1saGvgCnutHZ1xSPb6q96tMWGrwc9O
5uzPINbKhOwSE6IjMXkgj2cz3phZGOxkO7rf3ZGeByWB/qQyZEBxCG4pb0oUi9ENIg70lkNiYvp1
1VZU8dEKG9Agpl5HoU1aiDO8D9VEWkheFQeTHOBVRRjDRmDHJQSm8ndWYpKSp7z2C+qA4coE4rQr
HM6WXuVM91ntInYnb/dQy8G+j/SkX4BGz1/dSIz3fCDRLQgrYBe+FkunsNzwnPRwu1SGI8DJ9jB3
PHrMQ51/JOq12PO187QYS8apnzfvqKH7/YwAmVyXyLS3ZHM5aOZkf4cRjbPTWOrF/zUmiMZc6/ts
JSSxQL0fuJU5loZoFxDBjTf06u+asQ/PVm3FL/hOiz12g3aHftcYV0h3zBsvzUFBYVg/G2DF7rUa
ocmKTofXdb305wp1W7QDyHfBg3oahpgjNOrDEkpor45pLmJCcZC3xoFHR3Wwq5uh7VccTVhqaDVd
GZ6bnazWEY+eLl1rbTL0XHetp78mGegC3nQAmGnosuwAtrf9knvEopkZFBCVh9uora3PGdqmY0HO
x76FR/8kZAZb3+/9s9Vrjtsof9Gf6rz92FWgT5TrL272xnhr6sFkRxPTQ5HCbFrx9PjX1TTpdwSt
mYZ41dK2rNzpBG1+3EedGM/0FeEPFla1Q7PZPk+04+7UQjBCZjHv7VQl9+xszau34I6CvvK/6zTv
i5XXd7izw/h9ylW2SKvCVURzcqJBcqVV526YuPdro14AS+HCWgpEDnbJ7IrxDdi3ILkDgAjqttmA
q5I47TMh1f22XihOhDcCdHIXtlPliHZH/GP7KYgrz9s6dVx+seM42FcLGWpYGFFjUNEnUHCjEgBS
uN5pNqHlYj8pnL44wz6gix+U3U2+4KcG4tlPbW3Q6uoNDzhi7p6nwh9XxlgNnwhRZPhzYVl1F65V
tyCumrgLrskm0N9MeyiGpcHLds2IKL4qpt54ShLXe+WAztJzAWjhMgOmxaLd0NNZGFvoc2t0eJV9
Jie1YlliYAR8UENhWghd/gXWNVzAXZAZaFeJpF7TWAre8oXwZab2G8ftmsikyn0MFhCYMJV9PfWh
wzKorTsSHqGfRNXN8gWe2sIW+7kfaI9V6WKztG7oKWbH2OJ0IpOqvqtjy/7oL2gytUDK2rZ298aF
XBbCMCPKyAL2lML3qIGQ6nlBnWFS+oqmEP6Z6Jt5A1kufBQu6B5yZCzImlI8MQ2DnlYCrrjLL0w1
a1Tg1RbQGm3Tej2Z9nVwobB5C5CtNQVkCk+dwt4KtiI12m90XiG4GRqYGzFI/sE3smbdLai3KtLd
XTMXzV2um/bAOdI6KHxga5Rkxnq6EOMiBJOfqAWsJ2WHGZ0ohB/fg9IYXssFOBflzQtcPVi6WXhP
blKX8f7MnrpjgdVZF25d1mc06haYnXfh2jE8JjTMBx7zNW1kyYB/geBZ0PDcmu2NDHLkgzE403KB
5kXUpjtAEOXVcGHqTYH0s419Ye0pFuGzjfYJAqcEwoaHcpxG6HzRAupjv6t24wLvK3rkc0Yq/IOF
svH2An9BhQzvb2H8rrE5UoCAAxxgNq9jjpnWyhfYN49uEYs1d3Zxh+wOnCBMS9CCvllTvo6d3uZG
Pj14kiSsabano2fq6rZHGchzYgNNickgeKfwTbYcCa19jjHwhiBiimmot7AO+wV7OJJn9dHM6+Kj
Y1EDOiC8nLWLjeW2yfvwas49qpXYjY5Y6EiDiU1yZVDisYPR0YyOHJ7lvFELizHrlyCmdBTpQIkZ
1ofyAm60/4lxzHstApIkW1zEIyo1hfweEkbS3nsGFEvHkfoMV1VswjzlbBu38CKrad7GFP4vsxdc
ZY73FC90yQHMZJW6gnfpnMrcF58xx1srcAfFuo08fJR+6b2IhVmpDR8Oy5TYm3YhWjb2/CYTbJA+
CNiFeQkxxdsUCwezaxH31j1sTJOEy3VOk10t3ExgNeW2IOKer8XeYY531mFH0JNdUNwYRYrcOCXu
BRgnxi3sRgufkyiAYpMvzM5moXdmC8ezKGl9Bwvbs/aZZccJvM9qCHZJDAEUx/1toh3r2b7gQQMF
KZT0BbkTsBbW88IRjXKIovPCFq2BjPoLbXReuKPasNQeEE2DvyLYhwudVC2c0mYhluKizt8Mcoet
hWZaQqU5NMzgTq4F6zRZqKdjDP90XkioRgcTNW1goOmun9fNBZbqkLnHnDg+VwtKNcwzfeuavDkS
zbfp3JecExrZr70Ge8Hvj4Z/PpaSmGgDIXBwYP05GzuJHF2kQ5Aes7LjWGco/MoSIh7mKtwwj45Z
cSKllqrYspHB/v7iv0ovkK1YQBCAVwQA10X4S1tmTivp6blJj0LhUJ8ziRo4LRJGLmH+8PtL/aol
4VK4e/hnOf0G/q96mbRNM08lyIsX90pFNA6QqFWl4/rb76/zp2DR5UKO74Q0HEAReL9KNPNaa0fm
fnwEe6h3TEGdozdc3OJpj8w9x/I8homZrrVTvjVL/5VVBbG5ESXL4TpKeHWXl/S//tFf94+Wb+f3
/SPCxn9tHi2/9KN5FH6gUR8iuvs5WTR0P6BfJjOZO+lfrSPH/MBwY6F6MEvjnl7+zo9WkvcBnaDF
IV0AqLBDtGF/R+H4ayI48kb2D25kusVMuRjf/NzOkcJDidLGyWl2TUINmdd5Y0+2UmTpVeM546sZ
l/7ZcN36IW10dZ6JG161QWmikg+HbCv81HzM+nzWW2mp/BakdIZkzagwSftyr8LUPjF9Bp5IlE27
cQNF56NGtYuoOJ98tD1ucjUWU31txqHwV7VVXDNDyu/82g72pRkm+8iPyC7LqSSByxnIlFlO9nOa
yGNOh+dm6CiVZ1SAxtoedC+x/GCIg94xfQbfqNm3fIajNj5MhAUWiD484Q/1JSCVzAl1HOAr5nP9
5udFcDPnIGhXUgU9W/AUb6fRU7s8Ut7tFKkgBiYSEvm0OAmPy9DukEvL+DqxuX73l4QogsGCI5Ip
+S1WVtTiP2vEXZo0w+KTkA9O50DvzX2TBjUrM0yVzPqWmbW5ztwM2z0DUAbWOvbOoMPjq66Zja+c
cukWM4y1zsbcVkedti8jzQ/015a3z5Ng/Jg0ff8Yhj3uIxgt8guEh/hFGiwQ68F1oPoyYxzIJAzn
FTKRI2ocBq8WrMFj4oa5v7YsId9araaBxsP0iZXW4kOuii9AG/tDOKf9TnAK+jqbQ3GdmvLWmGP3
lMu+Oclonq+ghRDy7frdzocEYm2kl2pUD3qwJN9nnL+EaYiInE9p4K8RBk8ryy6utPChKtelxxtV
IQE1IhquReoa+JXNZM/ksniqKyf5lPcp+yOdOdtaaeAlsFTdTGxIljUBb1t2jj2Ge+/YSme4GZxw
7vBemUtInxijXTLT4itiTbtq6oCiFbNNQQUJdfqeZtbAlq/sikF00c37Jkuqu9Rz1cpptX8dyxrg
8KwZlsugvGnQiV1bhi04xxFqabCx419ZUYXGz8jOLI9TSex8adXk4H1gcrz3C8lPIRxdouZjfzP6
Dnj8oBLnuXTD+zgilnMCnY5JHbOPHjeedM/gWMevuBPzIxSXdj1lhpFsxm6ABlIl6mqeew90f9hX
H8M6i15gf8TGKWqtNtuGBKW+t5PZDasEqsXDiGsm2o46F6897dJqHVftcC+Gqv0stWmtw4ZI0Ryg
18g5pdcP8ImK4IDPdYIQFFARppbu8FLb9AJg7DG8GCJhP9ujmVy1ZuJ8wdJt4lxwuGnXvqTd08RV
8DmDJXVDDK426azl4dM85jUc6cyPFn9cMRYbjnM1TIyqfHPjJPxI4/eLYU7Nxmukjf7K09/cRmpK
fSHqahsFUfWSxUMn1oUEucOXVcnX3ofNvsIv3xyDqO4htozUuz396+sF37BpenlP/zGkjZHyPKO/
apnWS2cbFM2MHIE+6DwO3UY5TbpxEhJW56nHd1EL/wSC1F/PdpIFfA40T+phYEWTNs1kqBnmfsRD
+GCh7NjXqUnQsBH2kcNwWJqvVp6g0nJYTEfEZOAxqjLNOF82xTHWsElyJxroetd2/wBP1+GD9cvs
E3KhFuiI6O2JxSwajlGM0x/f1dR8pknbEPBqcEJCNxGjyDF1d+t00vhauz5qp05kI+dPAKFZPiPB
qDldoYECRLcja7L9jIpj+tYWyfSqnUrc2Bygyi0T8wDIrKtltA4ju6WeDaN8g/2rRPs2RccEiR0k
fLN5jPOu2VBKTVfSk+m6LPJ241X+yWk0UKWqouOLf5/SlKzLjHjjbS2cdq/M8onD8rAHf4WGh4nG
CDwulT6wfV2tw370tq2p5vcZSUa5HQVAjtoeaLXWyWghvgmyW7Uor4Yrp4DnTxa0nJr002zERXXQ
FOW5+RLonJPyKpFMBnqMPLrLbiNFi9AKM+9WZFO0IwBBPnjggx484cd3LIuKcjyfj5TSz65TVQ8t
I9+HQXSRtSIaIHqecFaCB5AB6Hp6oqcFEfEcIA5jkZp4rAJEAwudvbxDwkpzBLrA0p92ziHSiHU9
gnnKXBmzbLPbrVWp0/NghcOuDfyWs2hXEk4YmrxcLzeAsJLDuOoKo+FRZ4C0ErLzCFHk5c94Dm9g
7kVQauc+enQC6R2zNJ+emHkG7SoZo+SbPRv6Fg3gUMLXbOtr2nHRmcTq5nHmHj/GvPGvTdqijNHS
3YOFwZwbtfNngPMKhU9LqlssCr3LHE2Mo+gJwOiBz+S9y3o0pGK+svrZPxJeUSNty+4YXMqV21r2
bVSTCMMim+MPm6Nj7WXWjVR1XOModRZ10ABsffaBovF5Psl6YUxmM51px/D3mHWM2xxMk721rMm9
L8I5eY96jJapMpiuy1ZBq3Vxsp40Pc17K5fTPtRheBzF0D3LqMa7LNzxwPPk6RWzeAkx2Q9LviLc
fqtZa3PTQ8FEzGWH7f1kmyVDjsyGUMSoDi5FiiWzLRxgxYSlzH6ojh0bIzocazpj5vtq1mn4VXS2
Va/cDpYZRKvkszlFOQwjo9lXdmLg+BtZarj9EjZpp4DBCE7IJ/E7y+8gVE2fMS+SrtAL79Wq0+DW
0hVPXrIsmhNR4ul+niYkmFJaVv1Y6fAltaqYFTsJkgYRYjuItVkF0KNRkoevqRHlj64Iu/bOkww0
D7YftjhYPY+YiDITrXlteRgV900oKpPEBVIzcCGiYCREz5r1oySdRYU2rmY7ISahCT1/nVQVbXkC
Bu5nYdXZVQ/Wv8ThaSQvLvrQ9M3yeMTXoOBMdysnjH7eov6ChHQjhOL4vK9jJLfDiVvWgsPrjxX9
gbc2ml8pe9WnPDeqr9morOewH/wn0r2aU9umT23l6y3ms/Lot12z9gckUn6tHrxifmUB/I617y3r
vVcSeYYvdt1RQThgk1adO7z6oZEdPD8o7uCqbSenNK75cqxF+oK6LO/b7/bsjjRMmjanyd3aQYqD
NkWbwnn83nanXK8x/SWEy0ig/k+BN5B0OluAYIk9gPTJHL80Vv87PVV92uu/Oj3ZTCR/d3o6fxvf
3t9+Grz/8Sv/PDsJ4XxYohoBWuJDuLi6fgzeORr/+9RkcTQC+Oh7luPiKROQGn+cmgBjmu6FPomH
AZ7h3/KFMfD/eQiO9MxfLsMYHr0LrZhf2g0JaRljJRtSLaLOx2PtuEdtC4P1ai7gOSWo+TeqqU90
KlqxqkU7bs057raTxzhksLr2GpzLYL24yZzDEi4k5ZQaSQG2mlYR0igRj9ijM770OerIPibHKWm0
pdbhGIzgevoMepoHv450ES0eBnAnr9UYjbdggSNF1VCh5c5nwo1XLc3eXVo6+cGHELUegMkR8cPG
vfdCXuKKICtixADUABFGaqjuHK19b5coBtIHehPzQNZShulhoAW8KnSevxO/2xKE444lM7lS3UaY
7YHWAW4zN7DOGNsi8M/9Y62lAx5aDKrZdyg1TbY+MhQWS7xm+uu2+hijoc82IMMV03ReYH3lRDNW
DXJGS/veCpr6PnSy+GHO8vG2LehtZX7Rb6YE2Ms6gg65zybpH8qwqNo1Zg1AaqnCnMLWnVcbLAyq
b27IYPqIzoZUl4YRtVn37SESbjrsy8iKbX9PjyqPd75MzZkM36yUFVE78J/Ptj+XlVgj3jGOTidq
bA1N3MLGyDBtVaQ+p4DDC/Wpawqnsx9GQADUiJ6gb+imEZjovB2dMNrSt5MhbblYlruGiW68GmyO
rgQJGGR/3kZCG7sxgjAyrd2ut+negI3w++sOZmmyiZns+/UB2JGIcBUlRbRpnW5cbhyM8URfuMxK
FWnd5A95OO9PfT8MjXmGxJT1tkTZ343TjP1lsqZOvMS0h6z5VaWFruQ7zIi+hOOez3MR3f9vwfv/
W/AuDs7/d7vo/G36x803lX6tf170Lr/2Y9EziR82FyQvXk3PW6ys/1r0TJpJtDkRIyG1A87L//VD
dOTzS9jiw4DIWd9n0fz3Gig+2BYD/YDOpW/S9PlbIiT3lzYoCF8uT5C447Kahq7zixgSdEYxT3GV
XUtrSPWbUy/UlMrxe2drMhquwpU9ScJ/Dil7d2kcawtymFzEwtWhnlJzT5Gg3yXTGJK3zQa2ZqbH
+Uqhof7WysLfpJ7vybk9VH3s5R01RzFp55Gm9xwM0FcHy8KlUqDawP+tY9prW+7hLAlvzdTo/fux
HkZhb9EFgkV7BDyKCc+bUNC8FoBrUg05xUC1JJParMpTykFrjcKbc8MI1BILWQybVCXX1D5tEzwm
AGvrKVvTksPBIEqnR69OylCJOAKplNgGqI0K81Pa+j14hKoZAwvFt1lW5hV6yJyzpdl+TYxO7vy2
0XdQoioOmHrK+FVPGzOGXwZMf2R//q9f+5cVB4iA31cc0z9eCZT85fFbfumfj58vPlAmEFyxOIv/
2Z39YU0PP/i0Zh02fuAJruNRZ/ywplNnLA8FClxfgCny/924padLvC1YeAFijYwi2r1/p3H7cwGC
b3uZDTBucU30yN6vWaBi9FpAg3F9HAMkX+xWsXtrczo+X1IH/uOj+W+av/9yrSCk2+zTK0H590uL
eGQXmttAVEffnmhcEUByBloWPms+gWvES+EfU4av6v/E3xhrF4xCqv+0qP86SFoM/7S4gXYzBOQw
8svKIg3b8pvA5HolfrLVZML2paLA4NMrfKIVMUH21laYVCYvtZ5+/2b/pGJ3PSa5Hpgsvr1gWSR/
kje2htmpukM9NmPoeC+LkpWnECO4KzGrBxXN4TPGnr96y0u9+JNym6vyadkOznwmActt85+iyr4D
5jQFPrIuWOh3eZH07yNtI8adKZlWsan/9gU9pK3sLlwxpDr/tYDNSDpsrE6GhwRi6ZW/qMx00ofb
MrCNz3Y0eq+//1jFnz5XWA2wRtivQj5c4rR+foe6ExTAkRoPQ63IRhqIeLdu57mFTxdMDhYMTavh
HEBCOPq0Kx/QW1XPVdP40zrxcrKgYhgfD722rGElR3cYV8jOQMGqUL1oK/iLu8D1/8vrFcLi2WfW
EvKw//J6K2az2Lv64eCS9ePATbLciJDXgnZPXC+StRY610nUiS44kvYu5JYq1g9AUeXBIuPUO+H/
sI/MkN232O4kwVCkQXuAqTC5lXMgzipNMCSNJszVLdJDcS4tdqI1sWSzYGLeIZ41ZGoRkGzNwa5x
lTgb0jfkdkBPcNUYWj3gxlV3UYrtj/zosXa/BAQ94geXsxq3mDqt7ErarrrzWCW8TYqhKTyANTU+
AeMOsUdJS3LLkYJnM4HvNHJ9zCKJEN+4SxXAQoGPRaEPIbXkXlV6uq7MpECP5iIjGmkvWqvLQiA1
TGUG6Z26M1Bo3YU5SWHgmluo0ZmFmFea9tEbOZav1TguFDx7vDPxHpXrEOBYSmJMFm4zId23QJrq
oZYFWTCEcTSvdtKrBwOJ5ZPbY5hO59R9w/pgkbejQ/Xq1T17uOeIuuOTddXD4EjeKWI7LL5FxwVJ
H4merSzP5WYIJhyUA58jCEg+NwkHbAj50mYsks9TO7tvnoE7GSpOuG2RO9o7NLt9QHSYgWX64qP9
414l+xepcWKngKPTnBDbIoOWsHJc3ix8zKbbd9NYzGuDYN3kFPoEtR7z1mhJ+/YA+RNviXTjUzJO
4XPQsJ5u+nzAI18y7/XgH3vO2x90rrjh4YfCeR1id38mEgRbh1Ol3Bkqx8XpoDq9krT7yKNuanVH
9xMA3giiLF3zdDev5B6gmovrfG6BVBN8h3wCSCLWaJxNU7O818W2tQpiPJuXz99RPS0sgE7bJPf9
TRgYSUdkUWieLz/TR8wQSm1mrBtzcjB4r/eJ34+bKQ7D3dB23MDJ8nh4BPE0B4KpougKgSO2vbGb
hk3eqiB8ABciMG721FID0WOBmZ371usadxWUuaUeUUKYMgauQfDwrgDrTTCkwS8QIibM4yR6EuBW
jAKr5NR1fWrsNdESgBljQ8OubSoXO3vtEsVXJUMfXVtzqBHPWdP7qI0WdFzWzendhA5j4uSGVXTf
VZykO7LhkGigrFmRzmeQ8ptjgndHl8+5ewLXmWzVMteKKqioAKjXbdKq4wTogDNdZp/BVqL2GqdD
FGp11ce1evJQW65JE0Jibhn67Li5t+78RLx0ptVumkR7K+SE4tbwkv5hSlpO0T1Sm8+9kxNDl9jd
BCUwTNXVCG7v4AQo71aDiSZpZdbzOZBD/N52LJtemfqnCsbxuTGrMFoNs6OhZE8lX7habEAzdhiK
0rl/D9MEw3VnYK7fcHOHCKR7VW0gV3SgZn0/erarrq82wnA+9kkM50C2b5Xws3MGSdo5tPRRR34Q
eumKjGpuKZ273TspQfxn1mX1wDbHvWxFWF0OngE+npZhukei0ry6og+fS50g90TwXrordxzVw6yS
6HlR0p8bwpRe4cVgjBzz6U3VQfycwZ2/KqEIoo82s09QD3iwQu3ax8js0n0KJOwYNKEJTw9c74Zt
tH7yXIgKKQrRjrcR74RNpDbKpdkMP81dIz6X0jDm45w4Q3C0S4kUay2aTu1sKWhgepZtf5nj0fW2
sspPRdhE1xAT4zvUaskxDsIn4gXb56KXb7pUy+qfiueuRGKUoSQ+M8pknXcbkZ7owlufByMaQCUm
iy45nPxHy4MHtknH6Yhh0xg39tSKNc+lT+ujlgH+fau6VYMFRHNGYFQmQUNQUIf2aSSsa0OXvmWC
UjjuuCrtqDpXvuF8KYTNzxM/28uPWOWt6EsYTKlc4YyL6t0c1Gj/mcQO6KS63LimITHw0ZUR5t7e
jV9AjDLrIwf21k9sc5PxlvY+oNGctm/UvZLnTC3SQGa9thebP4FnfK1tGMotOcAOi4VTxPIsg07T
B8uCs6F0+CzLGoO0UXjdu1lAZ3Qjl+Ut92ZumnbgTuliE2q0IhABkADEwQ1pdOLMIZa1lMhE1vSM
hv/zaPFqvB54AMgN2yZ4O2QdLAc0VCs/0BPUPVpE4KorbkFlY6PyyCUqN7GVs97LUR50MrIO4sDq
uj2qGzIiGsx4GTCnYjEns2jZ6LPuGpvLe+7UFvsL46CWXNiOZudt1hkL/mUJ9JMhklssBMutj9k4
uSNSI6hWQ0PwGGmDJkNfF2Oo7I3uvbLxnq6EzUSHnbV1SZFgf+xSl3W6JFYN5zPsRGbSPRQlqK7Q
gPZ/vCxRuWi02ySjkogMg+3LZ7Ry1RY40kdNKFsPr+6JBNpwK+YCRZqFHKDqECWXjrrBVQyn0JRh
/TpZbQOT0B151WnZ8F6nceaSlQQi+4APoyBDilOyU6MeSOI2hzMemKPvQx11vNOQdxn49NbVj5FR
u68ecWNwGiWTcCSaCkR7MWQdW4aInybOyJp1s/CuHUwnHeuiLx6L2jBPzZAY33vZhvtkmGAI8Jqp
clLDD58txXgIfD59hHUb9vAy5GK8jRe35U76Tj7zStLlE22Ru4N312zrQxOgsi8lSxU5CnyjwM75
moZyAXpgaj4bouXU0FuzibnZRZqdbouAputCUXJc0Iua0vLRs1NjeETjUXjNOp2SOAkeiO4OPbaq
JpzR/gVxq9OdzlMjFh+zgGoZC/3UI+okEOIB1b+7TU0nwm5Dst4G8CVYWE9be6IQqEF8NP2n3JHJ
2YZEvE6NRG/5h+aw44anIpubG77+9oEI6OSYj4nxoowwPRk9Q94RrtXa0UFJNAQRBBqV8K4YJpf3
0XqbyoQcafrhFc7+aN3SLI0DlnSb2MydMGOxAbFRImRR7bEG67mK+4KENoclBlE/IhlQGpiAcyqS
3ivz70bquLtgrCMEGjVzsr7FU8wTOEF/qr5X6FuMAmOjcqYj9zWFwdCaJIQ05q1bMiYcTZI6YBfD
4XXbLbVx9Ki8gZkim+gma5NpqyAsOmbv3OA0qe75ttmXK1Wc2PnKPUkeBgJfu18HpbeNw+JmyMEQ
417WtyaGq4+N4Q2vsrbscw2trF7DraaAVBAoaPxuvPHOLsUDlR+ceGMyv7seWR42DXSmeSWDYKZt
lT85UXAwsvmbS3ZAcoYdHuc7uHRTsikHk6ACKoJxibKOxg5W/bisIInJCsF+xWrY05seWgtRso1P
6qbLC27SMmG1ST3JHTlD0YlWkSqS7k7nU0YeN2X35vfHqOXU8dM5EcM3Bw7s79aiDvv12I9ANgNn
a4PMci9F/6hAU8ul8P39df50+iEODHvrYrYnDpSD28+ntTBK+iGre+xuzPIQfWBFfGrRG5C+oER9
5TnL0eWyHP7+un86+nNdHO2u53EydTgp/nxdjuSFndXQ3FRWeDiqYZEBgyXUaoI7Kbd1WekHiEiL
z29cqtzfX52+za+fbkBirEPIr8eL+NVXjHSA7onw6sOEp4ak20BaT8Gy6mZ+x2rfxw3/NhvJsWSp
vKFrsrhfXsL/OnZ/2bFDz/gf39afiJJnNtvkH+s3Sdxv9fZz3+7yqz/6du4Hjlme71xIbIvY8l9t
88ChAS7oLZnCYT7j2Nx9P9rm3gcEkHRg3MC0Lcvy+K0fo0P7Az8quDHIzjNF6P6tDDz/Tzw15pcU
KSEzQwumpO0vo8X/8M/6OfQyJuwZPOnl9hHhYjOcu5iq3BolrKF+JKSMJBU/8Y6oMOGzUBACkfBm
NHlra/IyCtVZlfm2duu4PRhFLSa5amgYkY/NoeG9TCnUIAs75MssqCC3gHjmDNzS2iKComg8+zim
gqVtAutRsIUvRKwZGnWIsvG1WsjQDcH0cjtmeKZXUwXuXSSW8/ZHnwLSWLWuq9gjRhsAYrO3oKVL
YNzG8it2RK2VZ6m+s1rK/cGmz8Jh02QdgW2rHmKFO75MhfojAyDKIVhzflW+BJ1W5TWmXFkHJy/0
u3dijsVTsUQ2rURSwZeqYvoPjaPVHdQZloF8YR6tmnA5OFtWLA+msMXTMrl48y2oS3VtDAd7TOyP
80SFV9kcdDvbpLT0yk6cY6vl/aOdjp4zr+BPI0xoAO5SwneIKObuHRI7n0DlYGghE54nP1paVsqW
/NhlLSw5ab7peClZhpgX4AriwlZTwdVMO4YEHiX0OQYbUOWKiSvv2sm5ZpADZONsy3uHm0J1M0ym
ffYg019ViU+9QMzQNX4NsZJTqm6yKB2Pdh2ibljKdjbL5fP0VLRUwqqk58F9zX/54wstzJiCETUW
1dWwfMOXipGvtOteYMhoRe22gL1UblEvYQjL03s6XLyFGpgTChgqEcJ8uoKjllsMfC6IEHmNCcB7
6hvtwPj2DZ8zJcNDJDgNPELzkyTj2t4V5WzUODjm70k0LOvlWNEqLqaHfu7cncb96qyLiKbMbHXZ
PS5s9HmFao11I0rrqaJAeb2cBWu35EbPlTNEO0oA/tIcWfybjYDXliw3UW8yriblmv9ND4K7wZId
32xo9+SAXY6INPcH56bwfTZoJIfcfAbIyU00MoyCD0UWDvp79Go4kASRqC0PITogvuCaBjRykjCm
cM+zhvq6yrC5rPOwoF1Hq437TfBYXtdoaJzDBWdogN6315osJrVL54FatUQ5TLdjSTbgMM4dEwkI
84oqKt5WuO4YYy33CZ0sOmVLUR/YPT1DF7NfIDr+WN+aKScWK9yiduMQPY7h9nJIljiPni+38KWG
/r/sncea3UbWbJ8I+uASZgrg2DrlHckJviKLAhIeCY+nvwsl6f4iW61uzXugNpJIVtWB2Rk7YsWS
A9urt5s92y7S2OFYPVkDP5IJKsvdTNr0DnsL23VqQfI95Zw+kePtnNVTKWOFTeFtAtkmLP72xv+4
JUBZcvCS27z9MQOxh7ZObLPaz6vLMaQVDVU/zgDizsZmCrcTaTFoOCSDfGoBmBXK5eakxg4/pOnJ
Q5GKaQwmWfLt6BAAZTfzgbYfApan61xgGkijsMtHfj4f8tzH0W+B7WUG6LTWCc4efQD0A1zWdqtM
6OXC71A3Bu7pglSnFw5ul1p3JNRx22qqW3ieJqsf6UXjHh0YfETqt6Mo5cUcvFMcG3Ds+DFYs0qm
/QonMt353BTEoBXNCwHHmPmhNGkfeFi6ubnGSO3v5AJv0Vq4lz/wWV6VwwikXYLfByqSfcLVRsUy
VQtPuo7+0YPc4yfIueyh4ULHek0y+XNO6dfRpwrhgLHWfPrYrcCWwa/opYgcjx0EFJt5mpoUa+Ub
nvONPqj5+OAiIPvGU6yva3NOapeDkFWVRXouY4DvGUWRh8E2OTaNE59SIWP7rZMmj2YjXrimqLzk
Al8cYO2h6uDR6DjR0GArgxlvWKDKCbLFUa5KVOGSWDNxuo7VwEeByeSP3BGl0xo3kvT4U8mKRkVZ
CR5tN/rbrOga1IWe7Wybic0k7t6THHiSTAVXN8HYJ7BJSAOEwbIruxnUcTA2C+XHNW+bNr9I7/me
Q5NEo8Wn6RAtl6P/whYaVQlzHX/EOBltfw9cNJ/JZXY83zgHelGRWtv16C+wGpvW818IkfNB/vZI
yzqDgZ4zH5cSpfVqOGVeh3cOg8akdo2hGXe2w91FB5efhcPEj9di7vy448rRs1+mqp8J87dCpfuP
J2tdp5zWJ+oHXwxpVdXLlCRL/iomi+dEYW9PKWOcYLelvXjzCw7qlEKU90Y6mCgJ1Ttebv+kmmZ7
GbTwdIIFaETD24BF17QKHmQF8wOqQ+01QLpSOAec45d0OfL4sai+gb7JCBGwbasNOiNW/6pEuoP3
5MaoUvgD/eJ+zQoCBqDZvZBQY/LCqxRAUs+h7WxXOndNvunh7OOxGaU8YtA+J1NkodUq572uypc6
MdQZT9EA83rxppk5xFJPjL7AA7YXEbXpxZNckuaKd4x3Z9BgHnPvjhaReQsZx4DCxWaovuqGIglH
yjCepdui0C5V/KWF2K+ZdYvRBRyR6t1QdyEPAH8sjVKbjn2/nLp0aK7czFdlfIfjvAZV37/iYt83
TdfuNcf176gcCbLSfYjxhemvC+qPxnuCYEF8wj5e8lTdUIwgiCGx4bqKGjaKkemYaxXSZI6l0Gnt
LCRhUR4N7IlpIO3GCzU7t+hhN0c/cGGKYPedziJL8zzU3ImGO7NCwN0vzlK4R5/LUoVJN5AcAAbq
A9my11tv7t0zXUO85mAMbr7WpiedYjzbxkiQWHeqW7nm3tk1Y65egxOvk3r1LqFVi7N9M7Neyd3h
Ss2jfs0WitRIp4n5DeZQRp9O+WxnbltQdt/Z920O0FbrwbXSYqJ8jvLWCMZO+V8J5FA5NBFRXbnI
dq1wZeSpRe0XTOJHfWzHaJn7ks0fWM3QtknvYCfLrj2VZvSi64PznvVetV+HKeY9LnXaJadnn3aF
fQ5m4+DG0xcIo6GQmfuVDOjykIoF/bhozb0FljIwe6HuO6g0jD+VsxNzOX/LBvNJIw5A7Lfrrj2Z
rvfgSGj5cYeSxjHNPsQ09l4aX9q7pO2eWn+gdVE5TEa7rmzr636NeUTlJfPJRANRwtxwHkrKLllq
akfh190p9wf7UluEsvmhVTsKOKgpdeo6mNvWo70Qj0fGEyvgCsnvaGem0tw7a2tu3PISwFBsjxWN
J5pzKrD93ye1FVqVVR1NPBwHb3tDWEszEqT12RHmfGCdXLTPXQyWJGuUf71m4n6QpRlBHNEf4J96
l3op+meTbo7LUjYFSR/P5ddNzK5f+5Gy6ijGmHVGjm/Jh/Y1hQsEORE6iU5xfaOAmwoJw50s7UYn
dxHy5nXJsNswlMWmteTladJd903LS3SkTckzXAodR6W6veZy2RCWmOiNXPvhoNO4FQp2hCEP/yRa
SS4f4iTtT2Ml3ps0sXcmxBdkcX2rOKqM05Ip6y1WOiEu7H7zJybiHdO1YhKUehUtgA13fUviFxyj
ccOTX5U7WRusUKTpYl6brUNJvXzUmcvCh1YY0yUdNJc+agso6sCDhKN2CzhZfxinvDCIMBeK8Anl
P3P2IGNjHgIjK+3i6K7dmLzz8E/2acYehWVqE8WwA+gQog2SzFFixQfI8BoPJiWdowcE5EWj6JDm
Cic2HazARhqphgBGlrY7bEb1tey4L6TVTy8NHs3TCkOH5lr6FInbrDu4HvzfzJV7KjL15ymZPS5x
ULO2dpZiG/x4kJbYxXGAJBdWdjfp2HevGqGSq1J5105eoZEyDTyWg6l/8qfOUcHA2aU/5y0C42vn
NIN+KnPH789aa6zmcOSp5e8xhw3txG5UY3JKOLjhFoQMzzQ71hxDhKy9zzF9depIMfHULDy+F/Al
gTDYahzcDEaTCM3C1nTAryRskjAR+mB99tKSt645ZEA9vI86P3iZoiTUo/j7OUQgQFKiZPk5KhOZ
X5Bf2OFyZ9qqpo5BxBlt3k0S+Xg565s1YgFy94SeW4SwlRnLQRn9Lo78W2OI9ZPt1sa9hjeEEhX6
VJx/FWhc9oiqVG16bJyEF2ZCuc2GgqD20515SFtd9dikhWeflnqTl2ecZ/mZdqmRvfAIEepj46rr
C8M7TB1e00bPVK1JZrrEXpkm5Lb6LWIC/MR+OHqy+ESj18qYw1uOAE9PMDrF+28zsiwnFs7rdiip
lmZ+SONtMztm63y3vVbeZEVCt1o7Dwu6cBsGsj8JIH/hk9lSoD/oVb6Bb4G/LEQrVqY/u0ZGP5Ga
pXnFsQKjTd5nmYduc0s0vP1ZkrdQ8UoI4nPXvuH/XR7ankN3m3IolfWsHkoss//hK/qrDwinNmww
27UM3ic/ihuaIE0y8AI8KkJrnE+3dTqlzlCs0Sq6wPvYmkwmHV84L6xTMzIoUxfNpsMABkAffdds
hwkm9L//wn7WFRFdBJKQifRiuggwP7l6hjRGre1ldoxrnw+0rGtrfl1t+r4+2QsulL1d+syxNavj
3AmmrfDs77+Av/isbIyXXMH2Fum1zJ+UTQr1jHo1++QoZpwlLJHpQIsG34jNGwNPY8IxJW4O0pJp
ctU38VrhXOzim6RiIeLpg3Fjs8Uff1Mb/+0N9Rc/FvxVeMg48Dn2v9iOKmuI6zSzk2OlbURkCrYT
dtw1p5kRWSXspcnMPJQrY7U2Js1/8gT97Hrih8Ef72x/cXjD1//j1VLRCQiGBcu2WAoO0eRXFqA/
HenijA8kXQTRFmvyrKfcjbWTsR3cKhuUEUSrtjFvbWcZ8zUAqJukx37TXpoWQyq0b/TwqdpqWv/+
QzR/lsV5/tA6ZVOrCQbQ8X82h1H12sqFXfzBSunOCsx6xYLgDdtRpyKp9vTh1cCNNGqPlbntqecy
5TmwALF7nH2Hx1NikUgMxfpR1mDzP3k68Z+zi2tu9yEPWeamMk8qQ6Uh+ZLIY03cjRYOtxmTXTLS
X7EumzVMmDnijZMvrCuAIpTvH9/s/5To/6xEbzfn35i3P5To6C2v+5916O0X/q5D+yjKvKy2lxS0
UNvcwii/+0eBSP7ysWSgldPDU7k5u//wj2LsxjuKtZrtjo4RkTv2dx3aFr9QBoNgjBvtNyjAP/GP
2u6Pyw6bjNvG6eBxaGJYtT+c53/WoTFANh0Mb/OyYutI1oPskqWPo9qk2G/prjVcX7umZF8djB7E
vwCRfP2MeubQ3y6NYzc22oUAxrBbWq3cJ+yxSW+t3XWdVEfSmMMZRq4bgaR0ruqh0h5b+I2baKxd
9dJj6rNL53HkzMFSlSgzQnKmHYympWJ+Wzg7HWETfj9jbyLJAnoaY4vIoE9UlV9DD2RyzGV67eDe
ONPBQQy8je+ntb2duzraXk2BTfT+2HYAYj0MFzRjOGfDjkG05X7Emvt9QKiNhqzpwnJUtKdb1XIN
m47IP5BFTlyYtR3Or0Wn7RitKCFBbjmIjelVJeaB2Er1SjtftuuanErwwt5BprtV+WLveMmB4TN7
tFC3RIogyXy0Svb4Rml0AT8pmzOB51OMNMgHF89DVBqUdDe56dOVsiCwNs0Idj67VYuvh22Xr6xU
pREwgzG46I21S4kHoO9qAojkMIPXLLozp7Hr1GD2Yy598PUS6CzcBL8EI26TDYkBjAWLD2rT5igZ
mbHO4JMZoUiXF0B8dCv22zcBQyjqB8rgQGInoRKaw755+Fp2fmTNc3luoC1eNXgHQsucd/Xq7jVZ
NHsBmiCCy6AFkpklaIVz9GP/3C+wDbzcbAK5xtrLYiEwcKQUuw6BNbCGed7TUukD/iqXk8m76Ik0
93rqDG+MCE4SrZ0NAS1A49ww6zbAR9hgwmMFPzjEutGSdj49J83c2FeUb58QFcoQSk0bDYSOA4tD
DctCN/Bbji1Foe3yrH2qO+fFm9dLZk5ukIyOvdcqjrUYVNOD25Rvq8i+0C1oH7I6VijfExwxP9PO
rel/t1Fto370RcQ18VR0c+BMXBKeSu4J49PpkZAs5PAD8D+hrMUz1tDuCh1elzhhxzS+LKD8acPo
rmYt/7ou9rybMfjsMklSQlSIputaUS1QcC3IKmsjN2nsY7raw44uk5l2B/5ebqhPWteXW7lNTBC7
o7+5XlpaI/gEa6ite4cQ0z62smdlOsk1rs1yb3lftwqG85y4bSgaR3sqbIO08gDYNHILKR/KMafk
hH4CZId0OcCzUE/6VpmDQT5/WHHKR123XncERPceMW88XqmzXzn4RAJgya6a4Sr0pqZDUFArgbe8
3PG2S4FQwDJLeyuDpJQ5J4NjbCgTbzyysQGeOJpXHE2GSEOUf4YXxk/Ri63IRN4InYTmBwEpNdBF
zXwoMv0Z7gbEUI0G7JLagK0Xxw39YWVTsubVY65ZCxCwQT8byCEi4DCRsr/Q8nTnNN4Exap0wqEg
vGXhNNvzpQ4Xlz5I/kXtAlQaMGLu3CD+fJWjk4YAPYrT2ML1H3itR+7Kz7Nhk3F0AYoSatd/nePU
i+apFudmBFmbOf2jDgWJycY5e6Sft9Tqg4PJdseGh6pW2B3BOhVOZGO2DMzW/0Yhy4NkpcV24K4A
wRfomTQOi9S+l/a67Om6v0Ibu8iJf5+iwwMGk02fqCpQ/Bo13WBEo2VzLaSu5QFjkG8t9SBB4qEi
1+Z8dDebXpETbpm8oQ9Z+S87U9aAOiD4hXriqOvFdPdDab751I4HHpgqAsedeIzNNAlL198NC7BH
brXDbLffxw6Jzl2JmQuVWQe9MIxz7BX5PivMcQcbDv9En5O180vviJ/slubZL47TXbLEzk6dmF+8
qXM5sMHsLhbLAcEiqyffH18LwooRpu/vAAjoTI1lH05J8WQaw5Vr9+qm8cyzrBV5tbou2Os4AU7R
uyLF+BdbqRdCQftVqUGPqGjlELwO9cG2B8rTxUKd/dQXFzZR6mDPyguEFfvHgpKKzkq/wGf1nxYb
uCYN0Verkw17mu7bfe8VaDwef2K1rk+IxfKuy51LZvASmrV4JlTncz8bSbFXgxCBXorHbRuGAbaV
V0vbnRIFBZGUu4YFZ4BqkPJ6IR/qfC7y+dMUD8PRXdx3qtBYryVFuh/MfjrM1aztWRshrpQjMP8C
v3RC4TjUmu0Ln66bFtdPj984LIHZZGtNtFTuaSjAmO3Y9HKn2uvgNxl02vndkg3Y0WIYTt64Kp41
Uu2WOHaOPH/lOUUBPyQaTzlIJLRWQzrBjWVaB7laYp8gN+1NwDQhmAzjkLjZ6zRKcVo172npu6sO
r3eA3vqrpTXuuaiKeJOa1sBuHGMvaheooF3qZ69hnVbbvMlXnqp7MBLQgr1ltaqv+AOr/tmWfQy9
F8Gt9avjzE4PLB+wAq+eXnDklC63Ih7hrAharr7Su8VMSEMe60A2HdxkWA1FZx1bUvajEbqNY8bP
1sApwAEDs6gOdo/oap7eedCuzSTzoDJj8WDZJfLP53oEpU39iTV2Ll0X9WbDCaqswLAF26tRq1L/
i2Z9/6+ykRzBOef9+/H6FgrlD/aO337B72O1p/8iODXqTMdU/2LGwDTy+1iNvYNuSwM9hMAdR8s/
j9XGLxguTE6aBqlt0oroFn/YO7xfMGPonOgsXHQQ1f9RKvJfKiLooTAIuYgt/UV85OeYSzzRxZVW
QpxwZjVxZGZrDnmaQm0BjCW0FtG9+hYVw0xQdItP9Fx7BcZoXszzs6jwXdhO1r3qeLBfE7xd/zBZ
xVdncroQfIEmjY8/yzP+4KnYmHz7lI12/SZgp99B8akuldgw6C2J4IPf6EwTTQ20/U+f4l+oVYgc
P8lVsBIFiartVOR6zof95s8nDmLHOE8G2YK2iT+VLfXWnG+lf51TTeJETiPcCyC8yuHH5LhXs+3L
ZwP7xZd5rdZ3d+jYVDTrYp2TgiR9TgvcoS/oA9vhC3XuXaaoJQTlLE7xVPYXo7EoVtAbm2QMxSAZ
XWtGiMm9vE3NhTgCUGPQGh7iazBhe4+GYS2XwMOm2gZW7zBTZ475OWG3G9RstANkPHJSuLB3OJSG
h7TqKhYVdsXOurc8utFxQ6dwdGido21bf9WU0ojguE8DVNyCpUzLO9h1mupG2agsWroJuqq2xuOC
vBjm2moFGcI8uVR3GumQihk+mhT6eWnOy6cKeq4ItM43LmLKGPrU0r96UwzFUeoFor5upBv9WnjI
3Va+7Ke0cKCvmZI9lgnNiSKV9mHbotzjmpdGlJEq/1zUuoPo5eoq8thG7qbBUnI/kq1bAsmtRN7N
Syj8aluHhBGLzCdjqNMd9ejTcNog70mEN6l/oGuVMc+wJsobpWPoe7bC1ERXcY/LJRAO69UdZ0zr
qpqVzmCSSJMGKcTxgE23zceaafaROdAEImyjjE9CfHKzxQPS4lR3OcUrMHZaE8kcYALzFFgXuKZ0
IupZpvaqnwR2IFM7rKZHIiI1x32uyz2AoTHiTvVPJDnLh5VkDqGTesjONN5lkSd6943wSnNcS33d
+UXTHxcJ8Wvfo9NhLc9MxHFe+TODPKfXA2Q74yrWPGC5nkFOIttE+ind4K1Uq3+3J328NWpjFoGs
3PI7QhJRElzfFschWZVgoXEJBYScBaUlrnKyiHvvkYwF4ZEhlwO+6iwmwf9oqFLOTdC6FAeGMY6j
JMzmmKp3r+nz9ypDaPaCXmUHU6+nd9wGdMaPOQixNGhIHuvXXesr+TbKgoZQv0Jiuu06qiDWYbWg
v1nZ+GmLd/mXRZj124rvliZgf5gVdwUted+o0smKSPl9m4ZOz1t71w+q0nZ17C3XxJWqhWSz2xu7
YUQ3fFwsSJVHKrwwcGtxta3cK1UmER3iCfXx/kRCGwbMhmteRMWadMr148qelVdBX11UOskmapmN
37oaUXhTgrnUZ70+YWvJHwyXh2Yys/6GaCGr22wdwHAPdetv9Zv8aWr73ugIFY/Q6IyJFWcXb1q/
3b320snsQMmRr56Dz3ps63k9ynpq2NQJzPGjyVrAFyObvHTiRt517Hm1YNDn4aueMUleZ1IJ+P0x
dhpCVU39hmeC4x9r+5UUEI9yVAB+TjYrzV2feTxHc60fSfeZ60vRWRrM5Xyy1rw7zDEtj/Dk6DNa
3sQwsEs7e6PU+a+c+BQiBjRqJmR4Ies0fqqSuZAdKHxRvcE1LLl01Npd0ans3LSdwVfMCqjW9tOA
sB3YdIkeWs8sbrFYEY9yammSiTOymS1kglha19xYkjH9VomiLUPse7WgXW4cT1Cue8hXY5+Wl5KM
Iah9vgKu3bLBfEgieLyxWzVnqLEiHqKqU+4X1m3TEvDDATJYJGtlgLVzFj1gdeop1Bh3+lwbWn2T
OosPit7J6iD2dBoM2H/u8qmrv3ZG/2zNk3MaWSaLA9Gg6X6gr6uItNyOx4OHswIYliepPDBrlB9b
ZPHegB17nVpjvDX7LdUlZZ5/MnExOIyCg/gG9YeqgNEy0n095bT81toaFnj1LzYhvas4HdPL4K6q
C5gti9Pceo3YebMyrqgRpPiADawL7inWnnLeMyvfsk/Nmd/iDydR4JqEH7vO23yPwMCW3q2WQzVZ
YPyIZGcq4jkO1SMRNowtHvhdaXWv/9Nl/8vB0Wei+JvBMS/esFL+qMluAfL/02TtX3Dy8rygLg1y
DzTW/z88IqyivDoO7nrzg43BP/rDG7whNbaFFoOLCcfoj8HRgtEq4KZCG8JvzNT5T/RY7Eo/TkfU
y1sbB3bb6Zl4VH9O2SvEl2p2jPZs99ocWXaBsDH2e3Ij3r1gDqDomL5IkFYAMEBdKGfQnnEWZSAw
PqJSMw8ADC1l6cv4oNFbo56GpS2uPAKE2V0Pm/oLkQ/3s1gpN045sF71U2ZGFG4rHr5SlmeTS3bv
0JmFwJVVl6xpNczAaVPzzB+a9VAunP+mdaTmNDWbfYm9zP88Elryjp6esnPs28X5NE4zPqDFFC6G
CpmistUgQSw4GiD/Enoq3sYNLTZ8UMZqVUPeaTai64XNf9one60odTvkLpfpjFmG3fR0QzkBqfm9
1xZrc1MTHObxPvMUCrn96EA9gsm2FHGgutW18lzBLPE4J5qxb4qIZG0Z33gmSLEJEZSfJ8jzpRzY
ocfC19GAx9E1QiONDf3bNBUdBPM8lYKZiqW9wE5QcWLNw3JQgPYCZ8AEEoBk00qOp6gMZE29la6J
CA6/vYa5MyYYEVTSmKmbU7ZGCUr2jltl6UQe9jQFCDiJtbTJBtljcjDzOVY3btlrJ32q1J2eeTEl
lBr1QKNNTKdLq1OqaeMhgZyEuMUAHVidThiQfOe9QTXv3vGb5c1tsnw34dUNl3xJIwkvbT8Sp70o
TVqHurPLE/7Q4ZBXI10ZbVWDNRiLTRGYQa+l+b4sqzrCpZzcCtOn1TMt5sixkzyye+YVKpjrY7dS
0KPKqXyNK60HcRoXNDATmrktMuc5r8vk3sKtczelo3uPkjx+BtM005NiQAJv0vme66HGUldL3owz
DaZmvbwSkNPMkOAcow5GqGgypHvj+3n8kgJmPc6po91qbCaRvhRtP6OrrEvsxMVBw6m8ok2iub9g
9yORFRfOc+sY1SO2zxzicJwm+JKy1ppD/G3uHNbsek8Vmiik1r4rd0A9+9PEgH6Yijx5IURtXfmr
i3HBaMT0xDaXLYTXkJBH21bFr8ZkMwhDhcLmhe2OqmlWgAAQTUF1FYxENYmnrHWjLhtsCqyt2b0Y
eJcT3pNk9IJYDeMtJnHzCm5efbRtBuA+W/isYWupeyb26kV1c3UYY7f5OhERN1rIrCSkvTOfdLlb
GhBhS9fAKcb+fh87XXquELOeEsNaPw3YHcu9P83mt6xW+pW2VrzK29Zyz1Mx+3s7a76PfhsfQUO0
u3Rmd5rHbvbo597wiYKd4nVhwHq1pl6KULRe/tqC8Ykm3sYEeXt1wINg7nx36veSiuSpzlBgPQRT
nEEQKP1KnKe58yfcEFimA36tBoATpWUVcHk4Bujyroqz+YwPjlkTaiDlvQaWiRQqdBFIgmWRrbXL
rp4GWJjxlG4/lz5w3SINE01nk9JN51r3q4iDtPlikxi77TX1LFf1mDWa+z6LGhao7o86josJBEto
Nis7BSpZr0psxhcCaE3ACTuOXJmcfLtzr5dJEZGrh+5xpdIowiJcf3MG3Quaaa3v0AjXr3SF02Rp
QPoChTs1Vwk65nOS2iJ02gJgJ/L0ArTVT67ZAw6fe6FFVY3bkWiDHmIoYwmQzeo8yCZ5Q2yU34uJ
Ubkb24s5xNNOONMcpeNgfTKZ7I+W5mJUmqdpuZjz1v6UO5zfeoR17jg7heuFeXmvmK6wJOlefZ9n
HZjgpjewrmxuzrGTGM7x2GPzTSF2zkdzoyjU07ZvzpPJehz72PuaTyU2F8oU8dl6mz01jtPlgcZv
jGqYwN4GYhhXPo31DnPOFhYZNrt9YlSEhjnudYE5USDibp7eBQvDjYsTbgmSAYCtYeHdwhCXnuqS
CTdogORfNOiSN0Arcy5RQZ+XPn9reec9GMjZp4S6w5DfFH9SFncnDHX+ATfZfNF6jrDs/Lxvdq3E
r7Vmv8MRNy+GO3Z9uLQc2okD71oMJ9zkWn49sU+59q08v6Q6RFIO1d9S0vbYzBnh7Hl+rnX1CL2S
vZShUjpNOEFIliB7ibR00OXq37eGqneaY6YWy5upOyZaelPkY7JHSo4RzZUB50mwH8JLted+/5ax
s3loTdKSKYPiU+JCgDNS1VA3zA5EEdArrkVtMBnSFnpdV/QzQx5fMMiUTn+AuVPfc+WWhDr96U5i
MXpvZ1YitOAYxS3gc+8lcWL7zFe4RObUEL4RbBWR9EV5V8aa2BcmbadG1dN1hJIULZ0uL5pK3MCp
qvrQD/MQ2cPcf6bVm7CxR+vx6OZf+s74mrVNTp2EuV5GcAEUwHdTemd7dC9XXQ07vUzNECpg96th
jfluMJbhMdMdsfuwTdcJygdYAo/cqRY/orx2N4g//WHyWcEtnVS3Y5JZBoVklK5j4WcdqqlUO024
WqWNAbGavirdLr7AzB72yeTl7yWZ4d2yAn3gsfcl9YrvihacEwCIzR2c5xEObJdXt+sHC1yb4yh7
/aRnhR0RaTL3ZMWNy9po2Tc/86DyFlQ/94J2IruLi/usL6haolVwD0KxPUH/aHZDW/hHi6KmvTsz
eWlscg7U9Y5XsqxJuxQzq8Pe0LRIxzgZgkwcd5bbVd96McmQr/1JDokRDkvqHKfRIistrlcb+EVF
qhUXr2/ua0N8a/XmfoC+HtDMnnFaXA88orVgsbRPhoTRnqbo9xKMfuAUurPL9frGbdS9q5NY71ow
seXAciGnzTqtHjytz89Y+5I9EEovaLEMBI6sCEmkIDHWItnHdnFtlZr24NMzeyicwT/SeobP0yrv
tby6wxeZ7vtSh5NbE+ZyiuXeHwcjymVeHEA11FG/NhX9zjX7hnQwDtVokcPWXOtW6zEm82x3n6CY
yOOaxXiyhfGdIhdtx56lDCSW1YA0keBFlqe8D6zhfsIh8U2WC3ZLjcuPeqajA0Pz3tFGj5cx5Xij
2GC3fjOc5hIwUYZVIEjk6p3LfrkvpPgC1v75f2ep/+4sJTbU2d+cpSgoqKsfZfiPX/K7DE83xS8Y
oHw8h75r4SLBp/KHu8W0cb5YBHkFHhKMLBhP/nC3OL/gqvf5da7u6rRa/N9pykahR+KAWIgyjMNK
9//JaQrp/sfTFJaVLSSN0K2baJ5sC/jnf0pZ5t2w5tPgy7ssR6TxQxwhrF1Vkju3ftzY9r3ttKo7
1IVOZw/1vawaGLilQw/pWE/zDdYCnuFuDqqqg+zdWw88iTbUp2ALnOuhQzyGmFyVH9E+9OmuL1r9
vdSbCXmTh4P0QmWkHk/wwahxvtdsqbzxUPt2sivTNjuXWWX8asG8qANub++rtqWZZ8dLzm5ut0Fd
J5jHerd4EIi8h2Slh8CieQJgtkQTZKs1DBxwFE8Y6riUQKawtWdX1756YGFBS+CWr9h73DgpPXYS
LiL5IVueXG6yL9MmVSGNYyZRlZM+KGDoadTV83I3DmvsR405lWpnNXzHKOJrjyrWFk0EYyW9ajkj
gtfe+p4m56sEqPjcsSfPboRJpIq0qHsreaITFqG3jhyMg6ufLnJqyGN/9uGc62S2Hl3Rw5jhk1g+
xQuPA42ZjSLBOU4esS3FfoCfgTPXwpd/kk6cXq3TjOUc4VocHHvWT0lljTsfLmQV6rjCjb2L3xuB
XVrN66KYLpOkBUvhuWN51rqKQK0mvGZgW7p6lAJN7sBCdGP0U5WJkOPOabdG9Id2KnIKd/mMEN86
d3wnph6aCKxz5BfpHIG5tpAIGYlKLUt/dRWGizSR+bGT9rCfEsuJRCuHCJXcvW9XlH4YRHkSmUvP
nOZgVlpqFtN62Rr3lERPtIKV8D1sl/W6UsJ5nyB3R3iYhhtUghVb01KXKWvRBcl531Zac7Ep9Fqu
9WrQ3eZsArryGh6/ZHbZtGKPZyHMAqq5s/MWyWCtpGEHukVAp+KcitmBaE0HpyTO8fEEaKqeB9PW
sC07KlmjWvdDl/BZrcboPgILobvL1Wa/eSnU6LZs3buNbsxQGCh9i7ViCXK7yDFpc+B9FCvQK02S
vpetuzRhVri5y1t8gc49CqzVRM9mRkDNk5exogfXiavpzSxTh8G2m3CSQSdZTnNCJwyGFrOijbVw
9PS44CuoydjYhRH0FAgaIT1HWn/UVenuq0TKOzmD52P4GlPUUxWX3NmxR7wEGprsI7DCEHiaGLvx
ZV0l9W+mZlthnfJpRs1YbpugSlNrkHFmSe6cilBZqHiJudfzWiI/dEI/KKI4GMesZOGKs7UxzFyG
80JzJS2WdTEC8I0LTjmG7mAwLrzpkyk7Zi/sHsnZ1jswR3223rOC+aatfsU9pTk1qGaRLeKmr62O
vUOblv0+GZb600zDjB14JFGeVqYzbAxxo6oDf5PQKHRVeln+H3tnsh23sW3bX3nj9eGBQASqxusk
smImmSxFUexg0JSIuq7x9XciJZ1j0TrS9Wsfd+xhm0omiogde681FyvRdK8qdywuDBO5gUe7n0SY
VA+N4eJsSJVFWb8NgJzMDkKKjMxmvu8Toy/3QxKKAvLbNK6dUqP32TT61ezHxq1Cjs1JVblxtokD
VjOzg56RTFW8m0fpHGKNxIW1M2jjeDmKgZkYqvt5zSclO8fxm00qAp9SnHtVbANOX2tjVvJWIwS3
38ouTNeWGxvHwsrdjXRipMZatNhIVTiKh3JWEUbm1OA+JyqI/6wrO36J9Vb7IOu0/0Rt29cM4JTi
XVNjvwbnIXFecjq9QLqHsRgvSbOxOEfUR/4HhWVEWwx2zIbLCZ+Xg5T5oHBRAWed4GuWaJ2mlAkU
erLQM9A+kQxj1QGsMUYCe62qUez4bTaQ5VCYGV7iIi87Z+XkZNOIKZCPGJ0/olW22tVXN6ub68be
cgb71jIZswUtPqXWCKsL22XOhusXy1uqmSQSFSP2gdxv1CnNDHiGdCgycTXURXGF5cSKd05VyKeq
HZ9w72JCa60IT4OIaLp4fa+3sH76eOyuIG5D5ZxEcwcZJeZczf4V3IoR4A9qJJVO87TPJNml2Po4
3QX+AcPY4JyUk4jtf+up/009xSx9mfT/53rqY9S8Fjnn7r+WVN9+6ruywfrDYQhrCoqW76rgbyWV
a/wBnILKyWVofu5D/7ukojmNGlg56A2UQfnEr/GtQa0MgLPSxjlpKebm/zAp7MeCCrmwa4Kb1Q28
HTQxrPdEGEPoYcL01Tq6AQiFM6bUFPmiRadp5LV1Y9KY/9cF+ole4GcfaBsUgrAawP4LvtgPFRzf
mnFbZh6laSBBXJy0MzPKGwv80T6AJ3r69edRe/7FTPP1C1J4cr3waDnO+4qRtJi5cZnZHu0itF5i
lw+Qi8azMfvfmUF+tF2cP4pbzb3mfEoh/J4tysAzDLpEqCMpUtgD7Ljem+2M95eNFMgtnaRHO4nF
6X8B9vnJt+RJMnkasC8Rc7Jc9b/UxUOV9JOu1erYGDGzPafERsWAEZ4pbevM+/UlFT/ONM5flCdQ
0Ga3BCrr92qYEVlyZo+RoleIGGXFgZaW1BDrOH361mYnyyVW10M2jnSmpjrsseOIhYfG5FPz9IWv
8Ovf6O9fH7DPgktGKQQj5r0PKKbLjw3ZV8evHE8XWfVOB6C8+//8rGXYxKxJCR6cd0cQ+h7A4Yhw
ZHMFbdgpcHB2m+EYW5Cov/5ay7vwbyzUcp0tag4HFDu8GUc339muoraEfVV06kge0Ftj4GHrjEz7
zd382bVjERLnD2OVevdC6n2sGBOnioRZYBOx09MmdywwpGJeCAq//kZiuTrvv9Li1TKYvHEJ34/D
EACLftaEPMZGRGcMYV5xFL4GfCBF7vrJAZP7oqyJlzRyMR+iLr4I8Ahc/ObX+PsTbOmKZY+ARP6B
6JAf3xffEAZCyUQdR6c1yJDPBcgAH1JOSaC2p1ekkm+SxFh6pDPsBLomvLxmCZiSFaTe//q3+dkd
WFJQQKJwp+Fk/fjLJHgpwP4gdT+jaDGSDKB5OqAe+I03//yjYHCBQLfZWoz3TxR957qo7UoeI4Ly
7ggZ55Xl+MtS71jciV9/2I9LPcu3Iv8bVp1iZ7H//viWYVukVVUSYgdZFsYFk8xPuYRjMi/Mnj5f
gA6//kTx4xK8fCQqQXoQlsWrs/QKfryUmDEZ6qJrP+g+cFLCPCgSG2YvdxaV7V3U+NxXaeLkDJ0Y
u+RiC83GlmpXy0E3cpCqULCw/Z1XEHCti+R5NnBl+YBxARuK4ncXyTxvsf9+JUw2fnvBxpsLsVsi
Y3x3+wkkidWYkaCMoSDb4laYt0VkoRMWTdKtCp0QlQA4ZlwXvlfE5WRtmF9btwjRQNZwhuJ3pNnN
jfTNoP1MJ7D9PEITYRYWzgufEhRSuNbrWPScYhaIkQhc9VKFEFBSuiV7PebHakblFzZhUDVTLkNe
DAtRqu3tgkGzkoc65gKChI2nmyBKgVXTOwLUM4da7IGcrsReMAdFGAEwCgSmi1sVTExE5mbQRZLT
S17xGQ5XmtnWdFNVcGFWqgeXzKQCRk8TInbGPCTgxKJamXcaRHbrMJQLYaINoFhMtcCUd0aoJ3Fa
fbLL3CgPmYimO+EAV9eMVoPrgskuehaTyy2zZ0TCpETRaXmkfc+z1ybWSxItCBUVG9CdSNz6jOJm
2aH73nwh4cZ4LcER7TEGVHe1BcLQHLBVMFQCRcH629NN4lCeeWJiPKLJipd0dJxLQJGklI6QYM4I
pIkG6s6XILvqBWCiFQa0mLOh2EXad9c0wfxo9OB1vwKu0Ia5j2Ksm89JFhi0fCVYlrkhkdFzJgDR
Xbk4m4mLlhegcLnKWQzOZW65bqrTmRGdd7mcnZqRO0qb1ZSFdbznoAQiYrJtnmwVWjSjwezN9iFc
ChMoDQx9Fga1HhsAb4rJGjeprkGcMvNUnKqIXMF1InWAW9ZCqJniuEQwVzhE/PW6D9a0XNZLjf4B
WGzVA1dFAsQvg21uGY4w9ftsFSHvX6EHmCCz2QHFpGULG/VsQPcLnGRre1LsN23CIXslcsmz3HN4
fGyg6CzKPNjgo8Z4qhSLAqttwaxtOdhRdLQ5chCvlMFMxluKOgcOjPnSF8BYrbADi9HktcvcbxI1
7szZ2M/EmthrI7DUc973+YMzR9NVWhFaWRENIGgSpMIhYV6vD1Fa9BcBqi3+lHQciSidi26tN771
ADoLLb5uLQJSTl7TydEd/ZipsIAambi4e5Cre6NJcvmUz9ND4pKuRtuoRAymMxlahOv0YfQmv23L
hrlB7HfZl8Ks2zdHzYhBDLs7uZYJEm4aY/gb5B2VgzenLFwDNnkugjaVTxZogGbbmJP1Os62WMNL
zS/p4tTBVpeOPazcjvBLERcMnYuuOLlxD/UB03r4HEjsZTYQyCvacNauyidQ3iieqp3TDNYnCLst
OK9yfraCoTggpA8mppZqfs7TKtmgQJ69RvTcRsc3ey9Jhvw5Jr2pXed92KwTvbZ3SzEK4WGE9bOu
60xjjEcUYk/xss0co10WJshZhe7fgaHVCHaryou4DpvtZHbTFx///wZQmXaLrS17ipKeBsCEfYa+
FWwPyNg0cOsXu6XXA79YA6+RYUbqa7HNyoI/yNFOagx1ln/pwwVJahmK9YKgLFovqWh8m6vassFc
Lne+HC6pdJ092iIkHDn85pXyfT4Ii6PPdC0IL5wCN2GKQGeJfdc2RlZ0H8rEqoCf580WF9Tk5aH+
mtpN8QR1w1hFrkDZqmF2Ir1OJwu+zW7ZlSCTzCzvl5aqCLwKdO4o6d7xZUEP4QY8UnnDWJyHWqOV
3r5MPtgvzcDJuGoQNWLKK1vA/1/ZcIbEQ7Ewx9vPQa2zIIEJYl4L3oE5OT62x9rukCM73Wjqm0Vy
g8AIFQ3dCNQUM1Y6JEC+QCd+RrSdqcht47IfO50J1pzpN9yxM65fF2PZ7JKoZQliNaYwW5D02sg5
Cgw8JZzVz+KhLxWvfkf21572DKNpUyTABkHb86vZPcKeBA8JWYlVQD0HKxg3Y7EAz0XYlNkz/B2n
fJvKXoHjt1t/k9pts8ljNXwBhYxO1kw08yP9SchKodvsQVHRfc/HIOqgKcXhn03fvsSlKTemigIm
9BPLx1M6o5e6j2bkH3vHCJ0ThlBSDtIo2WBDqvaxZs3bycnLD8z4M9yEtho+9Gad3VlB+Wak89No
KHGdoBves67aqWe4NYa9rjQ+B20YfJ6jaLgPOps7xxvPtBpDlrtSeGvQ8YRRMi0+U/tAxwj36jik
JdFBoNOJGaYdCwYJJN1RVcV0VTVMIqx5jGgXZ0knVhZ3gbYOLuNHLcfEshlFm16Nda2uZzQn15VQ
3V0WOaC+iBd7Vb2Wbop2ln8WrtUfW6vEsWb6RkQwhSPB24H4WA0dId+rrEpZLlwfp2PmqMM09H/6
pTbcD22Q3IoOZWxNBNxzMlgJPlHyJNgrl55yNcng5KopIgrUlAfNHZgzhH3QvBgR2okMmsUmj8zu
COFD81cKHU69Eyx5WyxIHZ04YRhM5Bn2jdswzeUDPIuS0G4535dRiIRj6ubbltk+nuBg+NSlbdVt
9KZR0WGMxtGEl6Vr8KR9hskna9SHcueGXbPnlKtdxhCqPxB8jbtSw7eYrwzN1pN9x8NzGtjh30Rf
NVddWfa7kY3wmMdNRlgxWMwGVS7Hi5DFbYcgRkChpLLQvKC3+9vA6AdahrHPUL5hyfuUjC0p4uiY
L9EBs4xKfXJbr2JgBOUzw5DgpXlhXLX2NJuYcivhEEpsKxZEMXwpDAvmoavhbQxK8J9KVcZGpta8
bzo7umsyUX1gEN88Oilu436cGeDHC4nbxhOrGNJAC5tjey3LwQZx4pOrqmct+1CrT4isNHTha8Wl
uulnzil5CszPMws/usZzM37Q60G7MqNWBrgbK7l1UBLaeKByc1s1tjl4hRG5za7j2X2j4T1+LIEW
vkLMtT8PFj3KrY7Jo/EaNLcpTqrUrhH+yuKNnmYVreuQNO09ovs3MxyDmybOJLtc1LQHiXCjYPCV
V+twjLBlKLuuodXn9bWWDvHG0C2/XbsBNXsww94DdVrgiDM71TrHpEMvoCm7f0JvTAyDHczxtU5u
vL7yyzxFnJRiZM8ZUd2GIFM89uxGqH1WIozqHkeCHPxvfpf/8hN+x09AJYvk9l+tvr+RfG++5Hkz
pf1LHtES/Goau/j8//4vTaLlB7+1Q231B5EcS5vGIczO4Z/+NWE+e8BcQVvpq5drsTF9nzAbTJhJ
UMIf9k3i+692qCS1i64FuVwcaGFy0oz6B/lbX09bfz2NOTZHcZpbtEQxnZ37v3/tpKUou+es1HFt
23kyrZnz0u4300GeDH8s3IUiSV2eZRGZj0NrVS7ngrq+QC2DP2auasLkQupoF39/m5rrkDautgIz
3WG8eC1RaF0PljUdEd3qvK3oulYzKRaoGrWmgQc1qfVspRjrNUnIxQY3Lmw59GMo9IBacS5CbYWY
cGLiCH/9hP9NR3kxzx98Q4PLpyD2bmpXL+MNc7yKhG9w+3v6GWS3iFG3X+ZYWjnGVjz5q4J2MLVs
6SaQ0nGcd2G+j+w5+qIJEbwOsxZdjfzMkzkVcYei2FWXYZb6Mfgx7BQrVvwG9ZgZAAzTsOrAv0mP
vXTj66gI26t+aCA/+PHs+TqylVXR9uOGsxh2YjuIezRTbDAj+iDikCygiCic0eGVvg481ZQfnJrL
LDQb2lm30PZzK+g2OUsh7vIq2BguV15FShyG2c1uWk1a29aas1t9ToubGEfcdQgR01ihGcwPaLOZ
WzozhqwhtLcGdrrWwxB7ldsi0DcEoyJKrBPGWl5u6h8xjrWXXaGeGk7U96JpcmeHxY7jhAHclUK/
c5JdXnfycUwTY0tYkrMDlRmPXj/7/hVIn2g9SR1xcZHPBH33zZ1tkQWwsc4Aew2UPVPCfKMycWf3
N0vK6boZiFZnCHyjug5vCXNSeUJ+131alKYfgHaO130Tm54LSV9rnNYzz3D9kDOqXID78I988i/i
/NZEDXmVKOMjIUDWGuZXsp4soP35gu+fOkD+lmZm+wG2v14ISuIkju/8DvB/t0QA+EsYACaSXRLj
m8kUhu2w04u1fw4QcJcsgZjyYdst+QIwul6F72pbZndEEIQtaQQ85DQCloSCZiarAMip3AjHJC6b
gQdYA/O24Gnz6NIcOQKEq2zJPSCP6GkGcL2alzyEkCbOylwyEoaGoXHQkZsgOpJXUgjGT8hNgoty
yVcw05JjjCJzwYb6uY4JFtjUjMjgdC7ZDH3Fc3MObBiX7IYSM9GqI79mHZ+jHdjQ8IjgIbmbluQH
Yu4VKRCWyiYyIRw/HaMtxrxhsbqJWZEdEdPgJ0li+JorMWlEPt0bpJEM9yYjRtInTHiN4lEonoWN
bsbR0ap1+xaapx9+HNVMKkMn4lRuc3fJlUph8PL5fXRyncnAQFoW+iolr6n3amzv9YamuWY+Eeyd
xxfDErS5SlGdD6sRGKzKdzWYvv6+jyI13LdfjWbB2XXGsb2PPyVJW8/5eia+1iZn2GxQ/JWWO6/7
BuvhmscsCD7RQAnYz0OBJCDRiox8BVgl+macZkGJLaJxAQcMkx2s8dQjRiCSok2C/dQ66lNX5EP7
aieuSKxPXCOXcWfatcUB/xf5ZBgFUdjwN4ts9ZhIDWwOzOZb/yFPOot5e4UAyDPaGnk45Nvxa6/z
vzv173Zqm1jZX+3Ud2Hx+cv/uWjSl/zzDzv11x/8vlOLP0jhPs8EXZj2Z5zRt8HlEqJJVxcwxPcI
zX/v0/wEIwuLaRRObYNW9/exJX8cmNazt5t//Q/2aHluiP+wR6NCk7R3+R34veR7QF5VB12duW6x
19BkMekPC8TuKERBrLrQKQ3zacj6/irVSgCbXfmUBuZiw8BeWHQpq/IcJusS6wTayCwHzaE/kiAT
oGdOq5iVbHDWM0abixrMJkktmr0F2jXATbdPZdonK2MUN/E41C+uzK5IZr6S2gDtGV94C58P9zOW
3rRHTtDX0Vund9EJ1AaWUw4WLD9FtdI1ZwbyiFk20udj4eo3lmggldTDy6IeILUZkIOaCJ1uo7cm
jdmf0adsAJmebDnuBphhYM/zNzfJrwbR3/mjGbIZdlvw0FfdNN+oeDoClsCvEmsghqMXqohiXVTz
q4nCNO3Fa2FbT9XUbJHCpmhiQvnRr9Q+qh0weTpd8aLx51WuOSfRyqekT19segtbPRju9Dq5Wq5A
yy6IiD19i5fzUgPXaCvTCa9JBpWoW6gW/dA/BHK4WwxQngOx5qJO3VcqAHcnQrUHq0yBb6BmWgj9
2tBwYXQdO2B0MBaY8piMDxbS9aFUT6FMDvgmX+oqfgF9eSLOin6EpZqN4gsNKnor2ulGIdvZTrLd
Vm6Jj1AlBwA7/mrEAMkhAUeCUXChjLAm0IWO24oyINxECUc4AruKY1uyHgfaci3D7IWjGMXREhnc
siJ6y2eViv+B89vN0Og3rTHsunA+Cge6j9brx9IuNA+/7pskhnhjiugqScYjVaO5dziWYxbhGxZq
epz9Fv1xa6XgTKS2Tho+qI+wLoeumi9rMz5gaHmsVeWzao8PmW6uxymnfRfWLZDW6CXvkfWnxvjq
FPOxN4KIBbyOTkllP0Wj/qdTyWt3iIBHD/CtaF7MJkBugugf5srck3sACqqWe1oeIQo9B6ZR27Mz
dfMRpnu4GQbuJ8gFScIhT8I4txiLjEyCgNcf80C8ulhJSCeo6SkF6QHF/kNVdw9qTN8yNGyebhUt
dMHxQfoiXNE5KtGxUznPloadkuxJ73zdRW7hB1JPRZXHW+igp5JRCdplfo7viREMCswgrafIric0
xTyObBGnErvEc+xTX9txOK2Rp/e3krPhOh0DH98A5g2O5P0epVp/qAqzv2gyy7kYe027hn6UbqCE
ZNcI7qYtmZf9AdVm4xlaKl9b0TxPfW1dCgfSJk9NEUH0qvExxWvGQXJtJ/Pw4ttFjX65NLDhx6rK
H5Pcf8xG/FvrWTXukkuE4DP0TypPnmvJwZzUO1hQbHezjNZlO9Ub/A80JGvCciANAag/OEUbYx2v
TqkW3uSFgvqiqcdCw1nQdCai/M58Iaezfs1zYlJzJIobJjcrx57iVcmcZJshzUaMWPg3ojXbFU41
WESx8VoI2tJNlSE47BG3jobYShsdGL/FkibIY1hhj1vT5nJIcbK73Wjw0E2J/WRr1qkzquHC7+s3
baiPykoOf9l0fqsEMZVD9gpnQI5sZ5/le81CFFuKeMcEwxTSW6BhVbsICU+RWSFZE9ZvJs8/Dlm/
fprLhiZNpStUC++mbKR2dbk1EVIe8Kqvc5EcjJQehYX94Tef9G4GuXwvTKjYGaC3IqN+P84dbHuU
sV8We6NNXjCY00pmOY7FAFuNXi6GDli+219fyx+pf+dvJ6VjAP5zaFbz9x/nnoHM3dBp/Jy6zAwh
4vQPZPulnibVftBo2Czfl9HFET1P+JuvKznM/2Wk/+2zGUmAoCZXyn5Pz2TiNsxAHfI9HT+5jrEG
3UxQLpbl4ohyLdnr7vg6NCP0hqHvD3Hf8N66kLnqcHoN0ZwG+XzsApCx+ND3rovCIe7qjeEMx4GO
GWIEDm/05lZVEV/lVk2oQH83ZsGjboa0n0d16lA0e2NRuDvTZM4XMB71lMPy8OuL/JNHSCoaA7Af
BWIM490jZKSRmxWGgoNoNFtV6De6OxO/gYfsN5/zsysKupEWCQhHHqV36gR3EMi9neVZdYn44Sh1
M2Em2eg0Jyim3XgNe/iqDUR2m/bTjd3q2S2MqQgaSfBW9azLS6kSJxQQwhiPgQa+wx26B821TrLu
d6HDcm8y6EFNvUyARgMtomlMO6aP5RKGGh07vW7u8mR8HGu2/c6I1AG8IwMLuBFH8gTe/AhiX54w
bKxHp9iNWvzmF/OjQ0zd3HLSGEu5h/S6J94g8oKMeQ9RQEdYZTTRu/nGnsBn4MkXW6Jon+tlhGIL
aqxfX8h3AoTzm7j0yOnmODbyu3c3bMaSUimyR/bzQMQD5cTIyobflmHqIH8j4lhkMj/WpITA6+xT
MKRs928ymtqYIlDsUw40vr9TTXTIit8tmOc36d1nEIxhKCQDgh7Fe90VEa9Jm+p6vi/cvtw20Wh4
yp9fl5UeqNe0awFmJIbau5pxGnw33Nh5esBk+7GJ4z8drNqgH/oaClgs933MJh66rE7llF3R8Hmb
rUFuyDRO9qm0EE2bksAGsoUu08jagPT84NBgwUjmBBeMASaPxEbGOIJ0P9pL5daoGeZLtzJ23UjP
SjeiNxPHKPih5Kofk0NiIrEGGEGBKjjCmqL0cs7iDJPbuyI3wg0g0t8IUNRP3ljuBUBfnXVYqfdy
FxQC7VhMWb4XKQeFPswiL2o7KnhQ+lcCMsgKCkgME9M5ZeBsPL+pdUTy2TWS7kcHMT12wRwDgD8P
6HRFQYtMfxriUq4dnTN10lsnv7PhDvrmKaQziM2UlaiEX76Gc/OoG8Pr3OiryI7ugZZTVVV84Vob
d0moP04UYqvSD8udTAcATcNdYFoLOofnU5UsfI3FMNLVVLxG3uHuDHN+dMu6/0os+4+w6J+8JOwZ
y1/0Tzm9GT9uHUNQAYMd+nw/wL6nxIG4PvDrKDp8fhn85o4I8aPy6rxbIMKEJW6SD+b87Z2slJxo
A3X5vjaafCNQHTFIjg8+O5UruD8zeI/VPHFA6g2WqTimAgxSSPsUgF3hW0BoXDI9QUTiE5kxpS1W
4nxy/mwSgRrBuU5d6JehS7U/5oVkWtK8ZvF8N6Y0Xe1lM+YxC2Ty4g9LlToYXjzrV1WXr+OxMDzK
1U0P72XbckvPx0vcHnINN8Dw3CVEGOOqF5dDvy39rl2lcxtejKiZzocgPx/B37VkneXd8BC1HCQd
Or/eXHHUM+fhoW4DchqUS5ZVD91E3BAbdJCSak3gQgAsP62Xf9Ay/o3fLw9k2fVboepms7xGzWie
Cnt4sJCfE5iK5uQs1EsrqiXdj69GjLdru+T/rukbVbHJK9b61aVrjq91264Hsgywb0RXkeTM4o6U
4nC3n+KwJ1VKAegqTCZyOGt6WEpZtRireIHbNj1wKN5lPjtLhBpv1fB2WEN7xSzoOWyG/JAIE3sy
mcdGPXnLwQjvfbQbKpzGqBtPaauejDr63X5s/eT1ptYxwTngTEPO926fhDEZV4ail9nY0yu41Dvw
RSfqCy6eyWu91F/no3bRumLbulR653c+D1E4DM2wqmJ+jIbWOmnzeONCEHb6WtrE9gaEHBlOvnHH
btqnotE4oCXQSgOgSVWeBq+Iqtwr9HloAki83qCEAmLOWu7NNpMCjTUmbqfHXlJu6bUsPUzynTcG
bYJxhso64GDIfhhK4KcguxZjR/fQ9qygAIbvatDJoE/Tq77r7pRJTGmRIs8ByiPX1TAfyYsmfy5D
3Ss0gOHF9Go1c7mtSb6wOR2AULZOPZsIh8zuQVrjzVLNt/b3/fW/HbbfdNhg2i/C1v88C7svuv+Q
avntR7/32Jw/TP4o+m4Ifb9iaL612Bz5B+pFCgrJffr6X75za8w/kK0C9yZuEs3+Aqj53mOTBgBy
hJaLmJCZmESB/g/6bKa7LP1/rTeAK+qmjm8TWTvn/fcnmQ6pXI5kotiPoFSGjRsmJKrneUTac86O
b+Us5ACnYufWjSQpBkaURye648W6T0PHWYMLJ3bMj+THs+qvsIz8vm8s/xllNZquWWKnZt5s7st6
ofq7XKNjtBzP7CTHQzWMWOvWrTbGcGGg7MhL6vzwxPCK8yJB6fLQzVVabSo3guhUTxNVHo1l/Hwz
oJu3JkNaSObjpLaJ1qjrEGjWTRL6ytMK+gEbvdIQNvoTCDduQR6vNRka4UU/NoBd0cNdGVrtlyxn
6AO6TEomTQ4KvJFYnM2IcOyTjv3GXZNH3X7hU5BX1iqHRuh3Oc08p6yikD84nb5GFgJ6s5h7Uz8n
m4hx2T7C22Fv5KxnbxE3fE+MOi6I3CQjT8yR/3m2TFbghCSlj+VMoI7n85t9VMAyPuaDnty5iQ5a
eIzC66Hz8wfEZMV129T9dByrMTCRLtHdQrfKZIThWip8/G0VA4Y5LJ3bMeH3qlB5s04J389WeAmh
3qLcsW8RmJTPInCcGz+lkkF0UOti7aOOwdqZDsXWdrKG7cy+GMusvE5E5d6YTbgwgZRr7huu3xYd
nnvJfAOHexguiUDY5cdzWntk5sU9cVzOrcY5glNKyE40OeY+E+xJ7DEk4EGpvCB1CZVJSpzg2NnF
dVJXpC/MzGY2lh0LzF7MpQjI6RR7s2E2+1nLWr6zkFuZR9WfA/vXpxqc10dmuQjFXFpf1kLwaj4L
LXM2pNK2qEmGyb0dsTbCklXuPXtUcDvKGeWUO0Kl8cxePtPAa0hiwNxF5lOoDS8O2V4IGIR7WZbS
DrbdpOMEHOM82vt21c4XXTdxmIr8Trs0kGUM3gCncCN1woWIk2JA2l6EJlOjVTCU3R3qMxOohRwJ
PHNQxq8EnaEPOZPgq/BrtA+OVqARztfQH+ucABSM5zgg7Vs40DkpaDqnBhHwvbArlyyhsFxyhRKx
ICmxFC2BQziUnG1Qn4OIfDpZ7QGtEAlF6LRJKzLKhpwi7C0mdCQenyfbD7R7SCq0yBL/ys4y6Al9
23wMSULyl0iklIrCfY0RPxGVZHwNTgoy3c7X9hKoZEp4jdFM5pKOToT8OIKX9CWCqcVEcVHNwfAY
tUa01tywuALHWW0a9rB4iXGK0uWcBqxROCAlw+GR2WkA2niJf8qXIKiiroE4wRXPSg9fSLmOltAo
a4mPokZrSJLK+R32kx6RMIX2sFtP7TgeNUePL4qOnurk5nfF7Fy2cGMgp4oGHkkxHoYo7ja4W1Ja
y1hmIQvu6MZpn82ZlQaQtVf58250YGZPkUF+e9naJ8BE9+SgBmDdh4UnaT6Kugaj12HnRhhTXA+O
fiekZBxdcxSG9xmuAwVgvk99xmvEHm1JjvGY7+ZHPS+bL/Fkn/TZ8D9VdTKATa7S+9yiuI2R0kGC
UtAy06a/EZ0vt9USazREoN2VNZ+iypl2qWK+HYZNup0ExKRR46cE/QAvquuiJFts/lT4YHTIuLue
y/qqHRLfK42QbiVJurvKxz0fWxpasNofrq0GHhQStj/B5VU7rMfOJkJhtyVQg3m5bzZeIQyE8wXF
TNr32iEmBvg4pYTpdXbwvBAL14Hg5JPYJMgZbldQmBT1xyGuhr2eBe0H+j0tD8ag7YJ6fOtqK91N
xNRt2prwqR6vxrNMTC1bwWRXF1asspiQNUO/6CxOC4QwKPOYk9S7dV2wWEgrSaYsiZo/OD79hlHT
7NuuDF3I12xNcYY6qjUV4I3emu3T1FQ5Z0MQSfHGqaIWtEblP7qVuTgFMp9Igy48EaJc/ZkXScHZ
ZIySp5IANpiFHKb9yHC2WdO6u2LukTwOvv4RKIq2aXs0vAXS4RNUsQJm+EDoucycW8l/uGqsUbvm
KP1oI8LWPeGSfBg0ICAZhopxBdQlEQdzjINLN8kclx6ZWaFBjTrbSwyqxlWFbXStBjg5Zkt6Ym8I
eZKgfpCThCMOa8SyOxu39M4u7eQANAbyZwkIpkIT+diWegPsq0GUFXWo93RZLyj74pZmv44/LsnX
TsuV7lIeAzVsdZTd3rgMbQwg/6u+URouYzv+Ipmifemymj5cKEntQ98yoK7FwXPIaZNIL54qc71Y
Zj8UYdffhUCpPo9OF2xKJCmXlW88a273FkV58IQqaFzBftS9RpkfcmVqxAE2iWfIBPGwIARtnir/
Q1CrHQ3WZ9/qXh2jMndzoVpChAHY4Yd/mvrJXbcpFHzbrl+qLE1WvdQvErhYSAOM8kvg2z3Zv1qx
Jo8l3vcGIznPILKBAYUvkOBa9SZphuQ2F9YpDyCZ0uLrNllroEUzYCTArg/rodw0IptPS7jKpsya
z10cPjCGoJSivqAbIxhe9ITaEWG7ZroIqchdFtfErJZipnK8llPdamSX24S5H70YSfKgGRbzs6HS
n0PDJiAocuwvtajvul68+Zw+nDoi10+zP6HQ1wHmtNFuTHT74E7+fFnqHfA5WX2CMVFumcUfhjzx
WTvLctPnFebuoJf7eJyyC9mXF+YEXCa2xIdomJLLlGcehA1sd1E3tBriFkqxHu/qPi0PRTveqxl5
tpjDnMkmMPkwnj+31J9eK7vinrZ970UAaogjyeREPyXvNyZjINJAm2w7dkW2qjXn1Q+MJ4I4/U96
ZcprOBaEyjkmXKaW58p8zYxMALXoGLSFUXksc2ZyXWV8sbPBoy74TNezCuH6pSWB4c2wd0q0SI0q
1SaqkDP1jhXuqFjsO6FNwRqCaLzFYj5eG7nt39R+cai56UVak1qrn8KpUR7xbTyiTPCgH4xo1QXu
TFnGH8aktJiqht0OpLyJ1MnIi/9h7zyWK0eybPsr7weQ5tDAFLiavNRBBmMCYyiHhkM78PW9ECk6
q9teVde8ZmWVRhG8gPsRe6/9NKZjE+e0gv5E3CXgPESZGgdE23u73ltfB1J6t2KzNet7PCwyduaQ
Lq/5CSMBgH0FUdAQ98nc368l4o90AEZAXEKO/pm9KAT9Xr/M/YjXYQB/Vl+p1kjG8FYmbQNGgGUZ
C2pA0lsWsscjNyhTMMh25rKq8h33FpR0cOtVbU1UXBdZi+8CmSVJ88Hq6uL3Mc5/Gr//Q+NHu/Wv
Gr//HSK1tX184R9tHyFSKBd++XVt14VxyX/6o+/7FSLFSgx3JNgci9bvv0WQJEU52KrgrWP6xjH2
V9+3WcKDTQPp2SHyajrJf6fvszZw/9/7Pkx7dI9CIH9EjEmvueWl/c1NHOJOGZKkNW5AGk+PAIGq
/ep07rkq12Lvq7HfiXWyntAug/NtYKebHLrnwAyoaopmflno27DHAmMw2yFgHCEwTpG2VMdEGuex
79XpnnS3J8mSwGH5DJdiY6k79es8Fg+zxXlezBKmGLyuyPTQ1YFTYGhW1bj5nAKYQ+uU1vNQt2yZ
lOWzWpXVnTNP/Qt0HGpsvCG7BRTpd2GAnwnsT+yhftoKRKifjNhKForMxnOP7ew6dWTnY/WUwZ++
kF7U3ix+yuBRt1VxBI6FWKys9e0ye/65khp6Bjj3i4Ma8DD0I6dH0azeTvLnvOs8w9Lkvi7JbtL0
RpsDhhXjIurltIpO7MHWU2a5rXsruuAE1uNJCdOHSx+a16owb+pEV4whwUdKbKngSjcHQRskh0Fg
HeCBafZBbXZRKwukI1T4oBa7mA+rulkxKx581/BBEMFvTBp6utHx1UFbEgWorm0T+GNPZ1OU63Pr
cvPPS/pK22p9Qq/inTUq6/fabKwoBTMOFM1ukjvVLZbYl02adQhajdQUN1OdINmvO0h84z6bm8D4
VpQac0sEP99YkQX2OWV53fRrLNwG35zhDKBJQdqSVGnXwV0oiVUmlKRFGtYtU8tkEQntiUGfPvpV
TTEG3Ma/1xUEeoPlFrdIZlTpEAVrb09oDjL3FgOQ4OCmFNsbxUoXi+eFAzYfneLOWKAFGQxRtSb/
DILJ2nXX5o/Qj+L3DBC+UU8iiPo9H8RP6sEjLcQiOaRbOfILLusm20JFOgrVfH6EeF8d67YJfHkP
J3Sa5gOZAGJcjw7181Yz0vJ5n2Yx9uLZmBaIT0QR52UVkhqFuNY6YPAOaCqiAjy30Nc5I1u0RXqf
1GNslsJ8Iw5cP84QDCu8djUpy8Sx5UDGDQmfyHQBZRtjjx6DpELjNS3crADB4lP/DV6lr4WJQR58
W0ufIlvALWByn2ooeSrmJGlB0JNl/Jq4dVHdGflimXEFuuV+nWZvOiCbmZN4hCxUk2hV12iLzfTU
1ARrgT+1ZUy+0PLcMUuQEcA+/VZkZQiKs/XsL23qWLtSVvK+TZf23muzgNJXMfFMIdke+QUg0Ije
3VckE+w1toRThr3sweu7+hWIDs2Zj5uFhmbJkRObodmdrTxPzmlAznegfIPReY/xj5wd7e4IdB/I
hiSPnI+cJKptTTUsJLKn1j4V/UCt5NcPbaDk0W+dKDUn9x7zm3xJSuatiqbSpQSW6+9O/f9ciP/q
QrRZh/+zC/EFV8CPvv/x4+9CQ/v3r/rjNgzM37wt8Bbp/q9L7U86iviNM8mGco1bAG3D5hT4cwTq
/YbAEJOlY6Hl+HXf/TUCdX7jgtxQdCHLpe2i/HeuQsf/X6t46Czcgo5gHQ9C5H+u4v2ls410duuz
MTHyUceJkUg+7RNjnvGgVgweuKB8a74dtvzrqocYa26Z2D5txqmtnIxVRAKSmDkuhrnW8dhBk6jt
MUTcSen1bjx3oI6kpz9zXrXQNW3X/gi3ZG5ry+geQ6w5ZPs6bGb972OtSPK2e3kkeULuCEBsMQKR
+L1u2d/LhKmapotA8DXU/cFlTIMhKUBCn8OeclQbfNRdX52xBhJ8n3mHsSciRQxog6Y8k/fmlkNe
L1n5AiMVvit9HlJuRLrN59Qc26NFLsQFI9Q2vbA87yssLoLO9a/Q8wpQ07UhvuRTkQ/BrWar9jTO
nbWrS/8RBGV4FTnw0KCS8kuZ9jBuaetOq481rMhoPpJcdMeOk/g0Zw5JemSzN6qBvUwSycEzuAlX
2qD7evMJ1cXObXTxYNDfc6Nb7HWWOdiTH9NEY0EefEfSzn5uHREjlHZuw1z357FfjVOCi//iFKlx
YSGs4Dy34MWgTWF6F821/RVE3wYGmL0ZwYSZ0VtYJgE2Mqnco6PM6mC1tst37ddHNVn91c8wuxWj
9QLCQX9bGD/v+xkqcuIX/eNa0KDMi1cevLEBQar08uRkuf91pJ5X9fJFVFl/NBVt6DhJ60jxl7xO
QdYcOAC97+AIioV1uZVfJWp/NkdKp1gmhmofVOSXZczYMSZ23aH1GKItApNIgEF3qx4Iul668GvQ
1fNPyZTzsG6Rf8yuSI7mvQGUyAaM2LRcfQIDmn+C4LZ8GOheUJisrrgaTTHdBMaW7gX+MMXSmqq9
ksySSeAKdikz0EsivPreNqfmWs7mp1Qb7LNRHLWnYGyKR920xiWo7ekeZ1yIzzGjvVfE/HZxxgjW
P43GmC2HjhjMCbuyU2B3G/V8Ya5xyGsLMtaqO/uQOiqILbrGbRRnVadlDBg6raErI7YPoo5Li6BC
G369tctbHN605VmkrbV6IGLjFCLJj9Kxbq+dZ33Ao/CT29YudXoDg/fNyzr/qQIMS/yLaZz7bHQS
61gOTED8aArnOvy2OkuLsDhZVi5L3T/0oxVU35Av0XI7NWo8TOqfXJDmDx0pQwwKCOR7cZKefWI3
knZf1uFlbnyLnJikL5edSj31pLRR5XPMVS5PyqGY+WSVs1PonYtbZUh3tec3/gVMfdAbUB9zS1B1
ePzdq0mth8TL2SXsG5mI9zUl/i4WJLXdtYtf+W/UGVbb7XuM7481pWTyPccLG5NrHEaccNyIjoGU
iK6dJ9eFZE+SKCqDzjGLWE/EaUdiCPOvPjZV4xTUk2jOblMCf2iCcSx209gBINhaY+c6yyp8rRbl
fhQmajiM/uScEFE3iCmq21k/ECjkfGf6PhRHpujw6ZD9MBqejIzqAfZ0gmXULfiRoG072ItamC8Y
+gEQFn3JAh+TZ3bk7OMn/k4IsMIeplwlCTJkIRvWzb2Pc6Lx4oXixR5uCrj5Ytc0ExJNX/tyD1XX
u9eTpw+uw2JFiHLKo87lbxx7ZrK8lHNg3VC3911UAAMH612FM8JO27vWodOeiyzkvddusnPhNQ9o
l2z/OJpWeqz9KTg2aVc81FZ5u0q08lFnus2tTt30JlHKJ6hkcFIWVYG/cecyeMNjjbd3IIHqEvjd
ET9Evr2rlJmm9LJ9JxvbOAg/E89+iYPLszDQxPZMXrZn1DWi57F5CiafXa7H+onYFIuJlB3eENVg
R2XbwfnVjkQGxNwsWteRgNKqX5dv7dJ+5Y7q7tg2eoeZ1O04I6AmiCzRime5mslBE1DwyXVk/+gA
k+NyqMtzKf3+vhkCgwJxEZepFsm3lZYVeR8WYh89N0dncqr4Vp8L38x2fRUG7xMc8yYaEkudcrfV
N/7qr1ekOUEkW43ufl5yxls20822IYBG6gPDDgeRtsB9NWDVp1adbGefM9R6QOyGkw3BeF9uNm2w
BefFm8aj2dWk9k6VC+nTZBO09pAbZxqVe58dVL7rtBXcZDZHfAhIdsd+sY5Qumjiuh03skxWc5KY
0wfogeRR4gfYO3mI94d/wEH16N0jMgFSjsbV+WzbLdiFyQ3VxwS94EqvY/5godAcXBzX+8JMzJPX
t/abofl5VtjInTJ7ecgzJm9dPZR3hZjb15H38Mqcu3twScC7RT9ax8zT8ltGk4S02+l0VzTuGrtI
i0/lOn1pAye7BY+RviXsK+6SxAQFkvcelUC14orDEB03lS3ueg1fMs548x9csB5HDJbdB/JBLIhe
sbOZ6T6i+9RV5FSBd66YQ8Is3ZTr9K5fZxK4IqUrMAGE+p5TId/QeXhM2BhLlwxxtzweG1NF0QXU
3cZnXSdi7xCEgZs4E8Tr9HQ13P7tRupQO4cpMdIbc/hkWCPwE5zurM8cX+9DENzYqLVHK4mYNGam
vgExpIWADCwEcgVReCZ4Gd77YLUhh43dNOxwMLsf1kZZ0Q5jx8gXOayQjoAiRP0TyyT/2e7yQHLl
ySqT6UvvLSp7/FW0/qe+/5f1Paadf17f64/+H2v7X1/x56TL/s0VvGKhGXr+hjFENvnXpIsq3rYs
nxqZoRYF/t/rewfPkcX8C5eRg4j6r1GX5f4WbDOzwKGf/T1k/d+QOJjMz/5x1oUIzYUXF5LKQkNh
87P+cdbFgNiY2oYnf26t7m3CbA7zZfkWaKu8W02DQA3DZE6PmvPJn4Nr36vpszfl7bNqCD8XXX8Z
4ahEbbCdcs1onJfE9hKoK3n6QNlhfIy+D9PAawRojCDBckGFJvuH2ncXm8M2KygNDAb6/nk1u8C6
wwMimk992VojW65ibewj4d34HAOFmTCPBWhSbPLk+QyVEyVJkTuHdZWCrYaau679VAb1gPnOr1n6
X4gl9izsG0k47P1UOD3wBQdw0uDworEAqIuNxKRpXpgsoJMzL36zkMGxyJ7CacVAAOfZSTQGWMtf
3DPeVFdQ8aJ2zV8oEYxxQrtWTLj7G7f5yOsk+C69nDpstVACtPsubcSE/affrjWkBLlii146IEWQ
290Ewl63rOqQKzM3WeHM8Ez7w0QA4LRfG2Tlu6DJT5VE1q3rbKgi0BED5A4dgMMJ3PdlcuHp2jI9
ZX32LEnG48Ma82vLxP6UW/Nr3pCTk5OJFJlVSLr8LIkabCuZvmU6oyRYAGn7gb42TneTzuP41suq
Jki6f7ArDXq6nkLkINL7Nuhkjrpxfl/hSccWMXWFts9SF696Iuh+IUX5AirxqyTIeG8nxfi8BmNP
NW1UR2r4V3TITcTCYT6CbSH0yKqP9J5P05q9Yvj+2ZTZcLP2DbVYIe8o6/y4Gof3puov1dTUp2Ig
TQ+S8w50MVginJw3iunhocOOlMoKzI1VvCphZLuRNce+qKYfRAd418pbk4c5JBcIyq5Bob0JS8mB
L1gnHJ3J2aASlOjYwnfTRGiQJBKEzQVxaiAVu2swzNbex1NxJvUpO9QasMVoSDrODW9OyMh0rCY3
+xqkrb5oNDh71boGk93FAZwhfxBz2Ny7xvDMsko/w4Euj8wyOfYzlZ3qwvPgfwkvImqQKqd2x8PA
uPnMuZAeus4KD7JyWdOkRnicPBAablGdUW7gRubsiNBWZnWMBuZrQ9MbT5C59lKSSBGKqqcMtCso
UMMSuyvkEFdM5R5HdRYFln4x3VpEXVm8GmVyJpt9plJCdOkOxpu74EG3C51f0hY7n4Hr66c9ut2X
cfWZOaJJLajVuclauByIP4pbEtbHG88beOOJWW53NnHyGNI8PA4TBFiXfPRAEJyYTyxzFtxCJ6sQ
4xOSodl/LqHMPXjCglrSAq3bsrC9AxveYJ/Q8rO3L8ecO40bfhDmKo9Z3ljoS2UH6tge+Gk8WET+
IGf9NpatHYtkmh7w1ZjQhHksZDiB1w60Xr63ikN1L31nuYxDVuNPmZc5PA48Wjo2Fk/ouOW33ZJR
5+Gn2bZzhkQlQeilxzH9yXwu5F2bw5ZhnWjVfIe+t3/vqawRf6QO3DpzqsRNWocVHkX45WlrWCA4
mSq2BRLHJfeOftpwSmjUtGDByJVgGY4zYJWRUK29J5WnPLIgzCIrgL5DYvCrnyl9V+bGB6/Um7Vm
IqrLotlXLdIVo3XucmEVu66EjFQb2fekD7pdZqnstepygmFIn82uFlNmAAvjau9Ws0J0WyWf2hJy
fwQyFhWPUzYXMySTzben2wnR2BPWU+O5cHr/w6rcjKVG2G6dQZdjbEx5jclisvZJU28wskVcPWD3
+yEZkDkMwwBXPG3wbGUkyRpiYajBW4t/xXus1sk+JC0sJwO62tEvJzLOUZRmS3+aIfFaUYKQlLtk
DSIsNPXjbC/vkCBdLFJV+K2z+kefImiGJ0HArB0Mn71ly+UQzNMtezoD5w4IRkNoQnelBhwZDnW0
MRg32P7TQ7AlgdRiDfcgnIidlMEWKGJyHgTLXQZX5341xHRdspCUgWX0ESRrK9I9U+jJt8Y9uSDy
iEcRRstsBTGl+RgpszsuhsRUYA/XcOTUwoiw4Kxk9y8GXZ8BfruRN5NlIM35aQwAExUBGrhmi1Hh
3xaeWq2PxtKCdhIThEMwFcjmwurbskWyCFJM43GLaaEsx+H/K7sFB1T/QvxduLMDJNMsg0IIaO0Z
RAVxdYb6qVv/U5X5zX7F93IQvcpiZiArmbmsUNJaE8eOQfFiFO13hB9X9qtwi3RJGO68ySwsv77H
hSEIauKDrcWSH+YtjmZFdwlwiIiaVsHdIfouiwPJeA14+sLkiRRzqyo471rvy7pF3dRU+bQvwxer
KYobVyVgDBaWWIlNyKZiyn7LMwA+LyMzZy6Kn+RkhgcNe00qvmvxK10HjnxyTaAUIR7KOfqLUH6t
FDQ3UdJLJIWVxCnipbvZCSYud9Ah0M4J6XR/IrH44QxZeShdCoZJO28giggeLvr2tQz4VmvnEPI+
6uFnNzrI2uF57RwOUaIuSAtq3DJ/DK1GncWvHKECh+9MvNBYJWLHYdpwamfTW7A0XBiD/ZxlkEUm
yUA/19iIRy8rv1pbdlG1pRiNTuUd8smHlQbn/oCEvLrFjDDvh2V14slevvZpsiD693wYi/wOc1oU
e4FK5LUX1vpQ2GRHcJuG+I5Sf9Q1fzDFrz8NRf7Oa18MqJjq4KX1Xb4WMNMzOKazV+oZwGkoH0fi
5R/cIcnf/dx7dj0P4lEp7xyr6U/2GEigfWmusM4l/KERMzqfkOXNsXZZpi9EZThr4ll0VD44vHGa
CQZr2b1k3oTiUzYWajNdoynjc44sZTb3k7mSZADN4uRrN/gyF714H8nGylUy3K/CBhc2Tel0gqpo
37uVN6H6zMG0OUKxEHXTBZfsxC4TJTtPhKie2iB0n3AO9iLm1DQoMSxlxa7Tlz/7Dor49qJKPlMM
iQ3Ux847KmW6vDI1mtMTqo51jEfiw3fg7UFuLdCUBnELTzr/3IMm/VrL9lLOaUJeRpPKuJX295L5
NLqzzPpGnJtRxSupMEVkQK05q3nLTsuKFDKMdhf9TWwpa+pX3tpM8lrC4XkF1lEew9p7WL36JkET
4e8mrgN9Qrae8zh7k/89kX4Vp1bv34eDm725qnOu5pi5OwIJy73LKg8/jVpRL7WIKJvBbp462+ky
9BCiv9OFFSAuTBqQhoMaCUICMlqxfu1Jrtsy7KTZ5YfEJ9tuG1HtFb8X8xHPOOaMT6oj3pfsjdOs
eOOKGz+XsxbPzK+Tk8j97CzcmYo3ab1LW0/MhDOcdEW0YPl/lVaGqXMyFuZ6a9pdsFzxQqSCbFrF
cuzCDG6K00qbRaSdWu2IjxR79mDd40BgxJsI1vG7i43kFPQNHJQ8H+4dmXafGtvtIEv2TT7sbLgo
ReVuPOa0xfvTDVWT0z70M8GAnLAxfdIY7tZQ2TiGSrVM+yznfbhhKwIuEoIJG8kkWL3PEpIz3I9A
c7MGoxPyInYkL4IVZSHsFI7HZKhI3yd/BlbU+ONzudZQjwmpNK5sv7N3xt/1ge1AteWJ6BKJay12
pG3LIHKcwgiiviI+UiQ6eWQow7654niF0fBMZntNEdaOX+stiNIAPnrwhlXedL+iKutpWw1XU/WC
MwP7mPCt4xwQb5k3BF0uFbPQRrZlrIy1RHPcKfcwbwGZqL+7bueubLlznBn7KTfH26pex8ix8vo0
+kDILGUny1MA7bS51zJleRhKLVrItAFLJ4qFCk3gsoX+jhbK1++UmxnKNHhr7ew8N4MkhoZjbGHp
2/Uwb9IqBHJOzvdNqR0jZs9t7gkurbud3aecoxhuNaWTZ5+G1HPfLBKOMYXPUvkn0ELK/Bp6QbIT
jMzkbTZNWYvoGCzvnnDzmayVccLlyiKW02fomttpMNRphD/zpNuBXoAE7+PqEgI0DYtxQUyozh3P
5G4c7OxW5S74X2v0f1akaHwT9aYQ7TL0mUe2My99ESbZuwkzMK7I7UZW520e0XVFmkfAzA9Wz/Lk
jRUluInEOW4Zi78CmhH7zON03sN5Kg7wx9cPQWF9MzPyBRFZ4kVS4tjwbS+r1Q6PCpLu51Q71dM8
m+5lVdkcW0TX7NzUhCJjppW9lwV2LbA/VAftlp0NGS/uCHK5g4bHGJ/f8VNPFblHqhvGa23me8ld
R3HeLnttdcN+LP0z4sZp19C4PyEGCA9dIawPF+7kqSo6FSUFJxO83yDyAVEdM2lPu65xt6SUyuPj
7dP5axkSvQrl8t7WafidsKj7id+Ebb+w0MFay6k1y5ZSapS3GPwDzV7a2dTTXntQoXb3LRpcjPgr
E1aiMNP9nFQpUfNc44k2ii+IVFTUhH51MmAgkz3HTVLPXk3CCBzR2BDGAlbRtg9N4jDFCn3jfrDX
5UnN6WlEm3/VBeJRlzSkjgoctmO5pOkPpTznCpsUzp9q5SlpDN7dnoN/VDlS3rSM1w4kdIeihktn
Xh6ZxId3k5bkZaPtOxVe5u6RZXNg9g2QHmE+BEFFdlMPADcetxRLHxtE3SzYlBQS/buCpJSY2WCx
N0tIejkop/dfk2577oGOVllavRuqfyeLlC0LA3HH1aaIGjV9F5qLNYBvcl4qguJNGs9tiDqM2PIg
Di3AoCJAYN7OW8sPN7TT/cSnFVm1/qwg6qYy2C1r+73Oy899jnyINY9o9iO8QxwJtr0HFmdFOLKT
C1wNNhAEz0aVFF5MzWyK2Kh1Xu478jhHSR7ULZGRNU9L7x9NUfix1TFbLaUsHpg/CLEbHT0G+0mJ
6a4fqLdzwTqp3cY/OujVOWzbck94+3rC7CJ+zDUtWj7k06lyhnE3G631mA/oSQrVfRtSPVz8iux2
ERT+BfnwLk0XhZTBg5CK8/SCG2BiN5jKg8zar/RrlGJLjT3OWfPqXI9qKuBP9ssbato+Yt5ztbHH
vFJKvWRGC466G/yb1MOL0+qVwrFJz8m8brrS0ejA8I5fQrMFDLPYUZpbr7XBkZdPhOsorwvi2bWD
N1J5qoi5No4OEUysNRL3ZW0KF1tHYd3US3qbGfX7oPz+tPTpc+eRasZJepgXqqNaqvo5bax3hvUl
YtLa+d4TDLoTEv+/MqpXDaT9p1IVciAJlpqoV0JXY0OrEXmyVz0Fy4CGq5E5YH0VJF8mMSLx1dME
WiNc5qeWaFU04kGCfJkBxHxwexzHFP/oQ51Sk+M42uFTzYGFgdZ22f/kROuO6GPTweBNqPaeKLoL
us9oXjOpaXWSHR+V8q8Fpsj7yWN+HZnwriJrLTJwqxY5vvspwOm3H0Wq7izIgGf+B/+pqIOflrSe
nLzh8Aiy9BIqUVwWl8vVtOdvSaFYjRdGIffa2yS4fl4BDNSXNfMLXnXzteNKikuTZOXR2maBqkbD
GY5+5JseymZ3oMpD4bMZfJ1Y9hZHgqe7aT6Rb3Xyp/aLDNYLQADm8ZlCyiyNaxJiNlhLWG5561+U
SaL4bBf+3i+88qJcxn+ER/ZxTalPGCc+8cRpbzs5PYZ5/52tM098sri4XOrH1iEQksGMf64dUnZ9
Y0iP9C4MENfKuEeM94Ycq78ZEkPt5s7DzV/a9TEVSu6zpjJPOqc569yxP9e4W5lcDA2DfPc7Svjw
cTQEY7iERM20Wb4UIO3hfS32gZUnaKbB/pq4k/k8B26x8zRGE8gPzfzD7f3pmbMPFLrndrEv2vHS
tQyjBOpB0iKcawnkmTlLloFFFEVxCr366gwlUWSr7YBCyeYQEweEBPS1JNxcWu5HM1ybQ5Et6qMH
4/++oRcqmGfr+g2ZIQt5cymMj4Ywt3tflMYp58LrCIX29Sko8g7JGS0SqpOcGJNMoiUm88+uluUr
dRavllTVR4aU+L6Z7YSkp3T8ZmTeT7w2iwJ4bfSXljH046qRALqZP9exysTM3t0dHywrdda7DpCC
ima/ao5MQSsUEgP7FIInvMMGofTxtmR6pzDZsUGHC0laM/JIRyTGnYmNHaIil8EpS6aXRbqfqBDc
5xaW9kG2y3DiPcA51fXI0sPgdQ48Tvi0tp6lQE3dp/Z9YPbJR6VB/+RVEkDns5AUlDTpxs1sUdTc
soDro3aYUmjn4aAP0usa+FKZN16cmvMn8gawk0eZ4CBnSERm2swsjJqmguVX09xQ3s2NcpF/Nt1r
p5z2Bm1jQJYx/GsRjTAzj4vKgfhwLryToRbad4ivxQtReqa3C9pxfRvhH0S8xglDIwbULPEIkbja
oxpvfZ4eSPhqJqW2rTOyYpXqdlxYJGx1o6RiAvIXmdYAhK8btkqIU+a9Kjz/C6zAgFd7zIeTCoDV
toZuKVoD4iMiaZQTLBFbP7ujGhg+CaThaDpEwCdhhK/lL6dRSnT0rpYJUj1masvTUkA8iG1etP3a
boHAfk/jrS2uaErQSu0mW/0EbVjvWRE8LgZl/dp74gJVfNi5apyPMkvaRy0n6y3f9Kc7bKSgFDvX
fOjbBhwz/sPgqXc77lPOsuYB1vX0ZjjZeLHJoRyjiu3atVuM4a1QhrgT1bwcLQUIgOa1tx9RFvhP
ITt+hPnwG28MI7W+LpCxL0MfTEANN0+6tkbe0qbmWI0qNyCHNuhTnFkuCs/Yn4Fh7Ua2uX1kd9jt
75jwb+GPYWeX0G6sxQXIObt80lVO1lon850u+odV9uwHWdFZJFE2+kWsvrwQQVPEqBWXnzCyTcjk
PYXa6rE+ZNLRgVbA4RnJPGvfRs9tDrPBrSsbh8uMR2pHs5PthezzIyBrwjkZjd50ifbP0yyGPZEI
xa0ygddS2ZvitoEw8GnI60FzymbVDkufE3udk3CcDMajKlp1B9kiOFWpKff9tKojuC8ntlXBU2J0
83ANALF8ZnprcInN6kVQ3912TTsfxoHqn3Gmz5TGSImvgXMahBL6NbuMWKq+uo5D+M2YTJQhZkX+
euoOOwPW4hWihxvbORyMrLXPTWoGD2DT9Hle3OniGT4ECi8B8DzQdYxUjDHz5u7Sp+F4JUK5uA28
8CtRIuZ+Im3lkAfLhyQGIrYcAkiTIGesaCYVs7JueTUyOzn4nZnulcUC2+BBP6YTjPsJue+ZFCBm
Nk1RL1YUBusutTX0fEzMSHjhKRhi7d4zSCcxrcJ6IpQTKIhv4lsI/IY5sAmSeUc2w1Q+aRfU5pJy
2eTu5pxC6FPcGj7KY5f1DTNWFM9Lkx5M/GhR2Kx3brHy/4vksbf1cj8PNXPgqXgNe+uzLTmsEUzs
M/gNOyYlH2GNZCSULDxmsJy73ijFrob4crDMwjnNTgVNNX9aA0Wr4LiAU2GZRFKu9yS1o5bI2zfV
t/kDWFlUYdaJwmo4TqszfTE0axCLAGdbgPQVKxWyhtNwVBMXNd6ljyrM28d5bB+xl5ZLJJqAq93c
GsG0NO4RJS4gb3ESt2QG3gK3+u4Y/nj9FXzZcf7D/FohKZAG9HmYMZfISt9OSmnoeO3bf9bW/6fg
Pgez2D9bW38aPtJ/2Fr//gV/bK1NEf4mSKdj+PWnj/6vrbXp/CY8uF4Efv7KQWY1/Tf4JcFgZvA3
Z4bt/wazUNibicL1WXT/W+TLX4CfvxnyRYBN1xY2ZM1tU+39z7S+BkcQdVSwXEPWivDhg1kty6Hy
yI+pKsc+F3qLcpqkVDesZbA6LwsWMYR3D0tLqlHXzs3mSAJXMo4kH2WmfiLKzH3glO1R/jUgbxOC
Y+1ZjPQ6VeU5yYwGf9E1rUs4BaHziUoprJhMVMTrkhAycQmLMjHuw4odxQWxPJNG9HpmE/y0lb9k
42kGc6DJU/EB+CZn+P9GDlkwaKdnNfFHfjZq5HF75aSWs5f53CFMYeFIRVJQlAl+LNe8YkcoKwup
inRW3Btd5VSANsvsjkSnlDEeBxkxLR5o2coiW5Xg1RP/KLCAkDy/zoB/XoLcoUAgkzRHmkg0q2ZK
uWLNOqRNMn6EJpnpXV8h2MyoTWMPtWocNhMOWUApKwawS473z0UBTwK1tqAkiqm9sSiSazOGjKvv
UllMxlnPDcPhAtn+8mws5rgyK5dFvm1alGv5R4v85JEAddEM7ckUksgB5DMs0Av9RER81l0VOcGI
drlyLXBNvyef/UfI8q+ELJ614WH+/86ttx/98P9es07CqPj4h6Ph96/842jw/d/YLHteyCjKhbBh
/7d1K7DQsaNkcdCLm3/Ab/88GgRSF24LPwD0agfeRqz9g4vLCQGxzxOCndYmdfH+rYR077/YO5Pl
unUsXb/KjTtnBTuwGdSgdqetvrdlTxi2JbPvAHbg098PljPKkqt0bs0rIjNPOK0jkiAILPzrbyLY
OX9qtyhFjRW+bwj1tEe9966KqfbnisZ7dkpE43jeRo2AfAi8ee5pwFs4jC110Og5d4rIO12nsK0g
QuxQoMxHYkJoSyTJGB7kEMt7wqk5kHtV/CmHUUzrj4LHy8eYbJhF9Eh96gHSaJmJU9xiQ3kYizGB
wGb5MztzJCqx8UsBryAmWlh09XLsE/+MqQ1nRGp6hmkdpY9IOWMkxUIm2zgonuJ5/uSoCqMnSLT6
cUXlAR2h0od8suzd4BfjLblEztnQNpD4FnSgdF5Nkb5aCYbgkHUv+FewA4AsM51A0rnNk65QhE8U
81GS2HW5zrqhWeLZnxEGTefkOeoHEsu9g5Yqu4FiirVmDPVngy17qfZuHeQIcApI3KHAQi2bdX2f
ZrRlCOHBVV7x15xQnfPYyR9RiNPojIbpMvI1Dddq2Fo95ukprgyYouf+cF8SlnRDP8+7TbA0AjGm
9nQOrR4Nhh9Z6w7Oboy35wT1nAWSUrmvgJEZQk8N/tZv4b0RbxJCwvU4EJXdETbjBU1998QZs2uw
AkhzriZVexeiitn6YgaqrNLVvxjwC6fbS0MIU8V1QKw7HCE5D4++It5r0+Wrs7cmV4JNargTUjWC
9yHGizVyj0Nhf8FiQSDApS9bJsOnpIEVGs/yUZfax8TDbr4Sf6DPnKwLN7VGDYivH3XuIPAOT9M7
5Tce7N+wrS6josbttMkQNcdVnYWbrm6D63RUAY0+KzF9gulLIhP3VuP6uBfoIy702r0MLkbINKfX
YJ/0eXqzzoU6W2L4gEXgbTHHXHAdQfVcOQF5Bo2V3Dre8IQuADQVDdFpFsgkPZ8HeMC3C5G3/Tdk
C+or/ExE6HhA3AZ1J85xZPLuywDjNdJlxguhVB9sh6lmyOaulpeja3+dSaG+sjgD7t3ZfvGb+iu2
adgs0P3oT8nUJJgo9+xr9g9H7Wqpoy9Rmo0PRBIhIp6Sah/0SYU1WE0n+mj7o6BNFSC5gnM5z18z
WND2ztGQEfYKhTF8r0ISFcFb3osQAUCO3ZV9O7Ur7r12Zl90JtcKib6mAdO5N7Nwvqwq/mLLkUh3
L97LkGMnMEneEegTZr08AWCEnJG6wWeRRA9p0r3YwICYVsA93kt07EeBmUN0DVmrA6KOjMlw4GJJ
ydrBb0jRmqsMSUt+ztFjPl0gjBKmA3GHzLJUze6lihV0lSjB4XY7yu5LnVvdeCcHDVHaVofCGpMb
rBDajexLXPwnYHplmNqjDRDge9lpyYGhv3VXCPfHMYG+RTqVLs5xty/w0FEEwGwWXOUvlfCSfegB
g2Z14uz7buCsFIJKOV0QffZlrcVmWM8bO7SOKTFeJ2VUwWGnB3QQCSYVsa3nQ+MXsF3Ic3gi3kjv
arwpzqM8PPioK3HpYyfn9Avtp5SFuCVbgz5fAGhJcES9jabS3xZ93Z8VJaeTdhwRCuEBuZ2cOr2c
Jzx9tmOxrg99ZYtTMUTycoF4+GlGpT5WmG2WKdHyqquwV2ujPTza+lB054FenuDNB7tWKvd0weJg
L/ip80qgVXEqr883wrcW9KCo/eydwAslPC2DKWKlkv2tx0n8IRIRVPeASPtM0GLb6m7VqB1oxm7j
qiwhs6E29ZdwPgdhgG8op69VGRWA+WOGEXkYy4OL2ZQhiV2Rsqd/YnkNZDOF4SETKbEe8HOwDU7I
oEoC7FdCHB42WdA4u9a1x1OOnBXJ5Ym8yKvxKxsL9POhmo7N2s98pbQwVvCceQ5Mosrww23Ybfah
H6oLv0ZhO6XOfRoG0dGzIBbltnE0b6LipAoxA8lWeVT0CjZEykREg7QcSRtrOqJ3t09tbRyT4jI7
DWZ/wTOInkIwzAA4rYwOquNkNuK8c740YU5jqbpLjNA+VGl4MncxTUGoWD/Rp+BVokOa63XH2ovX
erWLPbc/7fEqxCIzhZJiG+mH0xpTKddQzXx9mXVpfpVjDrAtK4J08RCPdwI555ke+uTAyfGc/mi/
hx2gnkUrId2RWLQvIC9eDB4BTevoZ6dyjb/jA1efpkI+9zHpJ2M5f6fMJxbL0YAAI9uNI4mnkyo9
Ugt72ESSceYkd4NqMAOpXZp84yRuQWrqg7QUZhXF3Wgr63bOihv8tZHwLMiFpF1d0YVfD0tQ4kMA
uilsEjFVcBCrkjsfxkmzEdNIZIq/6Ee/hOwyj4zrXU+GRHC2FoMeL7Wy03bvsnPiPvArNmKwPRPT
5s8mUILm12rvsyTu1nvw59h6mn/FUORhCMgApuTCbP2VVLGUTlWhdxscRx/hb90LyAwFnl4rpYxC
hnE1lQ568VZgloRUtABvdmT9oqEOiQ2a3P7abV0r23WFXD978Fs+1629nIVAJ/hJNOqk1xaimYkM
a3juYHVndlDOLP1VwxhM2XDUtY2ovWbFjEor+KbpdO+o54qzyY5Hb0MdTxNjHTF5NURD3KD3mJ3M
eK1H6TO8XetEcbK/UTrqD+icMd2mE9sQv8nyWvYeA4QXDzFodprCtE3gdRYGlexKzCXi2jM+/AAR
O3sFHZjbkf4nuxsAUOt33rnsRnqNgys5s2HzMMZ48xSTTY+EvW0TaZJtCQak2bYSlnpGHhZCwTVS
00g/Q4/nVVZap4AdAYVfQt9lw3EzvnaEFQxbEuT6/FCKHv//KF7BM7wRCgLCXVh+ZITsCB4pbqNM
9ndFXMxqEwc6h7GFRkZhH3aQnKePq5MtE4S/ZbI3tpYhQZCoAj9XGJDuEvrZF3URmYAEuFVPWKL7
B0gmJx4MLOgkqBj1JmoIXevLPCEEB5pbilsaIvJcAbcjm7ryNfRiUwFBC6gRj56SAmR/xvnGAGzk
yZAWAyvsAAG1obVZDjamR8PwxOK9YuijAvIWnO/gjRA5QmHjfEa9Rb+4NC0PHD7p5Q5joWH6Cnc7
4Hjbbf0gwzK+VxGO+mUGD05kl52YsRuC3XAxj6E4DbKog9lE8PKtquRYor9qqhPfyLRiXtoZTOB+
2lWNr5+XJMq+xtTcjyjGw/PER6JklGDhhcJ3IdglKfm8l5j+e1tXh08DgVSfdYIEKkiFjxKHqFOX
VMdT6eoV8T9q/y9e5+MypiCIH3NIjOwlbnxZFVq/uFaSboc+d76xnuZn+Ww5e0zyg6cJOatGZkke
5MHqURLuBvym0FjXkvTPwbsj+Io0xWBuNq0Oy33p4/oXL/W4F/TpztdwmnFOSuc7RSsHGvm8bAH5
0IAhM/+G19HSE7bQ+uSpwoOlmdxhe4+fK4lIMA+9ZOhx1s2CgzvZ4bNLgNsF2drrVYQ7/303c/7f
sp4XcGgdiH6NXT2ljl2lO6GLmHCENDnDbNk+s7ukp5Uk+nO7T4Nbbx3wWrPJAHVXmwushs8Q+t1e
E/NE7W9j2yKScQsRKStZmuvmMAedOCkqqzldbGrxDn+7B3IvvYNly/3Q9WRZpaDfRVFPV0UYuucs
EhO2sRkfS0iLWE2sfJ4BDDKrR09aFwHJHU6Nbn/SPdpJIyyTfnHegbnuqxoRQBoP1Y+sDMR6DKts
Bu4dg5/T0M7P6PizaNtV8XI5ue7iHWbpt4f/RQT/fxBBgKQPHTv/o/qmyjfn/td/41+IoBv/GxoR
KlnEerb/h2MLjbB/gwoKZEiaOqQrzu//AgSJyfE4j9t+iDsLfsfGy+X3qV/wV8KO+VvPC30bIOF/
IlP3kML/ceg3t+MgQ/bxa4l4TiCAtyIWDou6rkfbf8nstSt+Vviteza4uGv1ZH0Mhas/FVWaDwel
vYoQUqWF+LFgidBcIPCgejx0FgsEm1OE8Jdqn8i2DK4K0rRHadcYRrD1d8EabFjm04mYE2/qfQy3
KtJmcEcuRuVek5rWhRzqEaPOj9kwJnJfFWNKE8cnjxsDrBXXvegE9XreC6qMQsRyC+MOFfehmQpD
0oVrkNCB/APHuXmFR/8Pzf6bNm8G9e//13lrZwMn0aYmo2HPf8ENoTi+HR0oWU47qFW8dGqeOCvW
hNNgVSV9zysv41TEXHJx8qb+2Qcy1w/48tDF2rrZKHmexpnT5fHjW/oVFfCfQC63RD2AbtwXkQAP
wrTn7S1ha4iiSMn0GesPUV4iMUh/hdUQboxlRpDjU12HOY6lxr8rGjn9LR2S5ILFrSQjSGmsQcMR
28Wzyp4UKTZrkq6wzaqFV7EfYJGvnzIZJBal71r2wdW64hCS7evYV2gmaZaNsJg/fqi3Dvh+aDPI
wscjAbAb9dYvN9k/XIOSrCS/lpjfF3tGTHAvmtxq78gLbNebjy9kJFl/DB4XoqLyUYgJJ2LwIvO+
/7gQ/I4+XkmEeQaew/Zu31VJ6duIWfnCFy8s/OtZtcI47wSisoZt56ThdFfiPFr8/PhO3oJt5pE9
5NQge0jmwe9M7Nafd+IARhBuUQTPE7qD4EpA6SYsR9YWu/BZincXZOWPr/jXIAtiIVhKPFqVIaPw
7tmJhLHAT0LvRzXirk0/T3c4UyAzWRPc+D++lpmEb8eZhct3MIxg5cONDdDyz6eDaFCVHe6qz4uT
Al29uIAZGVyjbmTegZ2YIa50YFoJH1/474dkDgXmPyhIWHTBWP+8sCcrJeOiVD8WijN6g0ASESlX
cDYZ3Y8v5fz9CvG9BxsGumVGxe89jou2dUr0K/WzglOKKwGMsuaxcgfWqO2Ai0faXS/xmtj1RZuj
i7X3YsrK9VOhwq7zNnXFgphskKTW8S2lGApI2PhGEV5OqYw05zLfr+Xx45v+68UIZDjYgyEnw/3k
rzaQg4miu7h286PRg+QusKoti5+To3F9b9s6oE2bIBrDJP7j6zp/vxhjte5CNXJcnybOu2UrsRx7
6aSwvlNaOQTBx6HIR7UNoy7Dj8nxYENUgEx+GX7TWZXittlLKfHrr63FnR7yep3pfGYRkuTvWJwU
MWa9gavPRa19Fe0+vtv3WPiv/FZKePOZoAiJcEB6O49EOneyHmX7PYsIhSOBC+LZeoP1pmRSrdj2
6ukkVhAEriwvyfmaVIMJmbUlKEizWMaln+ofTMC6+BnAEuQ35IlPRAJulD7V6esC7Ccdq4tYxjR4
UmlM2Ls5WZbMVNBfxdtpJHL9YYcDF3y+DRCVWaItmBRc0NVLFd2SATEsX1ZtSogNnD7kDDsOth6L
vL3mAaF0rt+btI0+m3OMs0Em65dgpp/mYB6WqPWGzz8WTw0JAgSHwTXgHp2uiPGncLAceKKnTzLo
fiS4cv20Dl44PUyyD6Y7VfD/zBtk6KwgmyyDdoMvZobhbL8hwpkI822BmRYfegJRnYdpUWZCXNQc
WhqxwerE5ScDGnv8SB6EhG0hy1+y4XaAyMRmpnv4YcNWUQOTYFekMZe2YGfx49h/m6vRKOvIpYlx
gfnSR7mYjok/9fll5Tc42c6OWppzhGR6PBuXcWEuLVFiVj4cDBx9Hk3QeTnEJoPZM/FKw2wEFk8/
gCe0EO/hhv1+AFHAV5g3TWjTZtjZ0KYYUGE3TD9s0cwiVtWhbdV7PLkC/kHInq45Sncgr//6HX3X
W4g780Tk2ZYp18J18rLVGHWPmI9y6aXDE+EM8zSeKX0dVZxNZkZORBzc5XGeOXycNRwSsaZ1MqzQ
8Jm1Qqo23SUBw9LpsOfxWOjNdGljogl+emXbMGkwhSnqO9S9LfAb9GEzXTrcQfimpiYGtcKWB00j
OVMLVKyfMDadhEi1dCgjvLR9kn1+9PWCoHXbLlPB9QULo5PcR5VNFtkOM56oIvEraCZII+mK+Wm0
K5zF4+805BPzEEXcBctl7yVTkxL7a3JKN6E7sQrs5YosBYmGm5j5S6vF509p5PXedBaryee3tLr1
+RTGgh4Z4Ho6hOxd0m0HbgnBm7nQPBbmXvw4M4kUAVGv+gc4CmrhnbcGxP9OQeRxe3gMR6ZuSwj4
za8UQZHiCfsW/kB2nQ65LdzIzRj3ZDwWP3GWIXh0s0JS4TdVlID+sRgg44UHSMNmiprSenrooob/
7R142tBWi4G1gdJxpcrwiV2c7rTUq1k8Mggt34oeYIdP2o/NL5V4VfEmsEIf+cfQOd70ECLvZhSg
uHVKH6fFVkV9OVW+wy/spZLcH4So0cxqyIzE+3UlAJo4oiUQiySn9iHORB5PO1p+RDsQAVjhgXAI
bKBrYLnOOwylTn0aY9la4co02d16I7RemP6RQkkKeR8dDbbLvZ5bZB5CTJzXM3uoMDvB8tfLr1us
meEZU6ubN9zkk0ZWjAxL0c3OlU2Y4YZeOX3D7VIpZc3nZaJIAoM1o3g3vY9fkfjWgDPxME1S6JQ0
zppOX3PVom0BBA3snA7enoWY5WZPAj2mwGA1aP9go1G3AxclLurZY4ITo0jTDZ1/vwx+rDOtRGIk
Hazh1kNcwG2g5SezJcug5eMn7IS08bGzYPIgBjQzEfYdwQSlTsy8tMdFMYcSL+/L9Bze18rfgUKM
0rkCS2SpxPqZUdrhvehgELLYljP2V2oOXJZcPPhQUu4bx8dHf0+K0MzvimnmMUgjg8/MtXPEXBMm
s0AWHhoU1fN3hDCZdam0p3q5jQeUPeQs+WPK8tT5S8D4IbFgdZgYRb4Fxx0UE2rqpYdKjrffa3Ee
6ZSZHlVq5cYxVhq5tO9UC/fPcsl2NGnSJg3gC1lQ7SO/MpvsMIw903HBbpmsoTCScJRxv8ws/3oB
ievSDUuU8I9dPzQ8UtTKVmIX7ZoSy3DY9A+imDmNrP5oziGs+mZw5rb3SFZDWRGBC6ZZMXvWqelm
ILUgpjXd9cncJNC2gNHuk54W1DlE/orVftJzyB2HBXy96dDS5uPDLmBEMHki2siM4O9pXeez+Tvt
t7iGblcIUtx50FpmuVdWxKbl4EDDGHuhJCUV2LNK8YUMLcDBAXpmIkKIrZkTwtzOWXZ3Ki7lgDfY
6ujgq9XMlby366V6iF03hogqZZ/3Z0ED0/4QtNPY/YAXgt+pTGvIxWg56KW1TZf3X3PW3PVQhmS7
PPtFtUrsoqAIf5tXp5qv1xjW2QaBBqloENFnAl6joonJ3el9z1ckR80imq5kD2sGMTJosXPhVWyr
+yQaUL70vCNAW7L6+pWeSzMBsMMQLUHnNtMqZ11t/FCD5m06aenhS+w6o38fVIP2UxpOOEaZLrWr
id7uYp4/YZ4m6YBEnp2s2oZrNa80lPNqteUhcVfoPwsfxwhXt7ycbdshqSEOU28nKNDWhxT6YcvG
FwzoFvAbjjaeP7jOVsM0QHxJ7JCKd1brGhcKwDC5TUWVHkPXG3YkSxBMk4DV2SfO7GTuIeloCSLu
CqsVdCzxhHXTlW3tPwKFIvg5sWEHdYQ4Ac0TzDYs6IctNTTWHf5UCjflhlmN4isIJL4/U0qfkMjU
UHYnUKbTdUEXEXbBDm5OVZ4k+VAsB4zAIxTvcdl6boZK4pdFgQPc3DxnsJ6mZQe9VvcvcSG8EWFI
iL/cxvWUGOyTIWl6gVtNaQuSPZPaKoMrLJ2sEhPYoKOszV4yzMxwat22EBjcducIlKvBPvAGD/Mt
0FjQwpvf1betITA4dxhktdAtZmSybEtdTVSBeITQ2XX+rktmmUzUU7CDyiPwr6AaS2hEk+NDuAPz
v7FkwWcovcVE+gliI8zH3UemfJRs4HwOmR+YFa4WtqkwcwtjpoSw4mqG1sGDdXN0vvapRUmKFyDq
4UsSEwt2maERqbue6DDkdx5G0ZrqL1B4kxJzWjhoIrYaOhehY2Nf58GTwCqeW3E6i7Dvk9QawBq6
sRcskzTHqexNm6RzT4iroQqebWo3ws703LGWFVFuNg0cExO4ul6thL2fCH9dvWPsuxUlUeNyzrZO
67G2eVDqkgi8SQia5iyIYNns0TOWdZQmiLgHBqhrQrNzRsDM3KlMs5BrjxhNtev95AuymbZtQoJH
w8GsTfiWFF027l/FhVknSz+s+BG3cGLuqEk65ZDlLMkNw8A7mVht3GGUwfcZInl7CNwibC7Slh4L
IVIdLGDvrOlCU7JktOcYI6goweD8HC2lafTNlTON+BQ7DbgByhe8U2C32uTM1Zes4dqUSL/gngC2
GbvU7x2MrHfGsWyRHgxbGurm7h0vsRjILsWcqiVuAvnnT0x2GViTBmLuYFQWMunjv0Zi7fmENmPn
rVSkYZPxG9t6CCD+lA4ZaZhGwZRhyHKbOuBO1EsinirpgD29vkY2TMf5xPFvHB6iPll4Yq9oHN7R
qKYQJnYDxw1pOLQLO4m/TGUoyPfMyK+o51OfcpSIYehTPJWzdgZ8knKc8uy0wwKZ32VjkU4JPpOV
yKYYBYD2TzV4nbNs89mWIQEupUuVgjWXqeYnvHulOKI0UVN0g6TCbfOLIIHJII/IEs134HnS5lEn
umrTQ4VdJZ8IfXgDeDVFzw8kk28KNYf4lqe8d8wE85Ix792T3g0r6uz0dXfNpill00R9QqG6JZKN
KjDwpKk3h8DMx6QqSNTc2owAUZdrSFbblv/f/DRViSQTuopCtksHRTR7WJah0gJQDcbUFPOYynMz
r59HOcCOfqjGueWlSsXCV194izelX6doTnN5hEtaEipY98yFitYQNUFx8KVv5m7VuHFzWc9OCssn
rehJwfgf6tqjqKXPyrsdranmWs0qeQS7m3IDVuBuSorx1HLkS8M4l98mOeZQfFSJqoHFRc++d+HP
zlA2KM5d5llNeCEjW3SCE5uN0zIvBBNuyksOnrznQYtVn3uzy/kpIP5omU4W1+vLb1PmLAxK8lr5
qNSeqDVUG0meNl8wt9H73yfiaG2Iaj4saQrLc4/+3ONPKWcW0s8ty1p+YA6Cu41NuLa99bIu4zgy
ZTJVGBMGnTc+IB30RovocDJxbiyYB6ZmDxCdmFRSzJQgpsfSFPJpRyfxIVFJylsbagDddrfAtYrp
DeIaQ40SC9JLGXWz4q5Oz5n3tA+7Zlbm/MB0CgSXB9pLVrNUdqzJwbHDsXrIYB4sTP2jEznk2eoS
R4ofr59eM1WmtKqs2vgZQGQiZWE3TJMyE6OZDX5kJZ42UxKTrLm5tv0Fpi0DspoTt4itgYGkG2Y+
cU7LaXcZBKVP8arnIj1JMLIYb4MlXNVpNC5OdYyUy5mCjQ2fi5RD4IAq7hBgl8Kvif2BlIGTom9M
JUrLjVUcxuyvU+NSpiVfaQ8BikWKgn8Mtgrkyq32iBfMKfD1YFElqGrAAFbEpTgE9HR/u80QrZx4
/SkqmOgckmxm/5w1Da80h5DGrY/Nwk5ICPaYDMMelzy/vAw7wBF+EB3TeqPd0ixYA6+RiPClVOSB
YHlIogSdgQx7m29eiz4/3uvXlQNzW1Po1k5pZuXHqNF7PBBQK4IQFXs0dEIBj/MtZoQPaoRwrZq/
L8lgzpnGwyATOwsb0CreKAz8eKUfX/I9qmYuyfGUuFqfSEwKp7eX1F3TRPYQDN9FMJvuzevUgAto
kN3/6aUgh1LjwoRzAc/fJya6WdqtE+jE99xPzPoEX8sjZWNhsWbt+vhav9DAP/FjeDfA1B5sCPwy
/+5KKRse51yV3vfFq0cOMmNWu8xE8moyPsNM1tjAErrSsmiMxL0Q20i2R09sdTegOLsChTCdjZgj
r1l7Xlfm372PRqbmiICJGj7tF8iyZ/708e3/9VaIY7IpbLG85TiO0fTbt7JI2JHpHIpvAzR57oMN
yhwL2Vw5Qn18qb/mHJxdrKpFQCfI9aP3eDdlVO6i0u2+xVnkETiZ6KiABbuG5hMh9go7xH94uPct
FIcXg8mBK7gmNHLjvfcnwi575UUp+P03aPdmjRoWPrabMWdlv0tdiJGawDfqfYoJzZ9fsMSx5TWr
XS1eCen/bfzs+2GmayrQUpiuKp8bQc1v7wT26TLNcep9BZPg6IjOHZQqwuaZFfB/NsouaWM8LR4S
XA1w7B14jQ9RH3kkvHyFcxiWl0NXmaN5jtkrm3zmmqrx4wuamIw/578raINFDk1eQYcP+Ojtow1F
tLKYaPlVNvSJsr3EM5hljkVR814T2ZObgNVMqrN4C4shY2f8+AaMu+LbOwiYxLHtwQbHLFF47ts7
4JSYVU4XNrj02zpt9vSySPAA9cji4uS1bJlkZkrjwEffjKnNKyhu4WzK8aIOkGBlp/Pr4NSkkzFG
QP+ar7iFfM5pYcVtkC1BlXMbqV3kDVZENIVTDqzW4SzMZglFoiXTMUtsPnzcxOmhF7shHAGPnFku
mIxNJRDdPqKYd4fTnNYyjLC2tExtpSZMifTWkm7IKUblvdnOgy6ntgmVZ7Z4ZJ4dtxW+AvSK0p5V
syxdUzQV0fCr4nMdUywnRY0v2saGtsL4R2khQSbdaZkMyNKQtnH28fC//6xZ91x0AOh+Yvxs/5ra
IycLEn9W/aXNeo+aNe1Ix2p38TqYCuA3ZP3xJc3X8mbKsdTGv3o0EVyA0DAO/vyuaZRBMVTR/CVO
A4MxjnkclJeIPd3SurIV3kIJLHN8uggGcTCqBIStanM3H9/G+yf3vMC3WTmDmMem8f5uE22Cvpl5
l9mXEiJefZbXWNc8uuXsygtXDVcfX+z9JPcozkIPpCjA5Qjlw7tJjjQxzbNOqa9T3xFMLIrQTIui
6Exl9fGl3HefNL8djw+4z0FI5w0p1rsHS/EHqqpmch8bNSABToAvB2wcgFE56ebFzO6woeFd848Q
wIZ5uQgv/sRhTWCfayxigGA48pj+fTfjQw6OsPqmUM9TTigZvGr9I8M71MBai2VggGgIUH2dkm5l
YOKypjvyMJETycNZpWAvSlPLdIpwTTHrNQeCculPEfTmujo0uOz5/xAY/m68GQMMhD2b75S4hL87
pkKkQ1wH4/I41oXZmZOWVgW2UHPLyfnj8TZqmj/ns3mnLF7oZfDGAdd/P5/Ri4OpOn7yEPntr2uN
Aui0RC1ltiaWepag1957BUmHUcCFy6Ckv/8kJ9xUcg4INoMr/NDgmZwFO1Y6t1YJiIJVFqTWXCg+
VVxc864u5xPtjRyY9hi/cDzOCX3lWPK78Ue3yDSRrKpw+XbWiFjLibBTmKLeZhUFV4HjTjkcvkIT
kwMCisBXZOZNFg5Vy7wJJxb+djfI3ADLv1tofJHM3YKeB/teAj+OX6gdVNvtP+y30dvXhwmvTyef
nHc7FuyFwn43hXueYIpgzv2oJi98KiRaXaJmXHEMyqjzwfhJx079JT7X+Gclu84nkqF2y+rTlOY2
xu7R2NA0TT2S6bWJA8iG/jHh/KpuqkVN2TaLJveIheBtTavtx9T5xOkG0sLQjF5OcD2JpD3P7Fxd
siNlxoo1m8qdpQrv80ofeTpL0JAIggJi29+BGuLQuVoDhwM8++E4xvLGZ1cqD35leZfEc0xYiOh+
T0+8+kTgpX9GrBJdgqIbgPPacqaFNzjVV1gT4lwvyIU3EITJs/U6GT647M/fugyzPPjeQQaEkSpF
+l3TPMyhN37KPY8I0MgmqhaVtui+lGOsniurk/eBT+oJ2NRIpN5YHGgTaJO2TnN5u8xxbm1Gv57O
qgZjyDmeAGyyovg8RlDxN1GCkf4wy/Zhxe5iR/lpZaB9lr9FeXrrD9r+7upBfcVoHL3lKMZttgT1
eRmqfI/oPn8Nc/tvK7C3izUTgrYyi5mgVPBdCoV3E6IF/gl7vIaeeV/LTewmDfkkVTug75R28Pjx
F/32g369WAhRzmzz1HDvK5Jk9SntZNw8B3ZYwxFa7AenAV/d1HV5OfmesUlI2/qWFiGWAB9f+6+Z
/+sx4erQsmERf88DG4WKSRaW9TOBnxxcvaqDhF176PD/YZv49Zv+cxv+9ZS+60I8iFECeqTHvN2G
F1wg3QmuzLMz435MzcN2sWk58OS7JavCu8atk7tcYamCeFbE3c6bcI07QV8a7JZqgPYFWS+4loGM
zxoLM0v2W4xrwRUHhL4UL+7Q1N3GHRz/1p7Iuq7hPF80wLO3k6vdz7EJVN04rWN3ZIQRWVXHzGMr
rAPQm5JenDOT1GzLWD/jajPQShjlwUmF/c1eBm+78v7+oRZ6R8JjSEwZQBnEuHjs0e9LAscK1eJH
en32RzP4We5lJx6pXMdlXb41uAZ88ax42Y1uStOjl1Zw9Bstmt3HU0CYkX/zZkJD1jR8EEQhbOPv
CiSnTGraB1n4nI40DoDTcNtbInQuO2zs12E3+cgUw3rAxRK5Uk23p60J4lziy6kLiIWrwtS6Xp3U
P+LXBXBGDtxXlCuN2MrSuiTZKrzQnj5pvNp7AAOtrluLl4Z1AzYg23VYaLtgbZdswy4O7ygbJ9ws
8BfWQZFfeSFxFyVI8REZUHeNu1Fl7O/V+B1zr/HRFm55azURG0SwOPPBw78XHxSZpw8zkTwFdrs2
D4C1U4wrZkoLICz6gkYIe+I9aarRRZ5p/7MDqp1saDpgEvTx4Jqxez+2PuhCyCYFT9Y1398fvLwR
SJj3HibPfe6LK6v3ik/QnjVqaJwQrpzZCDY/vqLzlvjKrEILZFi38JHIuICu9vaSju1WsmbrfCm6
wj8DNkMXlIzaOgeoxK0Ki1RWepHK547A6U9YQQ0XeR7bt9YUe4eP7yX4e2pRarJ8ujihw8R9TwaU
xOipKCUOKyVLr+Lc3iZfW7mS0olTKKljGBWDcNQt6QUDWiy9Q08njhl02B04SRxvaXiSbiLbIHzK
EUkZ6BcIvbFUdol1mzr2nrdcBWOWIgkKU3+Db46LFzARfr8U8gQaSydqt1G9iu7EYlgORTlYl3FA
Oho2cqF1EahM3+hlZjvDMbA7pDO7NwKOvLyoafNSUXo1OtWqr0wkMlrO/UTT85OYOJpSi6j7wcXS
N6srfOkkaTPIhBbaRVvirNSNF+cNLVcYdYhaF/pKQ1BVKSKOsLuc0VShDsxxINsyfq1zCjlllid2
kLqfsTvMn8YGz2k/d3PjrF1gs/nx2/l7/WGmxJDmoK4FvJ/3S7Ln0gktl7l8QZ1th5t4jovvsDw0
XUNeGWeq8HlVxjG2sb7rqUD3QNAIGY7/cBv/xYSNDAWZrQ+3BLCBtxMWppQikiWsXpI60CP2i7yQ
YB2zCoFcQAb2OsUP2LKNB0IFCBaOk+VLFsmpY56szsM/3Mx/8cFicgW2zNJhPC3ctzeD9nSeyNEq
XtLQDu77wFF3boVuMgTYPWdfHK9wFB/OOtStp9XiOZdDE7KRhdWw3ORhFkFIbuYJq7jR+wlzvhcb
ArTL+3+4y79KhhATDk/wicOZ5lD5bsimGpeiuPfHF1DvPn2kshDIbF0fH16FX58bTKRhzmoNyAqQ
ov2ZrXZIdAH2uPOJF7bqk4ir9MIO5/IR27+RDgm7wAGjiorhTotwi/MkCZK/7vp/fRYedPfy7/+P
uzNrUhvZtvBfcZx3CM3Dwz0PBdTkmj2U/URQVRgJJDQCQr/+fCkJG6nKbvukI47iqvvB3eBESmXu
3MNaa/9r9hL667GfEaQ858dqCRSSRJD2c52F89lu5vtv/JUD08I0hg4pOhDSNWeCRXnoGGIpQxLE
7BqCfZOvsLkagQVNG+JbcBQA9zTQcnFIeDZUC9UZQgAwscuEg+TXXfVPqBZmezXiOMDhooUQIFj0
YQyIHe09Q8ojoAHEQvuQZXGM/nkZZnsgStznqKTdJ2ryi/Te84P0mb7r2kcPut2D5ia4BMaACCHw
HXMUZAUCrArx53hgqaPcHSA8XWzjr+SwGMcaLDSUpraRf7dMwf2fDGJTSEIVq9MN7tUkBjh7pQ1w
1j13vYN9sdqfRdp+9VAu9fLcpWsTXb4Gm7nQiAHrZeyM20Hhe7c03/RpQg03kQaD8X4GSA5VxYXH
tI08WB0IoKzS8hRmVXJp7gfx00bzljOS4Ps7+u+pY41659d9CuvMjYkZRvq+zOfbdKGieB0YFwvS
6fcLz7pX84GPbliQaZ82dB9a/YMPV8UIP/yM6hVYFkoaCmhtJChEY8hjPyMkYbIcTDPrQ5nq7gVY
DnMSa4VQg4oQX8XbRjD3xNdC946jR7taQ4PxT2LLoZWJDyzrrPQ42AiLogs0sbfX5dT0brSNEb1w
Dg4ewYFkqOJw8pr+cnm9MXOVENDLg89BgB7lwktj+ibq0a3jpJ/yQDfP0XG+shc7ja6JGg0O3Jdl
YiVPR5vkrn66YxKLaHlz5Fzx0IbIkVO9cRTFMCgWtR86Jj1CvzeEN40onH5VxdtfgF3/QkGhuBuQ
nQeTpacXZDjzCZRCJEVDYBqnmb4sr8HNKk/xSmUaXHNX3C6owF3uIt38MN3zpwSTOgcgo75fDLTd
rbexQCktkuLOdKafSQVoZ67vB58pWW4hQAbKub/eoQA5SAdnq60QFI/Q5S2VkDWt0/vtvVLqL2tr
c7VLNfUcHpB5voejnCPoAVWo2K8mhUlTESV2vVPT/xrELuVDI9o9o22EMFeOpmYMrpR+EQGSRbkK
OtDztqN4S3MQf1c8sClXN/aWzrZBtvLPV/oLOnvLFB87tbLxalmCnzMW4Qgpo2Iz9n3qSpG9dM8Q
LiNw8jfO2F6viwcqrQh9kOBeXoeenlwBj9Ae9/k6njtBEsL72aXIP5ummxCi2CqFyCw7d4vYf08K
Wrmeevvijm7M22tzlfBwmr5BdzTxyiWaaN4S8WID0VAYC8VtBpP5SgeYdkoyqTwH1cjepLPPfbjd
ZY+GlyVPLlHalUGFf6QsiuIfEqQdm0WKxyF/JvKVql4F3np77WiL7XS62NqDBw+S533uksGhqVHw
GU8QoK69QRLCFWsnjcrnneaUoyzPoLMadIh+WSIXdRPT9PEyyZXk0UYudIzUsHJGj90vhWusxvAX
w09hwiirbWrSa3SLPmjAu7+KYOWeKPminGTmopjsw0h7KJQU6WQSNy79vQb7a8ObAg8D3ncKckcT
BjVaXaZmnKsTmrFoE1/ZJIxZbIublFbb99WyjZe036HfwP46TUz1So2jKQ10HOWLMwgzol81e0Sc
ObmhJxA9O9D5xq/W9bX/hHzjWRKlaNkDJUeNFhyYdWZA0LcnK8dzbh0F7PXk11u3Q/YS06+Lui4c
E4taFwXe9vTvEjWj43A6fYCzbQ3GuQpYcZ8mgw/L0uUJVNo7jqwkG3xc7n08dbOI3fga/I9XnDkk
yvag8ApmRguS6aWz2saz1dZK6bGR7OIF5KZ0+jU19jwMwZB6kfibwT9ENm89gCGOVzxnzmXqaO0H
WJerDLXAhf0QWGU+weMvbpJ4sThNAIWnosUOPSlJeN7hZWJi1p45QJ55Hc8gmJvv1Z01/cbe0zHM
+2imF7Z6ZQHcugSTt5meJsj8fgzshCSMhzC0U/thP01udfWQxOTDv7Sp4OI+akb33nchMuilsTMf
oo1p0gQwy6bfWM00ugUqEVBk9cvrZZEVt4G9XZ/locMTaOu1hV6zv72MQnRPdq6WXgTmLr2I7GTw
ETwVVOgdnTVGabJZ30KupwSt8fy7EDDmSZ7tsm/gVGJekW88ZdMd1PuyRGZ5lZTF3cbYrdZn9tZO
R8i2l6hsIlee05bpUYPvdz5wBs4ldS76y1CKOA0yfXEaB17xNbVoeZjuttMLf++lk3Jtr51RDk94
TtISe6WFBj0Qs1hTJ6Uew6yJVk8CuYW46zqhn1EcXwTGdvp1bbPV8QmKu2rrTRF1ekmnA287AVvC
7a1X08uySLUHyDxEKOFS39KKIvFelDijM6viTb+y8rZzIwiFBRFTs7Snl7S7oQGaUjJ9Rojli/1U
OdmTCAODpNHfx0gs/4sdLp/1KIwuaOdaXFAPykZpqm3pyxJoV7BOsrFpB8UNISVnya93IU4iq/SH
28A2hMiGz6A62GzhDnbcBmw1uChKBw/URFHUR64IhZPKNkNCTc7204RciTflAbwSiguuWDyztLy8
L1GjXk0WYUa/y8RG5HEZXCZ+kO3Qz1L81QgZfj9EWnJ9mqNpz3ZVbeVpT/LhkyCsPWk7Yzvf+LYx
GENpDOlQ6zmRf0ZWJrjeQuaYEEfvWQeoIwUngR5MadiiTiMFEapwc+4sBgVK6LF9gbD+J9TlVJ27
zJBVGWjAFRNrcE+Wdb8bZxtl8wJ8GxO5Wos0QhKdF2qZnRnsWqjmdGc5UcR7pb99/pgVq3NzAEl9
XGh+OXH1/aMaIwStRw6lK2XvgQ1bsiHchcFiXWoZGqmOYz+TgwnHKfjky0hdKuelC6DxBHGK5KxM
AA9fa8XUcEfxZuV95hzwP2cDZE1OSmpdDuF/uHxEVtcFEwUndXHu4bcUo1DHGpxk4LteBq6tPgy2
O+HgpEV0qTgFRxWkonGKdijiY94mn+S0u1R43BUmL4BioEBDoq8NvZPg15zsPa2cjhxwsaidler6
4wLU8sVUocvFSaku9ScPqteeNmdWvHo/yHPh/rj7+0UOZn5SInXxFNI7QIgmhCjQY9mFlnypXi3M
HaLfLASHVEoUvQcQ5EUjU9X1L2pU+nSrRHnkHvA36GrVXhYPKb7lOa1NaUmUwSD5plFfAadVDibB
Btlh4I9TlbZXabmbGNst2kYIiSHVk04RLU8HrEIfkAZa94t0nNOKZnBC+yBl7Otl8M22dw95lAT+
yMRtnZ7swKfDpF6FNza60XdaaNMdSKOCcpK5+/K+2kj/byLb5kHGs3w2qZQB7jfzdP8wz8izZode
keLTii/+kf5NuZ/v//RLvx7o3fx3NAk4UkVs04qVq5uqbuZXYwSAjvLNC4G4bgwhYoLmMZAQFBdn
cxCtKQ9UH0PItIakTHRk/LF3/NTR9PxsAn79bPVM/vo7v7r3emouXv7vX7YlCidyj09wD3DKRDmx
fnwesv345lDUdXWLefmfPP1ztFnnYv3R93F9nPbQBFrndx6+M8LRu3dprkp5XKTwqqvz7l1UbAH5
kYyHlS+u+gd7tAJIk4tj+HdmoZNxOpoFZwjqg9SP3cxCZwm4zlAn6Quok2qcuHC//ycrofMEP/YB
WeBX2qR/agcMZUikL952865JgB1vBMcd8jMWcgXNLPB5z2YBSWXZpUDqUOhPQHytXzVJkuNJcJFq
QVXcJAirNwzJu35NAkhMISAjtSEMdQjkljPBbo4EzpjWLLhDuPA2dVh8YnHVRrhHZgFlAVf2ZDBY
C6Lkg+j2m2vBMYfk08AgUFOorv7Ngrg92bWgD4G8Ikh8eNedIwKJIrChiLWIXKq4an+kR2sBxIDK
NpbbEThJsIiEKHL9rpnW4x2BMgTlA/Tcq6JtvywCjcVqK1WnPL47rn/mI1aAG3Avbz++qg5hzoNW
RnFFXLUd7tEi0FQwtLKLACl+wISqi95WdXW2AoC4IZOggm3snZ8EMMutHViJVYAnTC7MQG2/vrp+
ko03CSUE5m69SnrnIRAvqdIGET+JYMg1Cdyrq3M42sYQLVh0L5pToX8+M5Zck40aORwVUHj809kE
iNmRpEbJioixunrnIQnslvQi0Hh8NoLAglVXZxZcna2AX6QiplddvfMNqI0LfJHUqaiz4UU9HPJR
/a473rLtDAFtKCbQl/rz2gL16FhgC0tbRW1oc/ZBger4BI41pORK6hRcTH1V092jpwdEJG5aag0Y
GvkTWEpgMuuV3jGHxAlD6FkUnEmfV1ffZgGXTSCWpWZB7ATNJvQCmFxdnZ1ArCB4mZBMOB7F1Tur
SElD1j9iEjTTsKDsNKFAxz8gJhtaQGxINTZnY9+WAo6LdKQg4iHw8DiK9ZvuTALno60LLTkaOYk1
1yNzgNZO7bdLuIgkDBWqimQG6n3AmjqOk2xziNYslGCVNIu4ejcJaDlKGwOBFyNlrIowoPX0BBBU
wEUDn/rpexcmQLaTLihozpDyKCa/MXUiGDyeBbocGQ4yliiC1jukf14BpQBp3wg/GCg7tcgmTOjO
go7oM3l3xJb7OgtgHmSdI8IE1jqpwoPF75yLKs3wLHpzA3rvnSWAnNnYaAl7aOID4hKA9Kzfcsc7
wkcUEsPiVPx+WvTrUCDn78gGizrS55z4QF1/rPWWRbDwjlRiBHzl6urdWlBdrJWsj6gMwZoSFJJM
ra+2XXRVag9CW8NpHOXenQ5kOPX61UjsCBfderQAYI7Wk/DKIlhYBBPyRrNlapekR24StC/B/ZCK
FwyTfS8ypgc/qRM7Wu4QrXk4JnBtq6t3a0Fk1WVnQddxlKgtU62p9z1brGUXFHYEB6RK5FBdvcui
IOoinUvScRcJHlkJ7ae3raENZYX+4s0a6J2fpCl0Q5DdCdqQww/8ASnV6urYA+pL6LiTRmnmuUeG
QGMLyB6NhnAAKopvczR23ETXEM09sbtNxrZXj08eWfLt60TDKESTL69fvshBtCwAGQOYMoBzGs+g
fxYA6rv0LAAwsWycI0xqdTHg8SwI1AG5I7hHjR3snX+k845kMyfYQdKoaN1g86qrcyY6tMAFk0Dt
5cdp0S9fmfKSVbsr/71/JPKpOjBzkTeurs6ZSAaFuUbs41CK7d+OoFAuOws6pUaYJvZ3L7GzFmzA
SKhRwYdoECq9mwWoMvJld5VsmZAkOvhH3cMBX5p1Am7tR9a5bzvCEiR+OV/ZJlOCXBD5tOaQaFtH
rAHTJGhJP+Kqns0C3BdZXxl4HhqgAnzwtp9EVo1PMI/0FDrYjb7NAkZLdi0QMbDrgSFab68FTaHa
RJQNZLf6qT75Szgy0t6yiIiosDTOYgW0OfYUaC4PvdgRSNZ6fupDuU+zIIqlsquAmACNBzg4zSJ4
HTOYguYqEEnV1bvIieBfq4+s/95TIKuGDoTA3jWVpo7XSNQskCgUpq3+nY4mSrWyq4BzAQVCHMYG
XdDxEVBcxRaI4m7jVtc/2KO9oENCl94LJNA5F0FzNDv+dQRl4yJQ3v3zastvTNV3PswIRYKXiSCt
+PPsLS7Mz75w4IG8/rzhgAiih6A6tL4oRCTq365R8OK//93Cx1eV1aMPD5XW6neav9484Oufbv3W
4akO//Pcn6ez9NlDZlwQf5rbvJmFsGnoAvo0C2fHNA38E+zPjzt5pX3x3Tv6h4Hfbi/6c57Q742b
+ujTtG+4AoxK33C6omfPLDs8uniN9HFmE8qOPJoF/rcoXfutu64BDNJjR0GUzl6iw13+YBnJj4wK
0HPuP2/y1uAV5EB28PE8QBUlnR+PXJfzpUduJFreRd/ejSKIhU/taa/r5bK/csqs+y+t99mUomVH
PptH6aJ9yxwMorwrO/LPdWgkt+TFy8xrLUC1rsTK3vBFEPjryG/vyJo5JD30+sWfdaxIXTiUHjna
tZdFjd6UHfb9a9tUM8mkB2aAzfNqf1hfldmrEWayQ19FG+QmutNcVyZlx76e+euW9WiqXPLjpvtg
tn45no6maCI/dJbNnr1NNs/z1ppuyhLS4/vPSKfP2pTLmlckPzRnQRblrZXdlBPkx84yn3/j2G9N
ulpl6//G6NEm7Q4tUuDSQ0frvLO4G9aG7Mg386e025y94cnJD72dtc+tpkguP/Du3fksjDPPbx/r
jC9IXX9j/Mt5ms1blqohSPyNwa/nhf/cOsYatvrfGPxrlK4Oc1DFB3XmXXpodKa8d6NZGnFStjdn
ndT+Oz8wnq26e58Cyl9wSW49vz3jdeJR9q5vVwEeSTuqaQhF0kOn80WX1V6lCWUHvpuv12iYbGed
MIEuzSILJzv8gxe9zN9dZK/Otjq9JTv8h2jzk4XY4C7+zg+8XogNWVJ2+I/M/hz58pZL0QDq5Mcu
2lFlU2qRHfdTPvMOC0PYlCZHJzvs53kacrK1Rq4JWNIj+0Q2neXd0Hpkh36cce7Qnbm9NeH+i6yd
9ODzLH/3+a2br6vI0uP72XNEN8mW59bk2qTH3kfoli4Ok1Ctk5pF8+uR38o0fQf/v84/HSRS3vpr
7eSa+MZzMJ+l//4PAAAA//8=</cx:binary>
              </cx:geoCache>
            </cx:geography>
          </cx:layoutPr>
        </cx:series>
      </cx:plotAreaRegion>
    </cx:plotArea>
    <cx:legend pos="r" align="min" overlay="0"/>
  </cx:chart>
  <cx:spPr>
    <a:noFill/>
    <a:ln>
      <a:solidFill>
        <a:schemeClr val="accent1">
          <a:lumMod val="75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chart" Target="../charts/chart18.xml"/><Relationship Id="rId4" Type="http://schemas.openxmlformats.org/officeDocument/2006/relationships/chart" Target="../charts/chart13.xml"/><Relationship Id="rId9" Type="http://schemas.microsoft.com/office/2014/relationships/chartEx" Target="../charts/chartEx2.xml"/></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411480</xdr:colOff>
      <xdr:row>10</xdr:row>
      <xdr:rowOff>99060</xdr:rowOff>
    </xdr:to>
    <xdr:graphicFrame macro="">
      <xdr:nvGraphicFramePr>
        <xdr:cNvPr id="2" name="Chart 1">
          <a:extLst>
            <a:ext uri="{FF2B5EF4-FFF2-40B4-BE49-F238E27FC236}">
              <a16:creationId xmlns:a16="http://schemas.microsoft.com/office/drawing/2014/main" id="{98E50945-9ED0-46AA-8C33-C3635FDD4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444431</xdr:colOff>
      <xdr:row>0</xdr:row>
      <xdr:rowOff>1</xdr:rowOff>
    </xdr:from>
    <xdr:to>
      <xdr:col>10</xdr:col>
      <xdr:colOff>258793</xdr:colOff>
      <xdr:row>10</xdr:row>
      <xdr:rowOff>107830</xdr:rowOff>
    </xdr:to>
    <xdr:graphicFrame macro="">
      <xdr:nvGraphicFramePr>
        <xdr:cNvPr id="3" name="Chart 2">
          <a:extLst>
            <a:ext uri="{FF2B5EF4-FFF2-40B4-BE49-F238E27FC236}">
              <a16:creationId xmlns:a16="http://schemas.microsoft.com/office/drawing/2014/main" id="{E1DB5F26-E2D0-4404-B28E-C1C824F6D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10</xdr:row>
      <xdr:rowOff>136585</xdr:rowOff>
    </xdr:from>
    <xdr:to>
      <xdr:col>10</xdr:col>
      <xdr:colOff>280359</xdr:colOff>
      <xdr:row>25</xdr:row>
      <xdr:rowOff>7188</xdr:rowOff>
    </xdr:to>
    <xdr:graphicFrame macro="">
      <xdr:nvGraphicFramePr>
        <xdr:cNvPr id="4" name="Chart 3">
          <a:extLst>
            <a:ext uri="{FF2B5EF4-FFF2-40B4-BE49-F238E27FC236}">
              <a16:creationId xmlns:a16="http://schemas.microsoft.com/office/drawing/2014/main" id="{46E020DE-C5A1-4604-8746-1B0B9755A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323491</xdr:colOff>
      <xdr:row>0</xdr:row>
      <xdr:rowOff>0</xdr:rowOff>
    </xdr:from>
    <xdr:to>
      <xdr:col>18</xdr:col>
      <xdr:colOff>7189</xdr:colOff>
      <xdr:row>15</xdr:row>
      <xdr:rowOff>47445</xdr:rowOff>
    </xdr:to>
    <xdr:graphicFrame macro="">
      <xdr:nvGraphicFramePr>
        <xdr:cNvPr id="5" name="Chart 4">
          <a:extLst>
            <a:ext uri="{FF2B5EF4-FFF2-40B4-BE49-F238E27FC236}">
              <a16:creationId xmlns:a16="http://schemas.microsoft.com/office/drawing/2014/main" id="{DB66AEBD-3237-469B-94D9-B34D149A9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301924</xdr:colOff>
      <xdr:row>15</xdr:row>
      <xdr:rowOff>64698</xdr:rowOff>
    </xdr:from>
    <xdr:to>
      <xdr:col>18</xdr:col>
      <xdr:colOff>7189</xdr:colOff>
      <xdr:row>27</xdr:row>
      <xdr:rowOff>43133</xdr:rowOff>
    </xdr:to>
    <xdr:graphicFrame macro="">
      <xdr:nvGraphicFramePr>
        <xdr:cNvPr id="6" name="Chart 5">
          <a:extLst>
            <a:ext uri="{FF2B5EF4-FFF2-40B4-BE49-F238E27FC236}">
              <a16:creationId xmlns:a16="http://schemas.microsoft.com/office/drawing/2014/main" id="{F7D1A62D-CE47-48D7-8C3A-4D329F53F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14378</xdr:colOff>
      <xdr:row>25</xdr:row>
      <xdr:rowOff>64698</xdr:rowOff>
    </xdr:from>
    <xdr:to>
      <xdr:col>10</xdr:col>
      <xdr:colOff>265981</xdr:colOff>
      <xdr:row>40</xdr:row>
      <xdr:rowOff>61822</xdr:rowOff>
    </xdr:to>
    <xdr:graphicFrame macro="">
      <xdr:nvGraphicFramePr>
        <xdr:cNvPr id="7" name="Chart 6">
          <a:extLst>
            <a:ext uri="{FF2B5EF4-FFF2-40B4-BE49-F238E27FC236}">
              <a16:creationId xmlns:a16="http://schemas.microsoft.com/office/drawing/2014/main" id="{84998F0B-1DC3-4979-86FF-B77358E63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323491</xdr:colOff>
      <xdr:row>27</xdr:row>
      <xdr:rowOff>64698</xdr:rowOff>
    </xdr:from>
    <xdr:to>
      <xdr:col>18</xdr:col>
      <xdr:colOff>8722</xdr:colOff>
      <xdr:row>42</xdr:row>
      <xdr:rowOff>64698</xdr:rowOff>
    </xdr:to>
    <xdr:graphicFrame macro="">
      <xdr:nvGraphicFramePr>
        <xdr:cNvPr id="8" name="Chart 7">
          <a:extLst>
            <a:ext uri="{FF2B5EF4-FFF2-40B4-BE49-F238E27FC236}">
              <a16:creationId xmlns:a16="http://schemas.microsoft.com/office/drawing/2014/main" id="{5F1BF2D0-05C7-4D8F-AD8F-7CF96C071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531962</xdr:colOff>
      <xdr:row>40</xdr:row>
      <xdr:rowOff>129396</xdr:rowOff>
    </xdr:from>
    <xdr:to>
      <xdr:col>10</xdr:col>
      <xdr:colOff>215660</xdr:colOff>
      <xdr:row>55</xdr:row>
      <xdr:rowOff>176841</xdr:rowOff>
    </xdr:to>
    <xdr:graphicFrame macro="">
      <xdr:nvGraphicFramePr>
        <xdr:cNvPr id="9" name="Chart 8">
          <a:extLst>
            <a:ext uri="{FF2B5EF4-FFF2-40B4-BE49-F238E27FC236}">
              <a16:creationId xmlns:a16="http://schemas.microsoft.com/office/drawing/2014/main" id="{062A38D2-18B4-4630-AB6E-5E761FE45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424132</xdr:colOff>
      <xdr:row>42</xdr:row>
      <xdr:rowOff>100641</xdr:rowOff>
    </xdr:from>
    <xdr:to>
      <xdr:col>18</xdr:col>
      <xdr:colOff>107830</xdr:colOff>
      <xdr:row>57</xdr:row>
      <xdr:rowOff>148086</xdr:rowOff>
    </xdr:to>
    <xdr:graphicFrame macro="">
      <xdr:nvGraphicFramePr>
        <xdr:cNvPr id="10" name="Chart 9">
          <a:extLst>
            <a:ext uri="{FF2B5EF4-FFF2-40B4-BE49-F238E27FC236}">
              <a16:creationId xmlns:a16="http://schemas.microsoft.com/office/drawing/2014/main" id="{62D61DF5-5D9B-45B6-BAAB-233C44F5A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35944</xdr:colOff>
      <xdr:row>0</xdr:row>
      <xdr:rowOff>0</xdr:rowOff>
    </xdr:from>
    <xdr:to>
      <xdr:col>25</xdr:col>
      <xdr:colOff>330680</xdr:colOff>
      <xdr:row>15</xdr:row>
      <xdr:rowOff>47445</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FE2A612D-0D5C-4A9C-81BF-042CF7F809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008744" y="0"/>
              <a:ext cx="4561936" cy="279064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105969</xdr:colOff>
      <xdr:row>0</xdr:row>
      <xdr:rowOff>47353</xdr:rowOff>
    </xdr:from>
    <xdr:to>
      <xdr:col>56</xdr:col>
      <xdr:colOff>226966</xdr:colOff>
      <xdr:row>52</xdr:row>
      <xdr:rowOff>163285</xdr:rowOff>
    </xdr:to>
    <xdr:sp macro="" textlink="">
      <xdr:nvSpPr>
        <xdr:cNvPr id="6" name="Rectangle 5">
          <a:extLst>
            <a:ext uri="{FF2B5EF4-FFF2-40B4-BE49-F238E27FC236}">
              <a16:creationId xmlns:a16="http://schemas.microsoft.com/office/drawing/2014/main" id="{80D77663-227B-901F-6D59-CCD25F3A044F}"/>
            </a:ext>
          </a:extLst>
        </xdr:cNvPr>
        <xdr:cNvSpPr/>
      </xdr:nvSpPr>
      <xdr:spPr>
        <a:xfrm>
          <a:off x="10515433" y="47353"/>
          <a:ext cx="24001533" cy="9314361"/>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49</xdr:col>
      <xdr:colOff>122464</xdr:colOff>
      <xdr:row>0</xdr:row>
      <xdr:rowOff>77946</xdr:rowOff>
    </xdr:from>
    <xdr:to>
      <xdr:col>56</xdr:col>
      <xdr:colOff>195676</xdr:colOff>
      <xdr:row>15</xdr:row>
      <xdr:rowOff>136071</xdr:rowOff>
    </xdr:to>
    <xdr:graphicFrame macro="">
      <xdr:nvGraphicFramePr>
        <xdr:cNvPr id="8" name="Chart 7">
          <a:extLst>
            <a:ext uri="{FF2B5EF4-FFF2-40B4-BE49-F238E27FC236}">
              <a16:creationId xmlns:a16="http://schemas.microsoft.com/office/drawing/2014/main" id="{0CEC6899-EE1D-4DC1-8B86-3401A424E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339089</xdr:colOff>
      <xdr:row>0</xdr:row>
      <xdr:rowOff>70256</xdr:rowOff>
    </xdr:from>
    <xdr:to>
      <xdr:col>49</xdr:col>
      <xdr:colOff>81065</xdr:colOff>
      <xdr:row>15</xdr:row>
      <xdr:rowOff>140512</xdr:rowOff>
    </xdr:to>
    <xdr:graphicFrame macro="">
      <xdr:nvGraphicFramePr>
        <xdr:cNvPr id="9" name="Chart 8">
          <a:extLst>
            <a:ext uri="{FF2B5EF4-FFF2-40B4-BE49-F238E27FC236}">
              <a16:creationId xmlns:a16="http://schemas.microsoft.com/office/drawing/2014/main" id="{762F4E69-CF28-4913-ACD7-A9C129C6C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349515</xdr:colOff>
      <xdr:row>0</xdr:row>
      <xdr:rowOff>72123</xdr:rowOff>
    </xdr:from>
    <xdr:to>
      <xdr:col>42</xdr:col>
      <xdr:colOff>322881</xdr:colOff>
      <xdr:row>15</xdr:row>
      <xdr:rowOff>142068</xdr:rowOff>
    </xdr:to>
    <xdr:graphicFrame macro="">
      <xdr:nvGraphicFramePr>
        <xdr:cNvPr id="10" name="Chart 9">
          <a:extLst>
            <a:ext uri="{FF2B5EF4-FFF2-40B4-BE49-F238E27FC236}">
              <a16:creationId xmlns:a16="http://schemas.microsoft.com/office/drawing/2014/main" id="{B2D8A60E-B9FC-4B5D-A7AD-4D9587B4A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556054</xdr:colOff>
      <xdr:row>0</xdr:row>
      <xdr:rowOff>83372</xdr:rowOff>
    </xdr:from>
    <xdr:to>
      <xdr:col>31</xdr:col>
      <xdr:colOff>333487</xdr:colOff>
      <xdr:row>15</xdr:row>
      <xdr:rowOff>137160</xdr:rowOff>
    </xdr:to>
    <xdr:graphicFrame macro="">
      <xdr:nvGraphicFramePr>
        <xdr:cNvPr id="11" name="Chart 10">
          <a:extLst>
            <a:ext uri="{FF2B5EF4-FFF2-40B4-BE49-F238E27FC236}">
              <a16:creationId xmlns:a16="http://schemas.microsoft.com/office/drawing/2014/main" id="{3FFDBE86-4163-4F90-9076-DA7F7D0BB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553560</xdr:colOff>
      <xdr:row>15</xdr:row>
      <xdr:rowOff>155862</xdr:rowOff>
    </xdr:from>
    <xdr:to>
      <xdr:col>31</xdr:col>
      <xdr:colOff>339588</xdr:colOff>
      <xdr:row>31</xdr:row>
      <xdr:rowOff>19154</xdr:rowOff>
    </xdr:to>
    <xdr:graphicFrame macro="">
      <xdr:nvGraphicFramePr>
        <xdr:cNvPr id="12" name="Chart 11">
          <a:extLst>
            <a:ext uri="{FF2B5EF4-FFF2-40B4-BE49-F238E27FC236}">
              <a16:creationId xmlns:a16="http://schemas.microsoft.com/office/drawing/2014/main" id="{D6301991-B1A9-47EA-BA71-9508928EE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365549</xdr:colOff>
      <xdr:row>15</xdr:row>
      <xdr:rowOff>160350</xdr:rowOff>
    </xdr:from>
    <xdr:to>
      <xdr:col>42</xdr:col>
      <xdr:colOff>339587</xdr:colOff>
      <xdr:row>31</xdr:row>
      <xdr:rowOff>8284</xdr:rowOff>
    </xdr:to>
    <xdr:graphicFrame macro="">
      <xdr:nvGraphicFramePr>
        <xdr:cNvPr id="13" name="Chart 12">
          <a:extLst>
            <a:ext uri="{FF2B5EF4-FFF2-40B4-BE49-F238E27FC236}">
              <a16:creationId xmlns:a16="http://schemas.microsoft.com/office/drawing/2014/main" id="{E3154951-DE78-43EC-A24C-4628861E7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378801</xdr:colOff>
      <xdr:row>31</xdr:row>
      <xdr:rowOff>27244</xdr:rowOff>
    </xdr:from>
    <xdr:to>
      <xdr:col>56</xdr:col>
      <xdr:colOff>202240</xdr:colOff>
      <xdr:row>52</xdr:row>
      <xdr:rowOff>156877</xdr:rowOff>
    </xdr:to>
    <xdr:graphicFrame macro="">
      <xdr:nvGraphicFramePr>
        <xdr:cNvPr id="3" name="Chart 2">
          <a:extLst>
            <a:ext uri="{FF2B5EF4-FFF2-40B4-BE49-F238E27FC236}">
              <a16:creationId xmlns:a16="http://schemas.microsoft.com/office/drawing/2014/main" id="{579C8AC8-F555-45F1-8BC4-BDD1AEB8D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381000</xdr:colOff>
      <xdr:row>31</xdr:row>
      <xdr:rowOff>22860</xdr:rowOff>
    </xdr:from>
    <xdr:to>
      <xdr:col>42</xdr:col>
      <xdr:colOff>350520</xdr:colOff>
      <xdr:row>52</xdr:row>
      <xdr:rowOff>144780</xdr:rowOff>
    </xdr:to>
    <xdr:graphicFrame macro="">
      <xdr:nvGraphicFramePr>
        <xdr:cNvPr id="4" name="Chart 3">
          <a:extLst>
            <a:ext uri="{FF2B5EF4-FFF2-40B4-BE49-F238E27FC236}">
              <a16:creationId xmlns:a16="http://schemas.microsoft.com/office/drawing/2014/main" id="{0C702964-DA2B-4C02-B0EF-00B020F33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542440</xdr:colOff>
      <xdr:row>31</xdr:row>
      <xdr:rowOff>38746</xdr:rowOff>
    </xdr:from>
    <xdr:to>
      <xdr:col>31</xdr:col>
      <xdr:colOff>350107</xdr:colOff>
      <xdr:row>52</xdr:row>
      <xdr:rowOff>154983</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6E68F3E0-D649-43FD-BAC1-F483348398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3344040" y="5708026"/>
              <a:ext cx="5903667" cy="39567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121111</xdr:colOff>
      <xdr:row>0</xdr:row>
      <xdr:rowOff>90834</xdr:rowOff>
    </xdr:from>
    <xdr:to>
      <xdr:col>21</xdr:col>
      <xdr:colOff>534913</xdr:colOff>
      <xdr:row>9</xdr:row>
      <xdr:rowOff>72572</xdr:rowOff>
    </xdr:to>
    <mc:AlternateContent xmlns:mc="http://schemas.openxmlformats.org/markup-compatibility/2006" xmlns:a14="http://schemas.microsoft.com/office/drawing/2010/main">
      <mc:Choice Requires="a14">
        <xdr:graphicFrame macro="">
          <xdr:nvGraphicFramePr>
            <xdr:cNvPr id="7" name="Shipping Method">
              <a:extLst>
                <a:ext uri="{FF2B5EF4-FFF2-40B4-BE49-F238E27FC236}">
                  <a16:creationId xmlns:a16="http://schemas.microsoft.com/office/drawing/2014/main" id="{8E1A4108-945D-4458-A3F2-8606E736A0A3}"/>
                </a:ext>
              </a:extLst>
            </xdr:cNvPr>
            <xdr:cNvGraphicFramePr/>
          </xdr:nvGraphicFramePr>
          <xdr:xfrm>
            <a:off x="0" y="0"/>
            <a:ext cx="0" cy="0"/>
          </xdr:xfrm>
          <a:graphic>
            <a:graphicData uri="http://schemas.microsoft.com/office/drawing/2010/slicer">
              <sle:slicer xmlns:sle="http://schemas.microsoft.com/office/drawing/2010/slicer" name="Shipping Method"/>
            </a:graphicData>
          </a:graphic>
        </xdr:graphicFrame>
      </mc:Choice>
      <mc:Fallback xmlns="">
        <xdr:sp macro="" textlink="">
          <xdr:nvSpPr>
            <xdr:cNvPr id="0" name=""/>
            <xdr:cNvSpPr>
              <a:spLocks noTextEdit="1"/>
            </xdr:cNvSpPr>
          </xdr:nvSpPr>
          <xdr:spPr>
            <a:xfrm>
              <a:off x="10607682" y="90834"/>
              <a:ext cx="2881231" cy="1614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111658</xdr:colOff>
      <xdr:row>9</xdr:row>
      <xdr:rowOff>108856</xdr:rowOff>
    </xdr:from>
    <xdr:to>
      <xdr:col>21</xdr:col>
      <xdr:colOff>532190</xdr:colOff>
      <xdr:row>32</xdr:row>
      <xdr:rowOff>145915</xdr:rowOff>
    </xdr:to>
    <mc:AlternateContent xmlns:mc="http://schemas.openxmlformats.org/markup-compatibility/2006" xmlns:a14="http://schemas.microsoft.com/office/drawing/2010/main">
      <mc:Choice Requires="a14">
        <xdr:graphicFrame macro="">
          <xdr:nvGraphicFramePr>
            <xdr:cNvPr id="14" name="ProductName">
              <a:extLst>
                <a:ext uri="{FF2B5EF4-FFF2-40B4-BE49-F238E27FC236}">
                  <a16:creationId xmlns:a16="http://schemas.microsoft.com/office/drawing/2014/main" id="{D58FEB2B-1114-4248-8608-D54190F07168}"/>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10598229" y="1741714"/>
              <a:ext cx="2887961" cy="4003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108858</xdr:colOff>
      <xdr:row>33</xdr:row>
      <xdr:rowOff>27535</xdr:rowOff>
    </xdr:from>
    <xdr:to>
      <xdr:col>21</xdr:col>
      <xdr:colOff>507999</xdr:colOff>
      <xdr:row>41</xdr:row>
      <xdr:rowOff>81064</xdr:rowOff>
    </xdr:to>
    <mc:AlternateContent xmlns:mc="http://schemas.openxmlformats.org/markup-compatibility/2006" xmlns:a14="http://schemas.microsoft.com/office/drawing/2010/main">
      <mc:Choice Requires="a14">
        <xdr:graphicFrame macro="">
          <xdr:nvGraphicFramePr>
            <xdr:cNvPr id="15" name="Quarter">
              <a:extLst>
                <a:ext uri="{FF2B5EF4-FFF2-40B4-BE49-F238E27FC236}">
                  <a16:creationId xmlns:a16="http://schemas.microsoft.com/office/drawing/2014/main" id="{0D35880E-870A-4219-9C3D-4E09DB6BF7BF}"/>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0582305" y="5912769"/>
              <a:ext cx="2863481" cy="1480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133049</xdr:colOff>
      <xdr:row>41</xdr:row>
      <xdr:rowOff>120953</xdr:rowOff>
    </xdr:from>
    <xdr:to>
      <xdr:col>21</xdr:col>
      <xdr:colOff>495905</xdr:colOff>
      <xdr:row>52</xdr:row>
      <xdr:rowOff>145144</xdr:rowOff>
    </xdr:to>
    <mc:AlternateContent xmlns:mc="http://schemas.openxmlformats.org/markup-compatibility/2006" xmlns:a14="http://schemas.microsoft.com/office/drawing/2010/main">
      <mc:Choice Requires="a14">
        <xdr:graphicFrame macro="">
          <xdr:nvGraphicFramePr>
            <xdr:cNvPr id="16" name="Sales Rep">
              <a:extLst>
                <a:ext uri="{FF2B5EF4-FFF2-40B4-BE49-F238E27FC236}">
                  <a16:creationId xmlns:a16="http://schemas.microsoft.com/office/drawing/2014/main" id="{A16F45CD-655A-4C91-84E1-B8FAD8D23157}"/>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10619620" y="7559524"/>
              <a:ext cx="2830285" cy="2019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42</xdr:col>
      <xdr:colOff>411345</xdr:colOff>
      <xdr:row>15</xdr:row>
      <xdr:rowOff>172825</xdr:rowOff>
    </xdr:from>
    <xdr:to>
      <xdr:col>56</xdr:col>
      <xdr:colOff>188536</xdr:colOff>
      <xdr:row>30</xdr:row>
      <xdr:rowOff>157114</xdr:rowOff>
    </xdr:to>
    <xdr:graphicFrame macro="">
      <xdr:nvGraphicFramePr>
        <xdr:cNvPr id="17" name="Chart 16">
          <a:extLst>
            <a:ext uri="{FF2B5EF4-FFF2-40B4-BE49-F238E27FC236}">
              <a16:creationId xmlns:a16="http://schemas.microsoft.com/office/drawing/2014/main" id="{F0B6B021-A1CF-496D-8C02-8F6945F25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0.36084</cdr:x>
      <cdr:y>0.44123</cdr:y>
    </cdr:from>
    <cdr:to>
      <cdr:x>0.54809</cdr:x>
      <cdr:y>0.75259</cdr:y>
    </cdr:to>
    <cdr:pic>
      <cdr:nvPicPr>
        <cdr:cNvPr id="3" name="Graphic 2" descr="Man and woman with solid fill">
          <a:extLst xmlns:a="http://schemas.openxmlformats.org/drawingml/2006/main">
            <a:ext uri="{FF2B5EF4-FFF2-40B4-BE49-F238E27FC236}">
              <a16:creationId xmlns:a16="http://schemas.microsoft.com/office/drawing/2014/main" id="{0E39C249-5D76-DA8B-B2F7-07054DEE66F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652000" y="1208276"/>
          <a:ext cx="857289" cy="852651"/>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074.266419328706" backgroundQuery="1" createdVersion="8" refreshedVersion="8" minRefreshableVersion="3" recordCount="0" supportSubquery="1" supportAdvancedDrill="1" xr:uid="{C63F3D0D-762E-4A57-912E-14BB5380220B}">
  <cacheSource type="external" connectionId="10"/>
  <cacheFields count="3">
    <cacheField name="[Shipping MethodS].[Shipping Method].[Shipping Method]" caption="Shipping Method" numFmtId="0" hierarchy="55" level="1">
      <sharedItems count="3">
        <s v="Priority Air"/>
        <s v="Regular Air"/>
        <s v="Regular Ground"/>
      </sharedItems>
    </cacheField>
    <cacheField name="[Measures].[AVG Shipping Price]" caption="AVG Shipping Price" numFmtId="0" hierarchy="67" level="32767"/>
    <cacheField name="[Sales Rep].[Sales Rep].[Sales Rep]" caption="Sales Rep" numFmtId="0" hierarchy="53" level="1">
      <sharedItems containsSemiMixedTypes="0" containsNonDate="0" containsString="0"/>
    </cacheField>
  </cacheFields>
  <cacheHierarchies count="76">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YearlyIncome]" caption="YearlyIncome" attribute="1" defaultMemberUniqueName="[Customers].[YearlyIncome].[All]" allUniqueName="[Customers].[YearlyIncome].[All]" dimensionUniqueName="[Customers]" displayFolder="" count="0" memberValueDatatype="2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NumberChildrenAtHome]" caption="NumberChildrenAtHome" attribute="1" defaultMemberUniqueName="[Customers].[NumberChildrenAtHome].[All]" allUniqueName="[Customers].[NumberChildrenAtHome].[All]" dimensionUniqueName="[Customers]" displayFolder="" count="0" memberValueDatatype="2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useOwnerFlag]" caption="HouseOwnerFlag" attribute="1" defaultMemberUniqueName="[Customers].[HouseOwnerFlag].[All]" allUniqueName="[Customers].[HouseOwnerFlag].[All]" dimensionUniqueName="[Customers]" displayFolder="" count="0" memberValueDatatype="20" unbalanced="0"/>
    <cacheHierarchy uniqueName="[Customers].[DateFirstPurchase]" caption="DateFirstPurchase" attribute="1" time="1" defaultMemberUniqueName="[Customers].[DateFirstPurchase].[All]" allUniqueName="[Customers].[DateFirstPurchas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Dates].[Column1]" caption="Column1" attribute="1" time="1" defaultMemberUniqueName="[Dates].[Column1].[All]" allUniqueName="[Dates].[Column1].[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Dates].[Month Name]" caption="Month Name" attribute="1" defaultMemberUniqueName="[Dates].[Month Name].[All]" allUniqueName="[Dates].[Month Name].[All]" dimensionUniqueName="[Dates]" displayFolder="" count="0" memberValueDatatype="130" unbalanced="0"/>
    <cacheHierarchy uniqueName="[Dates].[Day]" caption="Day" attribute="1" defaultMemberUniqueName="[Dates].[Day].[All]" allUniqueName="[Dates].[Day].[All]" dimensionUniqueName="[Dates]" displayFolder="" count="0" memberValueDatatype="20" unbalanced="0"/>
    <cacheHierarchy uniqueName="[Dates].[Quarter]" caption="Quarter" attribute="1" defaultMemberUniqueName="[Dates].[Quarter].[All]" allUniqueName="[Dates].[Quarter].[All]" dimensionUniqueName="[Dates]" displayFolder="" count="2"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 caption="ProductSubcategory" attribute="1" defaultMemberUniqueName="[Products].[ProductSubcategory].[All]" allUniqueName="[Products].[ProductSubcategory].[All]" dimensionUniqueName="[Products]" displayFolder="" count="0" memberValueDatatype="130" unbalanced="0"/>
    <cacheHierarchy uniqueName="[Products].[ProductCategory]" caption="ProductCategory" attribute="1" defaultMemberUniqueName="[Products].[ProductCategory].[All]" allUniqueName="[Products].[ProductCategory].[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ListPrice]" caption="ListPrice" attribute="1" defaultMemberUniqueName="[Products].[ListPrice].[All]" allUniqueName="[Products].[ListPrice].[All]" dimensionUniqueName="[Products]" displayFolder="" count="0" memberValueDatatype="5" unbalanced="0"/>
    <cacheHierarchy uniqueName="[Products].[Size]" caption="Size" attribute="1" defaultMemberUniqueName="[Products].[Size].[All]" allUniqueName="[Products].[Size].[All]" dimensionUniqueName="[Products]" displayFolder="" count="0" memberValueDatatype="130" unbalanced="0"/>
    <cacheHierarchy uniqueName="[Products].[SizeRange]" caption="SizeRange" attribute="1" defaultMemberUniqueName="[Products].[SizeRange].[All]" allUniqueName="[Products].[SizeRange].[All]" dimensionUniqueName="[Products]" displayFolder="" count="0" memberValueDatatype="130" unbalanced="0"/>
    <cacheHierarchy uniqueName="[Products].[DealerPrice]" caption="DealerPrice" attribute="1" defaultMemberUniqueName="[Products].[DealerPrice].[All]" allUniqueName="[Products].[DealerPrice].[All]" dimensionUniqueName="[Products]" displayFolder="" count="0" memberValueDatatype="5" unbalanced="0"/>
    <cacheHierarchy uniqueName="[Products].[Class]" caption="Class" attribute="1" defaultMemberUniqueName="[Products].[Class].[All]" allUniqueName="[Products].[Class].[All]" dimensionUniqueName="[Products]" displayFolder="" count="0" memberValueDatatype="130" unbalanced="0"/>
    <cacheHierarchy uniqueName="[Products].[Style]" caption="Style" attribute="1" defaultMemberUniqueName="[Products].[Style].[All]" allUniqueName="[Products].[Style].[All]" dimensionUniqueName="[Products]" displayFolder="" count="0" memberValueDatatype="130" unbalanced="0"/>
    <cacheHierarchy uniqueName="[Products].[StartDate]" caption="StartDate" attribute="1" time="1" defaultMemberUniqueName="[Products].[StartDate].[All]" allUniqueName="[Products].[StartDate].[All]" dimensionUniqueName="[Products]" displayFolder="" count="0" memberValueDatatype="7" unbalanced="0"/>
    <cacheHierarchy uniqueName="[Products].[EndDate]" caption="EndDate" attribute="1" time="1" defaultMemberUniqueName="[Products].[EndDate].[All]" allUniqueName="[Products].[End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alesTerritoryKey]" caption="SalesTerritoryKey" attribute="1" defaultMemberUniqueName="[Sales].[SalesTerritoryKey].[All]" allUniqueName="[Sales].[SalesTerritoryKey].[All]" dimensionUniqueName="[Sales]"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Shipping Method ID]" caption="Shipping Method ID" attribute="1" defaultMemberUniqueName="[Sales].[Shipping Method ID].[All]" allUniqueName="[Sales].[Shipping Method ID].[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 Rep].[Sales Rep ID]" caption="Sales Rep ID" attribute="1" defaultMemberUniqueName="[Sales Rep].[Sales Rep ID].[All]" allUniqueName="[Sales Rep].[Sales Rep ID].[All]" dimensionUniqueName="[Sales Rep]" displayFolder="" count="0" memberValueDatatype="130" unbalanced="0"/>
    <cacheHierarchy uniqueName="[Sales Rep].[Sales Rep]" caption="Sales Rep" attribute="1" defaultMemberUniqueName="[Sales Rep].[Sales Rep].[All]" allUniqueName="[Sales Rep].[Sales Rep].[All]" dimensionUniqueName="[Sales Rep]" displayFolder="" count="2" memberValueDatatype="130" unbalanced="0">
      <fieldsUsage count="2">
        <fieldUsage x="-1"/>
        <fieldUsage x="2"/>
      </fieldsUsage>
    </cacheHierarchy>
    <cacheHierarchy uniqueName="[Shipping MethodS].[Shipping Method ID]" caption="Shipping Method ID" attribute="1" defaultMemberUniqueName="[Shipping MethodS].[Shipping Method ID].[All]" allUniqueName="[Shipping MethodS].[Shipping Method ID].[All]" dimensionUniqueName="[Shipping MethodS]" displayFolder="" count="0" memberValueDatatype="130" unbalanced="0"/>
    <cacheHierarchy uniqueName="[Shipping MethodS].[Shipping Method]" caption="Shipping Method" attribute="1" defaultMemberUniqueName="[Shipping MethodS].[Shipping Method].[All]" allUniqueName="[Shipping MethodS].[Shipping Method].[All]" dimensionUniqueName="[Shipping MethodS]" displayFolder="" count="2" memberValueDatatype="130" unbalanced="0">
      <fieldsUsage count="2">
        <fieldUsage x="-1"/>
        <fieldUsage x="0"/>
      </fieldsUsage>
    </cacheHierarchy>
    <cacheHierarchy uniqueName="[Territories].[Territory ID]" caption="Territory ID" attribute="1" defaultMemberUniqueName="[Territories].[Territory ID].[All]" allUniqueName="[Territories].[Territory ID].[All]" dimensionUniqueName="[Territories]" displayFolder="" count="0" memberValueDatatype="130" unbalanced="0"/>
    <cacheHierarchy uniqueName="[Territories].[State]" caption="State" attribute="1" defaultMemberUniqueName="[Territories].[State].[All]" allUniqueName="[Territories].[State].[All]" dimensionUniqueName="[Territories]" displayFolder="" count="0" memberValueDatatype="130" unbalanced="0"/>
    <cacheHierarchy uniqueName="[Territories].[Abbreviation]" caption="Abbreviation" attribute="1" defaultMemberUniqueName="[Territories].[Abbreviation].[All]" allUniqueName="[Territories].[Abbreviation].[All]" dimensionUniqueName="[Territories]" displayFolder="" count="0" memberValueDatatype="130" unbalanced="0"/>
    <cacheHierarchy uniqueName="[Territories].[Country]" caption="Country" attribute="1" defaultMemberUniqueName="[Territories].[Country].[All]" allUniqueName="[Territories].[Country].[All]" dimensionUniqueName="[Territories]" displayFolder="" count="0" memberValueDatatype="130" unbalanced="0"/>
    <cacheHierarchy uniqueName="[Territories].[Continent]" caption="Continent" attribute="1" defaultMemberUniqueName="[Territories].[Continent].[All]" allUniqueName="[Territories].[Continent].[All]" dimensionUniqueName="[Territories]" displayFolder="" count="0" memberValueDatatype="130" unbalanced="0"/>
    <cacheHierarchy uniqueName="[Measures].[Sales Amount]" caption="Sales Amount" measure="1" displayFolder="" measureGroup="Sales" count="0"/>
    <cacheHierarchy uniqueName="[Measures].[Product Cost]" caption="Product Cost" measure="1" displayFolder="" measureGroup="Sales" count="0"/>
    <cacheHierarchy uniqueName="[Measures].[Profit]" caption="Profit" measure="1" displayFolder="" measureGroup="Sales" count="0"/>
    <cacheHierarchy uniqueName="[Measures].[Freight Cost]" caption="Freight Cost" measure="1" displayFolder="" measureGroup="Sales" count="0"/>
    <cacheHierarchy uniqueName="[Measures].[Net Profit]" caption="Net Profit" measure="1" displayFolder="" measureGroup="Sales" count="0"/>
    <cacheHierarchy uniqueName="[Measures].[Freight Ratio]" caption="Freight Ratio" measure="1" displayFolder="" measureGroup="Sales" count="0"/>
    <cacheHierarchy uniqueName="[Measures].[AVG Shipping Price]" caption="AVG Shipping Price" measure="1" displayFolder="" measureGroup="Sales" count="0" oneField="1">
      <fieldsUsage count="1">
        <fieldUsage x="1"/>
      </fieldsUsage>
    </cacheHierarchy>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Rep]" caption="__XL_Count Sales Rep" measure="1" displayFolder="" measureGroup="Sales Rep" count="0" hidden="1"/>
    <cacheHierarchy uniqueName="[Measures].[__XL_Count Shipping MethodS]" caption="__XL_Count Shipping MethodS" measure="1" displayFolder="" measureGroup="Shipping MethodS" count="0" hidden="1"/>
    <cacheHierarchy uniqueName="[Measures].[__XL_Count Dates]" caption="__XL_Count Dates" measure="1" displayFolder="" measureGroup="Dates" count="0" hidden="1"/>
    <cacheHierarchy uniqueName="[Measures].[__No measures defined]" caption="__No measures defined" measure="1" displayFolder="" count="0" hidden="1"/>
  </cacheHierarchies>
  <kpis count="0"/>
  <dimensions count="8">
    <dimension name="Customers" uniqueName="[Customers]" caption="Customers"/>
    <dimension name="Dates" uniqueName="[Dates]" caption="Dates"/>
    <dimension measure="1" name="Measures" uniqueName="[Measures]" caption="Measures"/>
    <dimension name="Products" uniqueName="[Products]" caption="Products"/>
    <dimension name="Sales" uniqueName="[Sales]" caption="Sales"/>
    <dimension name="Sales Rep" uniqueName="[Sales Rep]" caption="Sales Rep"/>
    <dimension name="Shipping MethodS" uniqueName="[Shipping MethodS]" caption="Shipping MethodS"/>
    <dimension name="Territories" uniqueName="[Territories]" caption="Territories"/>
  </dimensions>
  <measureGroups count="7">
    <measureGroup name="Customers" caption="Customers"/>
    <measureGroup name="Dates" caption="Dates"/>
    <measureGroup name="Products" caption="Products"/>
    <measureGroup name="Sales" caption="Sales"/>
    <measureGroup name="Sales Rep" caption="Sales Rep"/>
    <measureGroup name="Shipping MethodS" caption="Shipping MethodS"/>
    <measureGroup name="Territories" caption="Territories"/>
  </measureGroups>
  <maps count="13">
    <map measureGroup="0" dimension="0"/>
    <map measureGroup="1" dimension="1"/>
    <map measureGroup="2" dimension="3"/>
    <map measureGroup="3" dimension="0"/>
    <map measureGroup="3" dimension="1"/>
    <map measureGroup="3" dimension="3"/>
    <map measureGroup="3" dimension="4"/>
    <map measureGroup="3" dimension="5"/>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074.266420138891" backgroundQuery="1" createdVersion="8" refreshedVersion="8" minRefreshableVersion="3" recordCount="0" supportSubquery="1" supportAdvancedDrill="1" xr:uid="{F34901EF-7A94-483D-BA57-95D39E1AC8D3}">
  <cacheSource type="external" connectionId="10"/>
  <cacheFields count="3">
    <cacheField name="[Measures].[Net Profit]" caption="Net Profit" numFmtId="0" hierarchy="65" level="32767"/>
    <cacheField name="[Territories].[State].[State]" caption="State" numFmtId="0" hierarchy="57"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Sales Rep].[Sales Rep].[Sales Rep]" caption="Sales Rep" numFmtId="0" hierarchy="53" level="1">
      <sharedItems containsSemiMixedTypes="0" containsNonDate="0" containsString="0"/>
    </cacheField>
  </cacheFields>
  <cacheHierarchies count="76">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YearlyIncome]" caption="YearlyIncome" attribute="1" defaultMemberUniqueName="[Customers].[YearlyIncome].[All]" allUniqueName="[Customers].[YearlyIncome].[All]" dimensionUniqueName="[Customers]" displayFolder="" count="0" memberValueDatatype="2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NumberChildrenAtHome]" caption="NumberChildrenAtHome" attribute="1" defaultMemberUniqueName="[Customers].[NumberChildrenAtHome].[All]" allUniqueName="[Customers].[NumberChildrenAtHome].[All]" dimensionUniqueName="[Customers]" displayFolder="" count="0" memberValueDatatype="2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useOwnerFlag]" caption="HouseOwnerFlag" attribute="1" defaultMemberUniqueName="[Customers].[HouseOwnerFlag].[All]" allUniqueName="[Customers].[HouseOwnerFlag].[All]" dimensionUniqueName="[Customers]" displayFolder="" count="0" memberValueDatatype="20" unbalanced="0"/>
    <cacheHierarchy uniqueName="[Customers].[DateFirstPurchase]" caption="DateFirstPurchase" attribute="1" time="1" defaultMemberUniqueName="[Customers].[DateFirstPurchase].[All]" allUniqueName="[Customers].[DateFirstPurchas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Dates].[Column1]" caption="Column1" attribute="1" time="1" defaultMemberUniqueName="[Dates].[Column1].[All]" allUniqueName="[Dates].[Column1].[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Dates].[Month Name]" caption="Month Name" attribute="1" defaultMemberUniqueName="[Dates].[Month Name].[All]" allUniqueName="[Dates].[Month Name].[All]" dimensionUniqueName="[Dates]" displayFolder="" count="0" memberValueDatatype="130" unbalanced="0"/>
    <cacheHierarchy uniqueName="[Dates].[Day]" caption="Day" attribute="1" defaultMemberUniqueName="[Dates].[Day].[All]" allUniqueName="[Dates].[Day].[All]" dimensionUniqueName="[Dates]" displayFolder="" count="0" memberValueDatatype="20" unbalanced="0"/>
    <cacheHierarchy uniqueName="[Dates].[Quarter]" caption="Quarter" attribute="1" defaultMemberUniqueName="[Dates].[Quarter].[All]" allUniqueName="[Dates].[Quarter].[All]" dimensionUniqueName="[Dates]" displayFolder="" count="2"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 caption="ProductSubcategory" attribute="1" defaultMemberUniqueName="[Products].[ProductSubcategory].[All]" allUniqueName="[Products].[ProductSubcategory].[All]" dimensionUniqueName="[Products]" displayFolder="" count="0" memberValueDatatype="130" unbalanced="0"/>
    <cacheHierarchy uniqueName="[Products].[ProductCategory]" caption="ProductCategory" attribute="1" defaultMemberUniqueName="[Products].[ProductCategory].[All]" allUniqueName="[Products].[ProductCategory].[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ListPrice]" caption="ListPrice" attribute="1" defaultMemberUniqueName="[Products].[ListPrice].[All]" allUniqueName="[Products].[ListPrice].[All]" dimensionUniqueName="[Products]" displayFolder="" count="0" memberValueDatatype="5" unbalanced="0"/>
    <cacheHierarchy uniqueName="[Products].[Size]" caption="Size" attribute="1" defaultMemberUniqueName="[Products].[Size].[All]" allUniqueName="[Products].[Size].[All]" dimensionUniqueName="[Products]" displayFolder="" count="0" memberValueDatatype="130" unbalanced="0"/>
    <cacheHierarchy uniqueName="[Products].[SizeRange]" caption="SizeRange" attribute="1" defaultMemberUniqueName="[Products].[SizeRange].[All]" allUniqueName="[Products].[SizeRange].[All]" dimensionUniqueName="[Products]" displayFolder="" count="0" memberValueDatatype="130" unbalanced="0"/>
    <cacheHierarchy uniqueName="[Products].[DealerPrice]" caption="DealerPrice" attribute="1" defaultMemberUniqueName="[Products].[DealerPrice].[All]" allUniqueName="[Products].[DealerPrice].[All]" dimensionUniqueName="[Products]" displayFolder="" count="0" memberValueDatatype="5" unbalanced="0"/>
    <cacheHierarchy uniqueName="[Products].[Class]" caption="Class" attribute="1" defaultMemberUniqueName="[Products].[Class].[All]" allUniqueName="[Products].[Class].[All]" dimensionUniqueName="[Products]" displayFolder="" count="0" memberValueDatatype="130" unbalanced="0"/>
    <cacheHierarchy uniqueName="[Products].[Style]" caption="Style" attribute="1" defaultMemberUniqueName="[Products].[Style].[All]" allUniqueName="[Products].[Style].[All]" dimensionUniqueName="[Products]" displayFolder="" count="0" memberValueDatatype="130" unbalanced="0"/>
    <cacheHierarchy uniqueName="[Products].[StartDate]" caption="StartDate" attribute="1" time="1" defaultMemberUniqueName="[Products].[StartDate].[All]" allUniqueName="[Products].[StartDate].[All]" dimensionUniqueName="[Products]" displayFolder="" count="0" memberValueDatatype="7" unbalanced="0"/>
    <cacheHierarchy uniqueName="[Products].[EndDate]" caption="EndDate" attribute="1" time="1" defaultMemberUniqueName="[Products].[EndDate].[All]" allUniqueName="[Products].[End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alesTerritoryKey]" caption="SalesTerritoryKey" attribute="1" defaultMemberUniqueName="[Sales].[SalesTerritoryKey].[All]" allUniqueName="[Sales].[SalesTerritoryKey].[All]" dimensionUniqueName="[Sales]"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Shipping Method ID]" caption="Shipping Method ID" attribute="1" defaultMemberUniqueName="[Sales].[Shipping Method ID].[All]" allUniqueName="[Sales].[Shipping Method ID].[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 Rep].[Sales Rep ID]" caption="Sales Rep ID" attribute="1" defaultMemberUniqueName="[Sales Rep].[Sales Rep ID].[All]" allUniqueName="[Sales Rep].[Sales Rep ID].[All]" dimensionUniqueName="[Sales Rep]" displayFolder="" count="0" memberValueDatatype="130" unbalanced="0"/>
    <cacheHierarchy uniqueName="[Sales Rep].[Sales Rep]" caption="Sales Rep" attribute="1" defaultMemberUniqueName="[Sales Rep].[Sales Rep].[All]" allUniqueName="[Sales Rep].[Sales Rep].[All]" dimensionUniqueName="[Sales Rep]" displayFolder="" count="2" memberValueDatatype="130" unbalanced="0">
      <fieldsUsage count="2">
        <fieldUsage x="-1"/>
        <fieldUsage x="2"/>
      </fieldsUsage>
    </cacheHierarchy>
    <cacheHierarchy uniqueName="[Shipping MethodS].[Shipping Method ID]" caption="Shipping Method ID" attribute="1" defaultMemberUniqueName="[Shipping MethodS].[Shipping Method ID].[All]" allUniqueName="[Shipping MethodS].[Shipping Method ID].[All]" dimensionUniqueName="[Shipping MethodS]" displayFolder="" count="0" memberValueDatatype="130" unbalanced="0"/>
    <cacheHierarchy uniqueName="[Shipping MethodS].[Shipping Method]" caption="Shipping Method" attribute="1" defaultMemberUniqueName="[Shipping MethodS].[Shipping Method].[All]" allUniqueName="[Shipping MethodS].[Shipping Method].[All]" dimensionUniqueName="[Shipping MethodS]" displayFolder="" count="2" memberValueDatatype="130" unbalanced="0"/>
    <cacheHierarchy uniqueName="[Territories].[Territory ID]" caption="Territory ID" attribute="1" defaultMemberUniqueName="[Territories].[Territory ID].[All]" allUniqueName="[Territories].[Territory ID].[All]" dimensionUniqueName="[Territories]" displayFolder="" count="0" memberValueDatatype="130" unbalanced="0"/>
    <cacheHierarchy uniqueName="[Territories].[State]" caption="State" attribute="1" defaultMemberUniqueName="[Territories].[State].[All]" allUniqueName="[Territories].[State].[All]" dimensionUniqueName="[Territories]" displayFolder="" count="2" memberValueDatatype="130" unbalanced="0">
      <fieldsUsage count="2">
        <fieldUsage x="-1"/>
        <fieldUsage x="1"/>
      </fieldsUsage>
    </cacheHierarchy>
    <cacheHierarchy uniqueName="[Territories].[Abbreviation]" caption="Abbreviation" attribute="1" defaultMemberUniqueName="[Territories].[Abbreviation].[All]" allUniqueName="[Territories].[Abbreviation].[All]" dimensionUniqueName="[Territories]" displayFolder="" count="0" memberValueDatatype="130" unbalanced="0"/>
    <cacheHierarchy uniqueName="[Territories].[Country]" caption="Country" attribute="1" defaultMemberUniqueName="[Territories].[Country].[All]" allUniqueName="[Territories].[Country].[All]" dimensionUniqueName="[Territories]" displayFolder="" count="0" memberValueDatatype="130" unbalanced="0"/>
    <cacheHierarchy uniqueName="[Territories].[Continent]" caption="Continent" attribute="1" defaultMemberUniqueName="[Territories].[Continent].[All]" allUniqueName="[Territories].[Continent].[All]" dimensionUniqueName="[Territories]" displayFolder="" count="0" memberValueDatatype="130" unbalanced="0"/>
    <cacheHierarchy uniqueName="[Measures].[Sales Amount]" caption="Sales Amount" measure="1" displayFolder="" measureGroup="Sales" count="0"/>
    <cacheHierarchy uniqueName="[Measures].[Product Cost]" caption="Product Cost" measure="1" displayFolder="" measureGroup="Sales" count="0"/>
    <cacheHierarchy uniqueName="[Measures].[Profit]" caption="Profit" measure="1" displayFolder="" measureGroup="Sales" count="0"/>
    <cacheHierarchy uniqueName="[Measures].[Freight Cost]" caption="Freight Cost" measure="1" displayFolder="" measureGroup="Sales" count="0"/>
    <cacheHierarchy uniqueName="[Measures].[Net Profit]" caption="Net Profit" measure="1" displayFolder="" measureGroup="Sales" count="0" oneField="1">
      <fieldsUsage count="1">
        <fieldUsage x="0"/>
      </fieldsUsage>
    </cacheHierarchy>
    <cacheHierarchy uniqueName="[Measures].[Freight Ratio]" caption="Freight Ratio" measure="1" displayFolder="" measureGroup="Sales" count="0"/>
    <cacheHierarchy uniqueName="[Measures].[AVG Shipping Price]" caption="AVG Shipping Price"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Rep]" caption="__XL_Count Sales Rep" measure="1" displayFolder="" measureGroup="Sales Rep" count="0" hidden="1"/>
    <cacheHierarchy uniqueName="[Measures].[__XL_Count Shipping MethodS]" caption="__XL_Count Shipping MethodS" measure="1" displayFolder="" measureGroup="Shipping MethodS" count="0" hidden="1"/>
    <cacheHierarchy uniqueName="[Measures].[__XL_Count Dates]" caption="__XL_Count Dates" measure="1" displayFolder="" measureGroup="Dates" count="0" hidden="1"/>
    <cacheHierarchy uniqueName="[Measures].[__No measures defined]" caption="__No measures defined" measure="1" displayFolder="" count="0" hidden="1"/>
  </cacheHierarchies>
  <kpis count="0"/>
  <dimensions count="8">
    <dimension name="Customers" uniqueName="[Customers]" caption="Customers"/>
    <dimension name="Dates" uniqueName="[Dates]" caption="Dates"/>
    <dimension measure="1" name="Measures" uniqueName="[Measures]" caption="Measures"/>
    <dimension name="Products" uniqueName="[Products]" caption="Products"/>
    <dimension name="Sales" uniqueName="[Sales]" caption="Sales"/>
    <dimension name="Sales Rep" uniqueName="[Sales Rep]" caption="Sales Rep"/>
    <dimension name="Shipping MethodS" uniqueName="[Shipping MethodS]" caption="Shipping MethodS"/>
    <dimension name="Territories" uniqueName="[Territories]" caption="Territories"/>
  </dimensions>
  <measureGroups count="7">
    <measureGroup name="Customers" caption="Customers"/>
    <measureGroup name="Dates" caption="Dates"/>
    <measureGroup name="Products" caption="Products"/>
    <measureGroup name="Sales" caption="Sales"/>
    <measureGroup name="Sales Rep" caption="Sales Rep"/>
    <measureGroup name="Shipping MethodS" caption="Shipping MethodS"/>
    <measureGroup name="Territories" caption="Territories"/>
  </measureGroups>
  <maps count="13">
    <map measureGroup="0" dimension="0"/>
    <map measureGroup="1" dimension="1"/>
    <map measureGroup="2" dimension="3"/>
    <map measureGroup="3" dimension="0"/>
    <map measureGroup="3" dimension="1"/>
    <map measureGroup="3" dimension="3"/>
    <map measureGroup="3" dimension="4"/>
    <map measureGroup="3" dimension="5"/>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074.26642083333" backgroundQuery="1" createdVersion="8" refreshedVersion="8" minRefreshableVersion="3" recordCount="0" supportSubquery="1" supportAdvancedDrill="1" xr:uid="{AC9EDB9B-2A38-4DF8-AF71-4E34E1FF81B4}">
  <cacheSource type="external" connectionId="10"/>
  <cacheFields count="4">
    <cacheField name="[Measures].[Sales Amount]" caption="Sales Amount" numFmtId="0" hierarchy="61" level="32767"/>
    <cacheField name="[Measures].[Profit]" caption="Profit" numFmtId="0" hierarchy="63" level="32767"/>
    <cacheField name="[Dates].[Month].[Month]" caption="Month" numFmtId="0" hierarchy="15" level="1">
      <sharedItems containsString="0" containsBlank="1" containsNumber="1" containsInteger="1" minValue="1" maxValue="12" count="13">
        <n v="1"/>
        <n v="2"/>
        <n v="3"/>
        <n v="4"/>
        <n v="5"/>
        <n v="6"/>
        <n v="7"/>
        <n v="8"/>
        <n v="9"/>
        <n v="10"/>
        <n v="11"/>
        <n v="12"/>
        <m/>
      </sharedItems>
      <extLst>
        <ext xmlns:x15="http://schemas.microsoft.com/office/spreadsheetml/2010/11/main" uri="{4F2E5C28-24EA-4eb8-9CBF-B6C8F9C3D259}">
          <x15:cachedUniqueNames>
            <x15:cachedUniqueName index="0" name="[Dates].[Month].&amp;[1]"/>
            <x15:cachedUniqueName index="1" name="[Dates].[Month].&amp;[2]"/>
            <x15:cachedUniqueName index="2" name="[Dates].[Month].&amp;[3]"/>
            <x15:cachedUniqueName index="3" name="[Dates].[Month].&amp;[4]"/>
            <x15:cachedUniqueName index="4" name="[Dates].[Month].&amp;[5]"/>
            <x15:cachedUniqueName index="5" name="[Dates].[Month].&amp;[6]"/>
            <x15:cachedUniqueName index="6" name="[Dates].[Month].&amp;[7]"/>
            <x15:cachedUniqueName index="7" name="[Dates].[Month].&amp;[8]"/>
            <x15:cachedUniqueName index="8" name="[Dates].[Month].&amp;[9]"/>
            <x15:cachedUniqueName index="9" name="[Dates].[Month].&amp;[10]"/>
            <x15:cachedUniqueName index="10" name="[Dates].[Month].&amp;[11]"/>
            <x15:cachedUniqueName index="11" name="[Dates].[Month].&amp;[12]"/>
          </x15:cachedUniqueNames>
        </ext>
      </extLst>
    </cacheField>
    <cacheField name="[Sales Rep].[Sales Rep].[Sales Rep]" caption="Sales Rep" numFmtId="0" hierarchy="53" level="1">
      <sharedItems containsSemiMixedTypes="0" containsNonDate="0" containsString="0"/>
    </cacheField>
  </cacheFields>
  <cacheHierarchies count="76">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YearlyIncome]" caption="YearlyIncome" attribute="1" defaultMemberUniqueName="[Customers].[YearlyIncome].[All]" allUniqueName="[Customers].[YearlyIncome].[All]" dimensionUniqueName="[Customers]" displayFolder="" count="0" memberValueDatatype="2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NumberChildrenAtHome]" caption="NumberChildrenAtHome" attribute="1" defaultMemberUniqueName="[Customers].[NumberChildrenAtHome].[All]" allUniqueName="[Customers].[NumberChildrenAtHome].[All]" dimensionUniqueName="[Customers]" displayFolder="" count="0" memberValueDatatype="2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useOwnerFlag]" caption="HouseOwnerFlag" attribute="1" defaultMemberUniqueName="[Customers].[HouseOwnerFlag].[All]" allUniqueName="[Customers].[HouseOwnerFlag].[All]" dimensionUniqueName="[Customers]" displayFolder="" count="0" memberValueDatatype="20" unbalanced="0"/>
    <cacheHierarchy uniqueName="[Customers].[DateFirstPurchase]" caption="DateFirstPurchase" attribute="1" time="1" defaultMemberUniqueName="[Customers].[DateFirstPurchase].[All]" allUniqueName="[Customers].[DateFirstPurchas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Dates].[Column1]" caption="Column1" attribute="1" time="1" defaultMemberUniqueName="[Dates].[Column1].[All]" allUniqueName="[Dates].[Column1].[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2" memberValueDatatype="20" unbalanced="0">
      <fieldsUsage count="2">
        <fieldUsage x="-1"/>
        <fieldUsage x="2"/>
      </fieldsUsage>
    </cacheHierarchy>
    <cacheHierarchy uniqueName="[Dates].[Month Name]" caption="Month Name" attribute="1" defaultMemberUniqueName="[Dates].[Month Name].[All]" allUniqueName="[Dates].[Month Name].[All]" dimensionUniqueName="[Dates]" displayFolder="" count="0" memberValueDatatype="130" unbalanced="0"/>
    <cacheHierarchy uniqueName="[Dates].[Day]" caption="Day" attribute="1" defaultMemberUniqueName="[Dates].[Day].[All]" allUniqueName="[Dates].[Day].[All]" dimensionUniqueName="[Dates]" displayFolder="" count="0" memberValueDatatype="20" unbalanced="0"/>
    <cacheHierarchy uniqueName="[Dates].[Quarter]" caption="Quarter" attribute="1" defaultMemberUniqueName="[Dates].[Quarter].[All]" allUniqueName="[Dates].[Quarter].[All]" dimensionUniqueName="[Dates]" displayFolder="" count="2"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 caption="ProductSubcategory" attribute="1" defaultMemberUniqueName="[Products].[ProductSubcategory].[All]" allUniqueName="[Products].[ProductSubcategory].[All]" dimensionUniqueName="[Products]" displayFolder="" count="0" memberValueDatatype="130" unbalanced="0"/>
    <cacheHierarchy uniqueName="[Products].[ProductCategory]" caption="ProductCategory" attribute="1" defaultMemberUniqueName="[Products].[ProductCategory].[All]" allUniqueName="[Products].[ProductCategory].[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ListPrice]" caption="ListPrice" attribute="1" defaultMemberUniqueName="[Products].[ListPrice].[All]" allUniqueName="[Products].[ListPrice].[All]" dimensionUniqueName="[Products]" displayFolder="" count="0" memberValueDatatype="5" unbalanced="0"/>
    <cacheHierarchy uniqueName="[Products].[Size]" caption="Size" attribute="1" defaultMemberUniqueName="[Products].[Size].[All]" allUniqueName="[Products].[Size].[All]" dimensionUniqueName="[Products]" displayFolder="" count="0" memberValueDatatype="130" unbalanced="0"/>
    <cacheHierarchy uniqueName="[Products].[SizeRange]" caption="SizeRange" attribute="1" defaultMemberUniqueName="[Products].[SizeRange].[All]" allUniqueName="[Products].[SizeRange].[All]" dimensionUniqueName="[Products]" displayFolder="" count="0" memberValueDatatype="130" unbalanced="0"/>
    <cacheHierarchy uniqueName="[Products].[DealerPrice]" caption="DealerPrice" attribute="1" defaultMemberUniqueName="[Products].[DealerPrice].[All]" allUniqueName="[Products].[DealerPrice].[All]" dimensionUniqueName="[Products]" displayFolder="" count="0" memberValueDatatype="5" unbalanced="0"/>
    <cacheHierarchy uniqueName="[Products].[Class]" caption="Class" attribute="1" defaultMemberUniqueName="[Products].[Class].[All]" allUniqueName="[Products].[Class].[All]" dimensionUniqueName="[Products]" displayFolder="" count="0" memberValueDatatype="130" unbalanced="0"/>
    <cacheHierarchy uniqueName="[Products].[Style]" caption="Style" attribute="1" defaultMemberUniqueName="[Products].[Style].[All]" allUniqueName="[Products].[Style].[All]" dimensionUniqueName="[Products]" displayFolder="" count="0" memberValueDatatype="130" unbalanced="0"/>
    <cacheHierarchy uniqueName="[Products].[StartDate]" caption="StartDate" attribute="1" time="1" defaultMemberUniqueName="[Products].[StartDate].[All]" allUniqueName="[Products].[StartDate].[All]" dimensionUniqueName="[Products]" displayFolder="" count="0" memberValueDatatype="7" unbalanced="0"/>
    <cacheHierarchy uniqueName="[Products].[EndDate]" caption="EndDate" attribute="1" time="1" defaultMemberUniqueName="[Products].[EndDate].[All]" allUniqueName="[Products].[End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alesTerritoryKey]" caption="SalesTerritoryKey" attribute="1" defaultMemberUniqueName="[Sales].[SalesTerritoryKey].[All]" allUniqueName="[Sales].[SalesTerritoryKey].[All]" dimensionUniqueName="[Sales]"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Shipping Method ID]" caption="Shipping Method ID" attribute="1" defaultMemberUniqueName="[Sales].[Shipping Method ID].[All]" allUniqueName="[Sales].[Shipping Method ID].[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 Rep].[Sales Rep ID]" caption="Sales Rep ID" attribute="1" defaultMemberUniqueName="[Sales Rep].[Sales Rep ID].[All]" allUniqueName="[Sales Rep].[Sales Rep ID].[All]" dimensionUniqueName="[Sales Rep]" displayFolder="" count="0" memberValueDatatype="130" unbalanced="0"/>
    <cacheHierarchy uniqueName="[Sales Rep].[Sales Rep]" caption="Sales Rep" attribute="1" defaultMemberUniqueName="[Sales Rep].[Sales Rep].[All]" allUniqueName="[Sales Rep].[Sales Rep].[All]" dimensionUniqueName="[Sales Rep]" displayFolder="" count="2" memberValueDatatype="130" unbalanced="0">
      <fieldsUsage count="2">
        <fieldUsage x="-1"/>
        <fieldUsage x="3"/>
      </fieldsUsage>
    </cacheHierarchy>
    <cacheHierarchy uniqueName="[Shipping MethodS].[Shipping Method ID]" caption="Shipping Method ID" attribute="1" defaultMemberUniqueName="[Shipping MethodS].[Shipping Method ID].[All]" allUniqueName="[Shipping MethodS].[Shipping Method ID].[All]" dimensionUniqueName="[Shipping MethodS]" displayFolder="" count="0" memberValueDatatype="130" unbalanced="0"/>
    <cacheHierarchy uniqueName="[Shipping MethodS].[Shipping Method]" caption="Shipping Method" attribute="1" defaultMemberUniqueName="[Shipping MethodS].[Shipping Method].[All]" allUniqueName="[Shipping MethodS].[Shipping Method].[All]" dimensionUniqueName="[Shipping MethodS]" displayFolder="" count="2" memberValueDatatype="130" unbalanced="0"/>
    <cacheHierarchy uniqueName="[Territories].[Territory ID]" caption="Territory ID" attribute="1" defaultMemberUniqueName="[Territories].[Territory ID].[All]" allUniqueName="[Territories].[Territory ID].[All]" dimensionUniqueName="[Territories]" displayFolder="" count="0" memberValueDatatype="130" unbalanced="0"/>
    <cacheHierarchy uniqueName="[Territories].[State]" caption="State" attribute="1" defaultMemberUniqueName="[Territories].[State].[All]" allUniqueName="[Territories].[State].[All]" dimensionUniqueName="[Territories]" displayFolder="" count="0" memberValueDatatype="130" unbalanced="0"/>
    <cacheHierarchy uniqueName="[Territories].[Abbreviation]" caption="Abbreviation" attribute="1" defaultMemberUniqueName="[Territories].[Abbreviation].[All]" allUniqueName="[Territories].[Abbreviation].[All]" dimensionUniqueName="[Territories]" displayFolder="" count="0" memberValueDatatype="130" unbalanced="0"/>
    <cacheHierarchy uniqueName="[Territories].[Country]" caption="Country" attribute="1" defaultMemberUniqueName="[Territories].[Country].[All]" allUniqueName="[Territories].[Country].[All]" dimensionUniqueName="[Territories]" displayFolder="" count="0" memberValueDatatype="130" unbalanced="0"/>
    <cacheHierarchy uniqueName="[Territories].[Continent]" caption="Continent" attribute="1" defaultMemberUniqueName="[Territories].[Continent].[All]" allUniqueName="[Territories].[Continent].[All]" dimensionUniqueName="[Territories]" displayFolder="" count="0" memberValueDatatype="130" unbalanced="0"/>
    <cacheHierarchy uniqueName="[Measures].[Sales Amount]" caption="Sales Amount" measure="1" displayFolder="" measureGroup="Sales" count="0" oneField="1">
      <fieldsUsage count="1">
        <fieldUsage x="0"/>
      </fieldsUsage>
    </cacheHierarchy>
    <cacheHierarchy uniqueName="[Measures].[Product Cost]" caption="Product Cost" measure="1" displayFolder="" measureGroup="Sales" count="0"/>
    <cacheHierarchy uniqueName="[Measures].[Profit]" caption="Profit" measure="1" displayFolder="" measureGroup="Sales" count="0" oneField="1">
      <fieldsUsage count="1">
        <fieldUsage x="1"/>
      </fieldsUsage>
    </cacheHierarchy>
    <cacheHierarchy uniqueName="[Measures].[Freight Cost]" caption="Freight Cost" measure="1" displayFolder="" measureGroup="Sales" count="0"/>
    <cacheHierarchy uniqueName="[Measures].[Net Profit]" caption="Net Profit" measure="1" displayFolder="" measureGroup="Sales" count="0"/>
    <cacheHierarchy uniqueName="[Measures].[Freight Ratio]" caption="Freight Ratio" measure="1" displayFolder="" measureGroup="Sales" count="0"/>
    <cacheHierarchy uniqueName="[Measures].[AVG Shipping Price]" caption="AVG Shipping Price"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Rep]" caption="__XL_Count Sales Rep" measure="1" displayFolder="" measureGroup="Sales Rep" count="0" hidden="1"/>
    <cacheHierarchy uniqueName="[Measures].[__XL_Count Shipping MethodS]" caption="__XL_Count Shipping MethodS" measure="1" displayFolder="" measureGroup="Shipping MethodS" count="0" hidden="1"/>
    <cacheHierarchy uniqueName="[Measures].[__XL_Count Dates]" caption="__XL_Count Dates" measure="1" displayFolder="" measureGroup="Dates" count="0" hidden="1"/>
    <cacheHierarchy uniqueName="[Measures].[__No measures defined]" caption="__No measures defined" measure="1" displayFolder="" count="0" hidden="1"/>
  </cacheHierarchies>
  <kpis count="0"/>
  <dimensions count="8">
    <dimension name="Customers" uniqueName="[Customers]" caption="Customers"/>
    <dimension name="Dates" uniqueName="[Dates]" caption="Dates"/>
    <dimension measure="1" name="Measures" uniqueName="[Measures]" caption="Measures"/>
    <dimension name="Products" uniqueName="[Products]" caption="Products"/>
    <dimension name="Sales" uniqueName="[Sales]" caption="Sales"/>
    <dimension name="Sales Rep" uniqueName="[Sales Rep]" caption="Sales Rep"/>
    <dimension name="Shipping MethodS" uniqueName="[Shipping MethodS]" caption="Shipping MethodS"/>
    <dimension name="Territories" uniqueName="[Territories]" caption="Territories"/>
  </dimensions>
  <measureGroups count="7">
    <measureGroup name="Customers" caption="Customers"/>
    <measureGroup name="Dates" caption="Dates"/>
    <measureGroup name="Products" caption="Products"/>
    <measureGroup name="Sales" caption="Sales"/>
    <measureGroup name="Sales Rep" caption="Sales Rep"/>
    <measureGroup name="Shipping MethodS" caption="Shipping MethodS"/>
    <measureGroup name="Territories" caption="Territories"/>
  </measureGroups>
  <maps count="13">
    <map measureGroup="0" dimension="0"/>
    <map measureGroup="1" dimension="1"/>
    <map measureGroup="2" dimension="3"/>
    <map measureGroup="3" dimension="0"/>
    <map measureGroup="3" dimension="1"/>
    <map measureGroup="3" dimension="3"/>
    <map measureGroup="3" dimension="4"/>
    <map measureGroup="3" dimension="5"/>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074.266421296299" backgroundQuery="1" createdVersion="8" refreshedVersion="8" minRefreshableVersion="3" recordCount="0" supportSubquery="1" supportAdvancedDrill="1" xr:uid="{BC941558-0B6D-46CC-8870-8572B7CAA87D}">
  <cacheSource type="external" connectionId="10"/>
  <cacheFields count="3">
    <cacheField name="[Measures].[Sales Amount]" caption="Sales Amount" numFmtId="0" hierarchy="61" level="32767"/>
    <cacheField name="[Customers].[Gender].[Gender]" caption="Gender" numFmtId="0" hierarchy="4" level="1">
      <sharedItems count="2">
        <s v="F"/>
        <s v="M"/>
      </sharedItems>
    </cacheField>
    <cacheField name="[Sales Rep].[Sales Rep].[Sales Rep]" caption="Sales Rep" numFmtId="0" hierarchy="53" level="1">
      <sharedItems containsSemiMixedTypes="0" containsNonDate="0" containsString="0"/>
    </cacheField>
  </cacheFields>
  <cacheHierarchies count="76">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YearlyIncome]" caption="YearlyIncome" attribute="1" defaultMemberUniqueName="[Customers].[YearlyIncome].[All]" allUniqueName="[Customers].[YearlyIncome].[All]" dimensionUniqueName="[Customers]" displayFolder="" count="0" memberValueDatatype="2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NumberChildrenAtHome]" caption="NumberChildrenAtHome" attribute="1" defaultMemberUniqueName="[Customers].[NumberChildrenAtHome].[All]" allUniqueName="[Customers].[NumberChildrenAtHome].[All]" dimensionUniqueName="[Customers]" displayFolder="" count="0" memberValueDatatype="2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useOwnerFlag]" caption="HouseOwnerFlag" attribute="1" defaultMemberUniqueName="[Customers].[HouseOwnerFlag].[All]" allUniqueName="[Customers].[HouseOwnerFlag].[All]" dimensionUniqueName="[Customers]" displayFolder="" count="0" memberValueDatatype="20" unbalanced="0"/>
    <cacheHierarchy uniqueName="[Customers].[DateFirstPurchase]" caption="DateFirstPurchase" attribute="1" time="1" defaultMemberUniqueName="[Customers].[DateFirstPurchase].[All]" allUniqueName="[Customers].[DateFirstPurchas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Dates].[Column1]" caption="Column1" attribute="1" time="1" defaultMemberUniqueName="[Dates].[Column1].[All]" allUniqueName="[Dates].[Column1].[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Dates].[Month Name]" caption="Month Name" attribute="1" defaultMemberUniqueName="[Dates].[Month Name].[All]" allUniqueName="[Dates].[Month Name].[All]" dimensionUniqueName="[Dates]" displayFolder="" count="0" memberValueDatatype="130" unbalanced="0"/>
    <cacheHierarchy uniqueName="[Dates].[Day]" caption="Day" attribute="1" defaultMemberUniqueName="[Dates].[Day].[All]" allUniqueName="[Dates].[Day].[All]" dimensionUniqueName="[Dates]" displayFolder="" count="0" memberValueDatatype="20" unbalanced="0"/>
    <cacheHierarchy uniqueName="[Dates].[Quarter]" caption="Quarter" attribute="1" defaultMemberUniqueName="[Dates].[Quarter].[All]" allUniqueName="[Dates].[Quarter].[All]" dimensionUniqueName="[Dates]" displayFolder="" count="2"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 caption="ProductSubcategory" attribute="1" defaultMemberUniqueName="[Products].[ProductSubcategory].[All]" allUniqueName="[Products].[ProductSubcategory].[All]" dimensionUniqueName="[Products]" displayFolder="" count="0" memberValueDatatype="130" unbalanced="0"/>
    <cacheHierarchy uniqueName="[Products].[ProductCategory]" caption="ProductCategory" attribute="1" defaultMemberUniqueName="[Products].[ProductCategory].[All]" allUniqueName="[Products].[ProductCategory].[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ListPrice]" caption="ListPrice" attribute="1" defaultMemberUniqueName="[Products].[ListPrice].[All]" allUniqueName="[Products].[ListPrice].[All]" dimensionUniqueName="[Products]" displayFolder="" count="0" memberValueDatatype="5" unbalanced="0"/>
    <cacheHierarchy uniqueName="[Products].[Size]" caption="Size" attribute="1" defaultMemberUniqueName="[Products].[Size].[All]" allUniqueName="[Products].[Size].[All]" dimensionUniqueName="[Products]" displayFolder="" count="0" memberValueDatatype="130" unbalanced="0"/>
    <cacheHierarchy uniqueName="[Products].[SizeRange]" caption="SizeRange" attribute="1" defaultMemberUniqueName="[Products].[SizeRange].[All]" allUniqueName="[Products].[SizeRange].[All]" dimensionUniqueName="[Products]" displayFolder="" count="0" memberValueDatatype="130" unbalanced="0"/>
    <cacheHierarchy uniqueName="[Products].[DealerPrice]" caption="DealerPrice" attribute="1" defaultMemberUniqueName="[Products].[DealerPrice].[All]" allUniqueName="[Products].[DealerPrice].[All]" dimensionUniqueName="[Products]" displayFolder="" count="0" memberValueDatatype="5" unbalanced="0"/>
    <cacheHierarchy uniqueName="[Products].[Class]" caption="Class" attribute="1" defaultMemberUniqueName="[Products].[Class].[All]" allUniqueName="[Products].[Class].[All]" dimensionUniqueName="[Products]" displayFolder="" count="0" memberValueDatatype="130" unbalanced="0"/>
    <cacheHierarchy uniqueName="[Products].[Style]" caption="Style" attribute="1" defaultMemberUniqueName="[Products].[Style].[All]" allUniqueName="[Products].[Style].[All]" dimensionUniqueName="[Products]" displayFolder="" count="0" memberValueDatatype="130" unbalanced="0"/>
    <cacheHierarchy uniqueName="[Products].[StartDate]" caption="StartDate" attribute="1" time="1" defaultMemberUniqueName="[Products].[StartDate].[All]" allUniqueName="[Products].[StartDate].[All]" dimensionUniqueName="[Products]" displayFolder="" count="0" memberValueDatatype="7" unbalanced="0"/>
    <cacheHierarchy uniqueName="[Products].[EndDate]" caption="EndDate" attribute="1" time="1" defaultMemberUniqueName="[Products].[EndDate].[All]" allUniqueName="[Products].[End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alesTerritoryKey]" caption="SalesTerritoryKey" attribute="1" defaultMemberUniqueName="[Sales].[SalesTerritoryKey].[All]" allUniqueName="[Sales].[SalesTerritoryKey].[All]" dimensionUniqueName="[Sales]"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Shipping Method ID]" caption="Shipping Method ID" attribute="1" defaultMemberUniqueName="[Sales].[Shipping Method ID].[All]" allUniqueName="[Sales].[Shipping Method ID].[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 Rep].[Sales Rep ID]" caption="Sales Rep ID" attribute="1" defaultMemberUniqueName="[Sales Rep].[Sales Rep ID].[All]" allUniqueName="[Sales Rep].[Sales Rep ID].[All]" dimensionUniqueName="[Sales Rep]" displayFolder="" count="0" memberValueDatatype="130" unbalanced="0"/>
    <cacheHierarchy uniqueName="[Sales Rep].[Sales Rep]" caption="Sales Rep" attribute="1" defaultMemberUniqueName="[Sales Rep].[Sales Rep].[All]" allUniqueName="[Sales Rep].[Sales Rep].[All]" dimensionUniqueName="[Sales Rep]" displayFolder="" count="2" memberValueDatatype="130" unbalanced="0">
      <fieldsUsage count="2">
        <fieldUsage x="-1"/>
        <fieldUsage x="2"/>
      </fieldsUsage>
    </cacheHierarchy>
    <cacheHierarchy uniqueName="[Shipping MethodS].[Shipping Method ID]" caption="Shipping Method ID" attribute="1" defaultMemberUniqueName="[Shipping MethodS].[Shipping Method ID].[All]" allUniqueName="[Shipping MethodS].[Shipping Method ID].[All]" dimensionUniqueName="[Shipping MethodS]" displayFolder="" count="0" memberValueDatatype="130" unbalanced="0"/>
    <cacheHierarchy uniqueName="[Shipping MethodS].[Shipping Method]" caption="Shipping Method" attribute="1" defaultMemberUniqueName="[Shipping MethodS].[Shipping Method].[All]" allUniqueName="[Shipping MethodS].[Shipping Method].[All]" dimensionUniqueName="[Shipping MethodS]" displayFolder="" count="2" memberValueDatatype="130" unbalanced="0"/>
    <cacheHierarchy uniqueName="[Territories].[Territory ID]" caption="Territory ID" attribute="1" defaultMemberUniqueName="[Territories].[Territory ID].[All]" allUniqueName="[Territories].[Territory ID].[All]" dimensionUniqueName="[Territories]" displayFolder="" count="0" memberValueDatatype="130" unbalanced="0"/>
    <cacheHierarchy uniqueName="[Territories].[State]" caption="State" attribute="1" defaultMemberUniqueName="[Territories].[State].[All]" allUniqueName="[Territories].[State].[All]" dimensionUniqueName="[Territories]" displayFolder="" count="0" memberValueDatatype="130" unbalanced="0"/>
    <cacheHierarchy uniqueName="[Territories].[Abbreviation]" caption="Abbreviation" attribute="1" defaultMemberUniqueName="[Territories].[Abbreviation].[All]" allUniqueName="[Territories].[Abbreviation].[All]" dimensionUniqueName="[Territories]" displayFolder="" count="0" memberValueDatatype="130" unbalanced="0"/>
    <cacheHierarchy uniqueName="[Territories].[Country]" caption="Country" attribute="1" defaultMemberUniqueName="[Territories].[Country].[All]" allUniqueName="[Territories].[Country].[All]" dimensionUniqueName="[Territories]" displayFolder="" count="0" memberValueDatatype="130" unbalanced="0"/>
    <cacheHierarchy uniqueName="[Territories].[Continent]" caption="Continent" attribute="1" defaultMemberUniqueName="[Territories].[Continent].[All]" allUniqueName="[Territories].[Continent].[All]" dimensionUniqueName="[Territories]" displayFolder="" count="0" memberValueDatatype="130" unbalanced="0"/>
    <cacheHierarchy uniqueName="[Measures].[Sales Amount]" caption="Sales Amount" measure="1" displayFolder="" measureGroup="Sales" count="0" oneField="1">
      <fieldsUsage count="1">
        <fieldUsage x="0"/>
      </fieldsUsage>
    </cacheHierarchy>
    <cacheHierarchy uniqueName="[Measures].[Product Cost]" caption="Product Cost" measure="1" displayFolder="" measureGroup="Sales" count="0"/>
    <cacheHierarchy uniqueName="[Measures].[Profit]" caption="Profit" measure="1" displayFolder="" measureGroup="Sales" count="0"/>
    <cacheHierarchy uniqueName="[Measures].[Freight Cost]" caption="Freight Cost" measure="1" displayFolder="" measureGroup="Sales" count="0"/>
    <cacheHierarchy uniqueName="[Measures].[Net Profit]" caption="Net Profit" measure="1" displayFolder="" measureGroup="Sales" count="0"/>
    <cacheHierarchy uniqueName="[Measures].[Freight Ratio]" caption="Freight Ratio" measure="1" displayFolder="" measureGroup="Sales" count="0"/>
    <cacheHierarchy uniqueName="[Measures].[AVG Shipping Price]" caption="AVG Shipping Price"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Rep]" caption="__XL_Count Sales Rep" measure="1" displayFolder="" measureGroup="Sales Rep" count="0" hidden="1"/>
    <cacheHierarchy uniqueName="[Measures].[__XL_Count Shipping MethodS]" caption="__XL_Count Shipping MethodS" measure="1" displayFolder="" measureGroup="Shipping MethodS" count="0" hidden="1"/>
    <cacheHierarchy uniqueName="[Measures].[__XL_Count Dates]" caption="__XL_Count Dates" measure="1" displayFolder="" measureGroup="Dates" count="0" hidden="1"/>
    <cacheHierarchy uniqueName="[Measures].[__No measures defined]" caption="__No measures defined" measure="1" displayFolder="" count="0" hidden="1"/>
  </cacheHierarchies>
  <kpis count="0"/>
  <dimensions count="8">
    <dimension name="Customers" uniqueName="[Customers]" caption="Customers"/>
    <dimension name="Dates" uniqueName="[Dates]" caption="Dates"/>
    <dimension measure="1" name="Measures" uniqueName="[Measures]" caption="Measures"/>
    <dimension name="Products" uniqueName="[Products]" caption="Products"/>
    <dimension name="Sales" uniqueName="[Sales]" caption="Sales"/>
    <dimension name="Sales Rep" uniqueName="[Sales Rep]" caption="Sales Rep"/>
    <dimension name="Shipping MethodS" uniqueName="[Shipping MethodS]" caption="Shipping MethodS"/>
    <dimension name="Territories" uniqueName="[Territories]" caption="Territories"/>
  </dimensions>
  <measureGroups count="7">
    <measureGroup name="Customers" caption="Customers"/>
    <measureGroup name="Dates" caption="Dates"/>
    <measureGroup name="Products" caption="Products"/>
    <measureGroup name="Sales" caption="Sales"/>
    <measureGroup name="Sales Rep" caption="Sales Rep"/>
    <measureGroup name="Shipping MethodS" caption="Shipping MethodS"/>
    <measureGroup name="Territories" caption="Territories"/>
  </measureGroups>
  <maps count="13">
    <map measureGroup="0" dimension="0"/>
    <map measureGroup="1" dimension="1"/>
    <map measureGroup="2" dimension="3"/>
    <map measureGroup="3" dimension="0"/>
    <map measureGroup="3" dimension="1"/>
    <map measureGroup="3" dimension="3"/>
    <map measureGroup="3" dimension="4"/>
    <map measureGroup="3" dimension="5"/>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074.266421875" backgroundQuery="1" createdVersion="8" refreshedVersion="8" minRefreshableVersion="3" recordCount="0" supportSubquery="1" supportAdvancedDrill="1" xr:uid="{D4CBAB3A-A25C-4907-B78D-1283EA7C2DAA}">
  <cacheSource type="external" connectionId="10"/>
  <cacheFields count="3">
    <cacheField name="[Measures].[Sales Amount]" caption="Sales Amount" numFmtId="0" hierarchy="61" level="32767"/>
    <cacheField name="[Customers].[MaritalStatus].[MaritalStatus]" caption="MaritalStatus" numFmtId="0" hierarchy="3" level="1">
      <sharedItems count="2">
        <s v="M"/>
        <s v="S"/>
      </sharedItems>
    </cacheField>
    <cacheField name="[Sales Rep].[Sales Rep].[Sales Rep]" caption="Sales Rep" numFmtId="0" hierarchy="53" level="1">
      <sharedItems containsSemiMixedTypes="0" containsNonDate="0" containsString="0"/>
    </cacheField>
  </cacheFields>
  <cacheHierarchies count="76">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MaritalStatus]" caption="MaritalStatus" attribute="1" defaultMemberUniqueName="[Customers].[MaritalStatus].[All]" allUniqueName="[Customers].[MaritalStatus].[All]" dimensionUniqueName="[Customers]" displayFolder="" count="2" memberValueDatatype="130" unbalanced="0">
      <fieldsUsage count="2">
        <fieldUsage x="-1"/>
        <fieldUsage x="1"/>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YearlyIncome]" caption="YearlyIncome" attribute="1" defaultMemberUniqueName="[Customers].[YearlyIncome].[All]" allUniqueName="[Customers].[YearlyIncome].[All]" dimensionUniqueName="[Customers]" displayFolder="" count="0" memberValueDatatype="2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NumberChildrenAtHome]" caption="NumberChildrenAtHome" attribute="1" defaultMemberUniqueName="[Customers].[NumberChildrenAtHome].[All]" allUniqueName="[Customers].[NumberChildrenAtHome].[All]" dimensionUniqueName="[Customers]" displayFolder="" count="0" memberValueDatatype="2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useOwnerFlag]" caption="HouseOwnerFlag" attribute="1" defaultMemberUniqueName="[Customers].[HouseOwnerFlag].[All]" allUniqueName="[Customers].[HouseOwnerFlag].[All]" dimensionUniqueName="[Customers]" displayFolder="" count="0" memberValueDatatype="20" unbalanced="0"/>
    <cacheHierarchy uniqueName="[Customers].[DateFirstPurchase]" caption="DateFirstPurchase" attribute="1" time="1" defaultMemberUniqueName="[Customers].[DateFirstPurchase].[All]" allUniqueName="[Customers].[DateFirstPurchas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Dates].[Column1]" caption="Column1" attribute="1" time="1" defaultMemberUniqueName="[Dates].[Column1].[All]" allUniqueName="[Dates].[Column1].[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Dates].[Month Name]" caption="Month Name" attribute="1" defaultMemberUniqueName="[Dates].[Month Name].[All]" allUniqueName="[Dates].[Month Name].[All]" dimensionUniqueName="[Dates]" displayFolder="" count="0" memberValueDatatype="130" unbalanced="0"/>
    <cacheHierarchy uniqueName="[Dates].[Day]" caption="Day" attribute="1" defaultMemberUniqueName="[Dates].[Day].[All]" allUniqueName="[Dates].[Day].[All]" dimensionUniqueName="[Dates]" displayFolder="" count="0" memberValueDatatype="20" unbalanced="0"/>
    <cacheHierarchy uniqueName="[Dates].[Quarter]" caption="Quarter" attribute="1" defaultMemberUniqueName="[Dates].[Quarter].[All]" allUniqueName="[Dates].[Quarter].[All]" dimensionUniqueName="[Dates]" displayFolder="" count="2"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 caption="ProductSubcategory" attribute="1" defaultMemberUniqueName="[Products].[ProductSubcategory].[All]" allUniqueName="[Products].[ProductSubcategory].[All]" dimensionUniqueName="[Products]" displayFolder="" count="0" memberValueDatatype="130" unbalanced="0"/>
    <cacheHierarchy uniqueName="[Products].[ProductCategory]" caption="ProductCategory" attribute="1" defaultMemberUniqueName="[Products].[ProductCategory].[All]" allUniqueName="[Products].[ProductCategory].[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ListPrice]" caption="ListPrice" attribute="1" defaultMemberUniqueName="[Products].[ListPrice].[All]" allUniqueName="[Products].[ListPrice].[All]" dimensionUniqueName="[Products]" displayFolder="" count="0" memberValueDatatype="5" unbalanced="0"/>
    <cacheHierarchy uniqueName="[Products].[Size]" caption="Size" attribute="1" defaultMemberUniqueName="[Products].[Size].[All]" allUniqueName="[Products].[Size].[All]" dimensionUniqueName="[Products]" displayFolder="" count="0" memberValueDatatype="130" unbalanced="0"/>
    <cacheHierarchy uniqueName="[Products].[SizeRange]" caption="SizeRange" attribute="1" defaultMemberUniqueName="[Products].[SizeRange].[All]" allUniqueName="[Products].[SizeRange].[All]" dimensionUniqueName="[Products]" displayFolder="" count="0" memberValueDatatype="130" unbalanced="0"/>
    <cacheHierarchy uniqueName="[Products].[DealerPrice]" caption="DealerPrice" attribute="1" defaultMemberUniqueName="[Products].[DealerPrice].[All]" allUniqueName="[Products].[DealerPrice].[All]" dimensionUniqueName="[Products]" displayFolder="" count="0" memberValueDatatype="5" unbalanced="0"/>
    <cacheHierarchy uniqueName="[Products].[Class]" caption="Class" attribute="1" defaultMemberUniqueName="[Products].[Class].[All]" allUniqueName="[Products].[Class].[All]" dimensionUniqueName="[Products]" displayFolder="" count="0" memberValueDatatype="130" unbalanced="0"/>
    <cacheHierarchy uniqueName="[Products].[Style]" caption="Style" attribute="1" defaultMemberUniqueName="[Products].[Style].[All]" allUniqueName="[Products].[Style].[All]" dimensionUniqueName="[Products]" displayFolder="" count="0" memberValueDatatype="130" unbalanced="0"/>
    <cacheHierarchy uniqueName="[Products].[StartDate]" caption="StartDate" attribute="1" time="1" defaultMemberUniqueName="[Products].[StartDate].[All]" allUniqueName="[Products].[StartDate].[All]" dimensionUniqueName="[Products]" displayFolder="" count="0" memberValueDatatype="7" unbalanced="0"/>
    <cacheHierarchy uniqueName="[Products].[EndDate]" caption="EndDate" attribute="1" time="1" defaultMemberUniqueName="[Products].[EndDate].[All]" allUniqueName="[Products].[End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alesTerritoryKey]" caption="SalesTerritoryKey" attribute="1" defaultMemberUniqueName="[Sales].[SalesTerritoryKey].[All]" allUniqueName="[Sales].[SalesTerritoryKey].[All]" dimensionUniqueName="[Sales]"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Shipping Method ID]" caption="Shipping Method ID" attribute="1" defaultMemberUniqueName="[Sales].[Shipping Method ID].[All]" allUniqueName="[Sales].[Shipping Method ID].[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 Rep].[Sales Rep ID]" caption="Sales Rep ID" attribute="1" defaultMemberUniqueName="[Sales Rep].[Sales Rep ID].[All]" allUniqueName="[Sales Rep].[Sales Rep ID].[All]" dimensionUniqueName="[Sales Rep]" displayFolder="" count="0" memberValueDatatype="130" unbalanced="0"/>
    <cacheHierarchy uniqueName="[Sales Rep].[Sales Rep]" caption="Sales Rep" attribute="1" defaultMemberUniqueName="[Sales Rep].[Sales Rep].[All]" allUniqueName="[Sales Rep].[Sales Rep].[All]" dimensionUniqueName="[Sales Rep]" displayFolder="" count="2" memberValueDatatype="130" unbalanced="0">
      <fieldsUsage count="2">
        <fieldUsage x="-1"/>
        <fieldUsage x="2"/>
      </fieldsUsage>
    </cacheHierarchy>
    <cacheHierarchy uniqueName="[Shipping MethodS].[Shipping Method ID]" caption="Shipping Method ID" attribute="1" defaultMemberUniqueName="[Shipping MethodS].[Shipping Method ID].[All]" allUniqueName="[Shipping MethodS].[Shipping Method ID].[All]" dimensionUniqueName="[Shipping MethodS]" displayFolder="" count="0" memberValueDatatype="130" unbalanced="0"/>
    <cacheHierarchy uniqueName="[Shipping MethodS].[Shipping Method]" caption="Shipping Method" attribute="1" defaultMemberUniqueName="[Shipping MethodS].[Shipping Method].[All]" allUniqueName="[Shipping MethodS].[Shipping Method].[All]" dimensionUniqueName="[Shipping MethodS]" displayFolder="" count="2" memberValueDatatype="130" unbalanced="0"/>
    <cacheHierarchy uniqueName="[Territories].[Territory ID]" caption="Territory ID" attribute="1" defaultMemberUniqueName="[Territories].[Territory ID].[All]" allUniqueName="[Territories].[Territory ID].[All]" dimensionUniqueName="[Territories]" displayFolder="" count="0" memberValueDatatype="130" unbalanced="0"/>
    <cacheHierarchy uniqueName="[Territories].[State]" caption="State" attribute="1" defaultMemberUniqueName="[Territories].[State].[All]" allUniqueName="[Territories].[State].[All]" dimensionUniqueName="[Territories]" displayFolder="" count="0" memberValueDatatype="130" unbalanced="0"/>
    <cacheHierarchy uniqueName="[Territories].[Abbreviation]" caption="Abbreviation" attribute="1" defaultMemberUniqueName="[Territories].[Abbreviation].[All]" allUniqueName="[Territories].[Abbreviation].[All]" dimensionUniqueName="[Territories]" displayFolder="" count="0" memberValueDatatype="130" unbalanced="0"/>
    <cacheHierarchy uniqueName="[Territories].[Country]" caption="Country" attribute="1" defaultMemberUniqueName="[Territories].[Country].[All]" allUniqueName="[Territories].[Country].[All]" dimensionUniqueName="[Territories]" displayFolder="" count="0" memberValueDatatype="130" unbalanced="0"/>
    <cacheHierarchy uniqueName="[Territories].[Continent]" caption="Continent" attribute="1" defaultMemberUniqueName="[Territories].[Continent].[All]" allUniqueName="[Territories].[Continent].[All]" dimensionUniqueName="[Territories]" displayFolder="" count="0" memberValueDatatype="130" unbalanced="0"/>
    <cacheHierarchy uniqueName="[Measures].[Sales Amount]" caption="Sales Amount" measure="1" displayFolder="" measureGroup="Sales" count="0" oneField="1">
      <fieldsUsage count="1">
        <fieldUsage x="0"/>
      </fieldsUsage>
    </cacheHierarchy>
    <cacheHierarchy uniqueName="[Measures].[Product Cost]" caption="Product Cost" measure="1" displayFolder="" measureGroup="Sales" count="0"/>
    <cacheHierarchy uniqueName="[Measures].[Profit]" caption="Profit" measure="1" displayFolder="" measureGroup="Sales" count="0"/>
    <cacheHierarchy uniqueName="[Measures].[Freight Cost]" caption="Freight Cost" measure="1" displayFolder="" measureGroup="Sales" count="0"/>
    <cacheHierarchy uniqueName="[Measures].[Net Profit]" caption="Net Profit" measure="1" displayFolder="" measureGroup="Sales" count="0"/>
    <cacheHierarchy uniqueName="[Measures].[Freight Ratio]" caption="Freight Ratio" measure="1" displayFolder="" measureGroup="Sales" count="0"/>
    <cacheHierarchy uniqueName="[Measures].[AVG Shipping Price]" caption="AVG Shipping Price"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Rep]" caption="__XL_Count Sales Rep" measure="1" displayFolder="" measureGroup="Sales Rep" count="0" hidden="1"/>
    <cacheHierarchy uniqueName="[Measures].[__XL_Count Shipping MethodS]" caption="__XL_Count Shipping MethodS" measure="1" displayFolder="" measureGroup="Shipping MethodS" count="0" hidden="1"/>
    <cacheHierarchy uniqueName="[Measures].[__XL_Count Dates]" caption="__XL_Count Dates" measure="1" displayFolder="" measureGroup="Dates" count="0" hidden="1"/>
    <cacheHierarchy uniqueName="[Measures].[__No measures defined]" caption="__No measures defined" measure="1" displayFolder="" count="0" hidden="1"/>
  </cacheHierarchies>
  <kpis count="0"/>
  <dimensions count="8">
    <dimension name="Customers" uniqueName="[Customers]" caption="Customers"/>
    <dimension name="Dates" uniqueName="[Dates]" caption="Dates"/>
    <dimension measure="1" name="Measures" uniqueName="[Measures]" caption="Measures"/>
    <dimension name="Products" uniqueName="[Products]" caption="Products"/>
    <dimension name="Sales" uniqueName="[Sales]" caption="Sales"/>
    <dimension name="Sales Rep" uniqueName="[Sales Rep]" caption="Sales Rep"/>
    <dimension name="Shipping MethodS" uniqueName="[Shipping MethodS]" caption="Shipping MethodS"/>
    <dimension name="Territories" uniqueName="[Territories]" caption="Territories"/>
  </dimensions>
  <measureGroups count="7">
    <measureGroup name="Customers" caption="Customers"/>
    <measureGroup name="Dates" caption="Dates"/>
    <measureGroup name="Products" caption="Products"/>
    <measureGroup name="Sales" caption="Sales"/>
    <measureGroup name="Sales Rep" caption="Sales Rep"/>
    <measureGroup name="Shipping MethodS" caption="Shipping MethodS"/>
    <measureGroup name="Territories" caption="Territories"/>
  </measureGroups>
  <maps count="13">
    <map measureGroup="0" dimension="0"/>
    <map measureGroup="1" dimension="1"/>
    <map measureGroup="2" dimension="3"/>
    <map measureGroup="3" dimension="0"/>
    <map measureGroup="3" dimension="1"/>
    <map measureGroup="3" dimension="3"/>
    <map measureGroup="3" dimension="4"/>
    <map measureGroup="3" dimension="5"/>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074.2664224537" backgroundQuery="1" createdVersion="8" refreshedVersion="8" minRefreshableVersion="3" recordCount="0" supportSubquery="1" supportAdvancedDrill="1" xr:uid="{8218EA27-2E0C-4455-89D6-5517B56BD025}">
  <cacheSource type="external" connectionId="10"/>
  <cacheFields count="2">
    <cacheField name="[Sales Rep].[Sales Rep].[Sales Rep]" caption="Sales Rep" numFmtId="0" hierarchy="53" level="1">
      <sharedItems count="5">
        <s v="Adam"/>
        <s v="Bob"/>
        <s v="Erica"/>
        <s v="John"/>
        <s v="Nadia"/>
      </sharedItems>
    </cacheField>
    <cacheField name="[Measures].[Sales Amount]" caption="Sales Amount" numFmtId="0" hierarchy="61" level="32767"/>
  </cacheFields>
  <cacheHierarchies count="76">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YearlyIncome]" caption="YearlyIncome" attribute="1" defaultMemberUniqueName="[Customers].[YearlyIncome].[All]" allUniqueName="[Customers].[YearlyIncome].[All]" dimensionUniqueName="[Customers]" displayFolder="" count="0" memberValueDatatype="2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NumberChildrenAtHome]" caption="NumberChildrenAtHome" attribute="1" defaultMemberUniqueName="[Customers].[NumberChildrenAtHome].[All]" allUniqueName="[Customers].[NumberChildrenAtHome].[All]" dimensionUniqueName="[Customers]" displayFolder="" count="0" memberValueDatatype="2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useOwnerFlag]" caption="HouseOwnerFlag" attribute="1" defaultMemberUniqueName="[Customers].[HouseOwnerFlag].[All]" allUniqueName="[Customers].[HouseOwnerFlag].[All]" dimensionUniqueName="[Customers]" displayFolder="" count="0" memberValueDatatype="20" unbalanced="0"/>
    <cacheHierarchy uniqueName="[Customers].[DateFirstPurchase]" caption="DateFirstPurchase" attribute="1" time="1" defaultMemberUniqueName="[Customers].[DateFirstPurchase].[All]" allUniqueName="[Customers].[DateFirstPurchas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Dates].[Column1]" caption="Column1" attribute="1" time="1" defaultMemberUniqueName="[Dates].[Column1].[All]" allUniqueName="[Dates].[Column1].[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Dates].[Month Name]" caption="Month Name" attribute="1" defaultMemberUniqueName="[Dates].[Month Name].[All]" allUniqueName="[Dates].[Month Name].[All]" dimensionUniqueName="[Dates]" displayFolder="" count="0" memberValueDatatype="130" unbalanced="0"/>
    <cacheHierarchy uniqueName="[Dates].[Day]" caption="Day" attribute="1" defaultMemberUniqueName="[Dates].[Day].[All]" allUniqueName="[Dates].[Day].[All]" dimensionUniqueName="[Dates]" displayFolder="" count="0" memberValueDatatype="20" unbalanced="0"/>
    <cacheHierarchy uniqueName="[Dates].[Quarter]" caption="Quarter" attribute="1" defaultMemberUniqueName="[Dates].[Quarter].[All]" allUniqueName="[Dates].[Quarter].[All]" dimensionUniqueName="[Dates]" displayFolder="" count="2"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 caption="ProductSubcategory" attribute="1" defaultMemberUniqueName="[Products].[ProductSubcategory].[All]" allUniqueName="[Products].[ProductSubcategory].[All]" dimensionUniqueName="[Products]" displayFolder="" count="0" memberValueDatatype="130" unbalanced="0"/>
    <cacheHierarchy uniqueName="[Products].[ProductCategory]" caption="ProductCategory" attribute="1" defaultMemberUniqueName="[Products].[ProductCategory].[All]" allUniqueName="[Products].[ProductCategory].[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ListPrice]" caption="ListPrice" attribute="1" defaultMemberUniqueName="[Products].[ListPrice].[All]" allUniqueName="[Products].[ListPrice].[All]" dimensionUniqueName="[Products]" displayFolder="" count="0" memberValueDatatype="5" unbalanced="0"/>
    <cacheHierarchy uniqueName="[Products].[Size]" caption="Size" attribute="1" defaultMemberUniqueName="[Products].[Size].[All]" allUniqueName="[Products].[Size].[All]" dimensionUniqueName="[Products]" displayFolder="" count="0" memberValueDatatype="130" unbalanced="0"/>
    <cacheHierarchy uniqueName="[Products].[SizeRange]" caption="SizeRange" attribute="1" defaultMemberUniqueName="[Products].[SizeRange].[All]" allUniqueName="[Products].[SizeRange].[All]" dimensionUniqueName="[Products]" displayFolder="" count="0" memberValueDatatype="130" unbalanced="0"/>
    <cacheHierarchy uniqueName="[Products].[DealerPrice]" caption="DealerPrice" attribute="1" defaultMemberUniqueName="[Products].[DealerPrice].[All]" allUniqueName="[Products].[DealerPrice].[All]" dimensionUniqueName="[Products]" displayFolder="" count="0" memberValueDatatype="5" unbalanced="0"/>
    <cacheHierarchy uniqueName="[Products].[Class]" caption="Class" attribute="1" defaultMemberUniqueName="[Products].[Class].[All]" allUniqueName="[Products].[Class].[All]" dimensionUniqueName="[Products]" displayFolder="" count="0" memberValueDatatype="130" unbalanced="0"/>
    <cacheHierarchy uniqueName="[Products].[Style]" caption="Style" attribute="1" defaultMemberUniqueName="[Products].[Style].[All]" allUniqueName="[Products].[Style].[All]" dimensionUniqueName="[Products]" displayFolder="" count="0" memberValueDatatype="130" unbalanced="0"/>
    <cacheHierarchy uniqueName="[Products].[StartDate]" caption="StartDate" attribute="1" time="1" defaultMemberUniqueName="[Products].[StartDate].[All]" allUniqueName="[Products].[StartDate].[All]" dimensionUniqueName="[Products]" displayFolder="" count="0" memberValueDatatype="7" unbalanced="0"/>
    <cacheHierarchy uniqueName="[Products].[EndDate]" caption="EndDate" attribute="1" time="1" defaultMemberUniqueName="[Products].[EndDate].[All]" allUniqueName="[Products].[End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alesTerritoryKey]" caption="SalesTerritoryKey" attribute="1" defaultMemberUniqueName="[Sales].[SalesTerritoryKey].[All]" allUniqueName="[Sales].[SalesTerritoryKey].[All]" dimensionUniqueName="[Sales]"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Shipping Method ID]" caption="Shipping Method ID" attribute="1" defaultMemberUniqueName="[Sales].[Shipping Method ID].[All]" allUniqueName="[Sales].[Shipping Method ID].[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 Rep].[Sales Rep ID]" caption="Sales Rep ID" attribute="1" defaultMemberUniqueName="[Sales Rep].[Sales Rep ID].[All]" allUniqueName="[Sales Rep].[Sales Rep ID].[All]" dimensionUniqueName="[Sales Rep]" displayFolder="" count="0" memberValueDatatype="130" unbalanced="0"/>
    <cacheHierarchy uniqueName="[Sales Rep].[Sales Rep]" caption="Sales Rep" attribute="1" defaultMemberUniqueName="[Sales Rep].[Sales Rep].[All]" allUniqueName="[Sales Rep].[Sales Rep].[All]" dimensionUniqueName="[Sales Rep]" displayFolder="" count="2" memberValueDatatype="130" unbalanced="0">
      <fieldsUsage count="2">
        <fieldUsage x="-1"/>
        <fieldUsage x="0"/>
      </fieldsUsage>
    </cacheHierarchy>
    <cacheHierarchy uniqueName="[Shipping MethodS].[Shipping Method ID]" caption="Shipping Method ID" attribute="1" defaultMemberUniqueName="[Shipping MethodS].[Shipping Method ID].[All]" allUniqueName="[Shipping MethodS].[Shipping Method ID].[All]" dimensionUniqueName="[Shipping MethodS]" displayFolder="" count="0" memberValueDatatype="130" unbalanced="0"/>
    <cacheHierarchy uniqueName="[Shipping MethodS].[Shipping Method]" caption="Shipping Method" attribute="1" defaultMemberUniqueName="[Shipping MethodS].[Shipping Method].[All]" allUniqueName="[Shipping MethodS].[Shipping Method].[All]" dimensionUniqueName="[Shipping MethodS]" displayFolder="" count="2" memberValueDatatype="130" unbalanced="0"/>
    <cacheHierarchy uniqueName="[Territories].[Territory ID]" caption="Territory ID" attribute="1" defaultMemberUniqueName="[Territories].[Territory ID].[All]" allUniqueName="[Territories].[Territory ID].[All]" dimensionUniqueName="[Territories]" displayFolder="" count="0" memberValueDatatype="130" unbalanced="0"/>
    <cacheHierarchy uniqueName="[Territories].[State]" caption="State" attribute="1" defaultMemberUniqueName="[Territories].[State].[All]" allUniqueName="[Territories].[State].[All]" dimensionUniqueName="[Territories]" displayFolder="" count="0" memberValueDatatype="130" unbalanced="0"/>
    <cacheHierarchy uniqueName="[Territories].[Abbreviation]" caption="Abbreviation" attribute="1" defaultMemberUniqueName="[Territories].[Abbreviation].[All]" allUniqueName="[Territories].[Abbreviation].[All]" dimensionUniqueName="[Territories]" displayFolder="" count="0" memberValueDatatype="130" unbalanced="0"/>
    <cacheHierarchy uniqueName="[Territories].[Country]" caption="Country" attribute="1" defaultMemberUniqueName="[Territories].[Country].[All]" allUniqueName="[Territories].[Country].[All]" dimensionUniqueName="[Territories]" displayFolder="" count="0" memberValueDatatype="130" unbalanced="0"/>
    <cacheHierarchy uniqueName="[Territories].[Continent]" caption="Continent" attribute="1" defaultMemberUniqueName="[Territories].[Continent].[All]" allUniqueName="[Territories].[Continent].[All]" dimensionUniqueName="[Territories]" displayFolder="" count="0" memberValueDatatype="130" unbalanced="0"/>
    <cacheHierarchy uniqueName="[Measures].[Sales Amount]" caption="Sales Amount" measure="1" displayFolder="" measureGroup="Sales" count="0" oneField="1">
      <fieldsUsage count="1">
        <fieldUsage x="1"/>
      </fieldsUsage>
    </cacheHierarchy>
    <cacheHierarchy uniqueName="[Measures].[Product Cost]" caption="Product Cost" measure="1" displayFolder="" measureGroup="Sales" count="0"/>
    <cacheHierarchy uniqueName="[Measures].[Profit]" caption="Profit" measure="1" displayFolder="" measureGroup="Sales" count="0"/>
    <cacheHierarchy uniqueName="[Measures].[Freight Cost]" caption="Freight Cost" measure="1" displayFolder="" measureGroup="Sales" count="0"/>
    <cacheHierarchy uniqueName="[Measures].[Net Profit]" caption="Net Profit" measure="1" displayFolder="" measureGroup="Sales" count="0"/>
    <cacheHierarchy uniqueName="[Measures].[Freight Ratio]" caption="Freight Ratio" measure="1" displayFolder="" measureGroup="Sales" count="0"/>
    <cacheHierarchy uniqueName="[Measures].[AVG Shipping Price]" caption="AVG Shipping Price"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Rep]" caption="__XL_Count Sales Rep" measure="1" displayFolder="" measureGroup="Sales Rep" count="0" hidden="1"/>
    <cacheHierarchy uniqueName="[Measures].[__XL_Count Shipping MethodS]" caption="__XL_Count Shipping MethodS" measure="1" displayFolder="" measureGroup="Shipping MethodS" count="0" hidden="1"/>
    <cacheHierarchy uniqueName="[Measures].[__XL_Count Dates]" caption="__XL_Count Dates" measure="1" displayFolder="" measureGroup="Dates" count="0" hidden="1"/>
    <cacheHierarchy uniqueName="[Measures].[__No measures defined]" caption="__No measures defined" measure="1" displayFolder="" count="0" hidden="1"/>
  </cacheHierarchies>
  <kpis count="0"/>
  <dimensions count="8">
    <dimension name="Customers" uniqueName="[Customers]" caption="Customers"/>
    <dimension name="Dates" uniqueName="[Dates]" caption="Dates"/>
    <dimension measure="1" name="Measures" uniqueName="[Measures]" caption="Measures"/>
    <dimension name="Products" uniqueName="[Products]" caption="Products"/>
    <dimension name="Sales" uniqueName="[Sales]" caption="Sales"/>
    <dimension name="Sales Rep" uniqueName="[Sales Rep]" caption="Sales Rep"/>
    <dimension name="Shipping MethodS" uniqueName="[Shipping MethodS]" caption="Shipping MethodS"/>
    <dimension name="Territories" uniqueName="[Territories]" caption="Territories"/>
  </dimensions>
  <measureGroups count="7">
    <measureGroup name="Customers" caption="Customers"/>
    <measureGroup name="Dates" caption="Dates"/>
    <measureGroup name="Products" caption="Products"/>
    <measureGroup name="Sales" caption="Sales"/>
    <measureGroup name="Sales Rep" caption="Sales Rep"/>
    <measureGroup name="Shipping MethodS" caption="Shipping MethodS"/>
    <measureGroup name="Territories" caption="Territories"/>
  </measureGroups>
  <maps count="13">
    <map measureGroup="0" dimension="0"/>
    <map measureGroup="1" dimension="1"/>
    <map measureGroup="2" dimension="3"/>
    <map measureGroup="3" dimension="0"/>
    <map measureGroup="3" dimension="1"/>
    <map measureGroup="3" dimension="3"/>
    <map measureGroup="3" dimension="4"/>
    <map measureGroup="3" dimension="5"/>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074.266423032408" backgroundQuery="1" createdVersion="8" refreshedVersion="8" minRefreshableVersion="3" recordCount="0" supportSubquery="1" supportAdvancedDrill="1" xr:uid="{2EDAF737-EC45-44AD-A109-1F4DF3B5019D}">
  <cacheSource type="external" connectionId="10"/>
  <cacheFields count="4">
    <cacheField name="[Measures].[Sales Amount]" caption="Sales Amount" numFmtId="0" hierarchy="61" level="32767"/>
    <cacheField name="[Dates].[Year].[Year]" caption="Year" numFmtId="0" hierarchy="14" level="1">
      <sharedItems containsString="0" containsBlank="1" containsNumber="1" containsInteger="1" minValue="2010" maxValue="2014" count="6">
        <n v="2010"/>
        <n v="2011"/>
        <n v="2012"/>
        <n v="2013"/>
        <n v="2014"/>
        <m/>
      </sharedItems>
      <extLst>
        <ext xmlns:x15="http://schemas.microsoft.com/office/spreadsheetml/2010/11/main" uri="{4F2E5C28-24EA-4eb8-9CBF-B6C8F9C3D259}">
          <x15:cachedUniqueNames>
            <x15:cachedUniqueName index="0" name="[Dates].[Year].&amp;[2010]"/>
            <x15:cachedUniqueName index="1" name="[Dates].[Year].&amp;[2011]"/>
            <x15:cachedUniqueName index="2" name="[Dates].[Year].&amp;[2012]"/>
            <x15:cachedUniqueName index="3" name="[Dates].[Year].&amp;[2013]"/>
            <x15:cachedUniqueName index="4" name="[Dates].[Year].&amp;[2014]"/>
          </x15:cachedUniqueNames>
        </ext>
      </extLst>
    </cacheField>
    <cacheField name="[Dates].[Month].[Month]" caption="Month" numFmtId="0" hierarchy="15" level="1">
      <sharedItems containsString="0" containsBlank="1" containsNumber="1" containsInteger="1" minValue="1" maxValue="12" count="13">
        <n v="1"/>
        <n v="2"/>
        <n v="3"/>
        <n v="4"/>
        <n v="5"/>
        <n v="6"/>
        <n v="7"/>
        <n v="8"/>
        <n v="9"/>
        <n v="10"/>
        <n v="11"/>
        <n v="12"/>
        <m/>
      </sharedItems>
      <extLst>
        <ext xmlns:x15="http://schemas.microsoft.com/office/spreadsheetml/2010/11/main" uri="{4F2E5C28-24EA-4eb8-9CBF-B6C8F9C3D259}">
          <x15:cachedUniqueNames>
            <x15:cachedUniqueName index="0" name="[Dates].[Month].&amp;[1]"/>
            <x15:cachedUniqueName index="1" name="[Dates].[Month].&amp;[2]"/>
            <x15:cachedUniqueName index="2" name="[Dates].[Month].&amp;[3]"/>
            <x15:cachedUniqueName index="3" name="[Dates].[Month].&amp;[4]"/>
            <x15:cachedUniqueName index="4" name="[Dates].[Month].&amp;[5]"/>
            <x15:cachedUniqueName index="5" name="[Dates].[Month].&amp;[6]"/>
            <x15:cachedUniqueName index="6" name="[Dates].[Month].&amp;[7]"/>
            <x15:cachedUniqueName index="7" name="[Dates].[Month].&amp;[8]"/>
            <x15:cachedUniqueName index="8" name="[Dates].[Month].&amp;[9]"/>
            <x15:cachedUniqueName index="9" name="[Dates].[Month].&amp;[10]"/>
            <x15:cachedUniqueName index="10" name="[Dates].[Month].&amp;[11]"/>
            <x15:cachedUniqueName index="11" name="[Dates].[Month].&amp;[12]"/>
          </x15:cachedUniqueNames>
        </ext>
      </extLst>
    </cacheField>
    <cacheField name="[Sales Rep].[Sales Rep].[Sales Rep]" caption="Sales Rep" numFmtId="0" hierarchy="53" level="1">
      <sharedItems containsSemiMixedTypes="0" containsNonDate="0" containsString="0"/>
    </cacheField>
  </cacheFields>
  <cacheHierarchies count="76">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YearlyIncome]" caption="YearlyIncome" attribute="1" defaultMemberUniqueName="[Customers].[YearlyIncome].[All]" allUniqueName="[Customers].[YearlyIncome].[All]" dimensionUniqueName="[Customers]" displayFolder="" count="0" memberValueDatatype="2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NumberChildrenAtHome]" caption="NumberChildrenAtHome" attribute="1" defaultMemberUniqueName="[Customers].[NumberChildrenAtHome].[All]" allUniqueName="[Customers].[NumberChildrenAtHome].[All]" dimensionUniqueName="[Customers]" displayFolder="" count="0" memberValueDatatype="2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useOwnerFlag]" caption="HouseOwnerFlag" attribute="1" defaultMemberUniqueName="[Customers].[HouseOwnerFlag].[All]" allUniqueName="[Customers].[HouseOwnerFlag].[All]" dimensionUniqueName="[Customers]" displayFolder="" count="0" memberValueDatatype="20" unbalanced="0"/>
    <cacheHierarchy uniqueName="[Customers].[DateFirstPurchase]" caption="DateFirstPurchase" attribute="1" time="1" defaultMemberUniqueName="[Customers].[DateFirstPurchase].[All]" allUniqueName="[Customers].[DateFirstPurchas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Dates].[Column1]" caption="Column1" attribute="1" time="1" defaultMemberUniqueName="[Dates].[Column1].[All]" allUniqueName="[Dates].[Column1].[All]" dimensionUniqueName="[Dates]" displayFolder="" count="0" memberValueDatatype="7" unbalanced="0"/>
    <cacheHierarchy uniqueName="[Dates].[Year]" caption="Year" attribute="1" defaultMemberUniqueName="[Dates].[Year].[All]" allUniqueName="[Dates].[Year].[All]" dimensionUniqueName="[Dates]" displayFolder="" count="2" memberValueDatatype="20" unbalanced="0">
      <fieldsUsage count="2">
        <fieldUsage x="-1"/>
        <fieldUsage x="1"/>
      </fieldsUsage>
    </cacheHierarchy>
    <cacheHierarchy uniqueName="[Dates].[Month]" caption="Month" attribute="1" defaultMemberUniqueName="[Dates].[Month].[All]" allUniqueName="[Dates].[Month].[All]" dimensionUniqueName="[Dates]" displayFolder="" count="2" memberValueDatatype="20" unbalanced="0">
      <fieldsUsage count="2">
        <fieldUsage x="-1"/>
        <fieldUsage x="2"/>
      </fieldsUsage>
    </cacheHierarchy>
    <cacheHierarchy uniqueName="[Dates].[Month Name]" caption="Month Name" attribute="1" defaultMemberUniqueName="[Dates].[Month Name].[All]" allUniqueName="[Dates].[Month Name].[All]" dimensionUniqueName="[Dates]" displayFolder="" count="0" memberValueDatatype="130" unbalanced="0"/>
    <cacheHierarchy uniqueName="[Dates].[Day]" caption="Day" attribute="1" defaultMemberUniqueName="[Dates].[Day].[All]" allUniqueName="[Dates].[Day].[All]" dimensionUniqueName="[Dates]" displayFolder="" count="0" memberValueDatatype="20" unbalanced="0"/>
    <cacheHierarchy uniqueName="[Dates].[Quarter]" caption="Quarter" attribute="1" defaultMemberUniqueName="[Dates].[Quarter].[All]" allUniqueName="[Dates].[Quarter].[All]" dimensionUniqueName="[Dates]" displayFolder="" count="2"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 caption="ProductSubcategory" attribute="1" defaultMemberUniqueName="[Products].[ProductSubcategory].[All]" allUniqueName="[Products].[ProductSubcategory].[All]" dimensionUniqueName="[Products]" displayFolder="" count="0" memberValueDatatype="130" unbalanced="0"/>
    <cacheHierarchy uniqueName="[Products].[ProductCategory]" caption="ProductCategory" attribute="1" defaultMemberUniqueName="[Products].[ProductCategory].[All]" allUniqueName="[Products].[ProductCategory].[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ListPrice]" caption="ListPrice" attribute="1" defaultMemberUniqueName="[Products].[ListPrice].[All]" allUniqueName="[Products].[ListPrice].[All]" dimensionUniqueName="[Products]" displayFolder="" count="0" memberValueDatatype="5" unbalanced="0"/>
    <cacheHierarchy uniqueName="[Products].[Size]" caption="Size" attribute="1" defaultMemberUniqueName="[Products].[Size].[All]" allUniqueName="[Products].[Size].[All]" dimensionUniqueName="[Products]" displayFolder="" count="0" memberValueDatatype="130" unbalanced="0"/>
    <cacheHierarchy uniqueName="[Products].[SizeRange]" caption="SizeRange" attribute="1" defaultMemberUniqueName="[Products].[SizeRange].[All]" allUniqueName="[Products].[SizeRange].[All]" dimensionUniqueName="[Products]" displayFolder="" count="0" memberValueDatatype="130" unbalanced="0"/>
    <cacheHierarchy uniqueName="[Products].[DealerPrice]" caption="DealerPrice" attribute="1" defaultMemberUniqueName="[Products].[DealerPrice].[All]" allUniqueName="[Products].[DealerPrice].[All]" dimensionUniqueName="[Products]" displayFolder="" count="0" memberValueDatatype="5" unbalanced="0"/>
    <cacheHierarchy uniqueName="[Products].[Class]" caption="Class" attribute="1" defaultMemberUniqueName="[Products].[Class].[All]" allUniqueName="[Products].[Class].[All]" dimensionUniqueName="[Products]" displayFolder="" count="0" memberValueDatatype="130" unbalanced="0"/>
    <cacheHierarchy uniqueName="[Products].[Style]" caption="Style" attribute="1" defaultMemberUniqueName="[Products].[Style].[All]" allUniqueName="[Products].[Style].[All]" dimensionUniqueName="[Products]" displayFolder="" count="0" memberValueDatatype="130" unbalanced="0"/>
    <cacheHierarchy uniqueName="[Products].[StartDate]" caption="StartDate" attribute="1" time="1" defaultMemberUniqueName="[Products].[StartDate].[All]" allUniqueName="[Products].[StartDate].[All]" dimensionUniqueName="[Products]" displayFolder="" count="0" memberValueDatatype="7" unbalanced="0"/>
    <cacheHierarchy uniqueName="[Products].[EndDate]" caption="EndDate" attribute="1" time="1" defaultMemberUniqueName="[Products].[EndDate].[All]" allUniqueName="[Products].[End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alesTerritoryKey]" caption="SalesTerritoryKey" attribute="1" defaultMemberUniqueName="[Sales].[SalesTerritoryKey].[All]" allUniqueName="[Sales].[SalesTerritoryKey].[All]" dimensionUniqueName="[Sales]"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Shipping Method ID]" caption="Shipping Method ID" attribute="1" defaultMemberUniqueName="[Sales].[Shipping Method ID].[All]" allUniqueName="[Sales].[Shipping Method ID].[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 Rep].[Sales Rep ID]" caption="Sales Rep ID" attribute="1" defaultMemberUniqueName="[Sales Rep].[Sales Rep ID].[All]" allUniqueName="[Sales Rep].[Sales Rep ID].[All]" dimensionUniqueName="[Sales Rep]" displayFolder="" count="0" memberValueDatatype="130" unbalanced="0"/>
    <cacheHierarchy uniqueName="[Sales Rep].[Sales Rep]" caption="Sales Rep" attribute="1" defaultMemberUniqueName="[Sales Rep].[Sales Rep].[All]" allUniqueName="[Sales Rep].[Sales Rep].[All]" dimensionUniqueName="[Sales Rep]" displayFolder="" count="2" memberValueDatatype="130" unbalanced="0">
      <fieldsUsage count="2">
        <fieldUsage x="-1"/>
        <fieldUsage x="3"/>
      </fieldsUsage>
    </cacheHierarchy>
    <cacheHierarchy uniqueName="[Shipping MethodS].[Shipping Method ID]" caption="Shipping Method ID" attribute="1" defaultMemberUniqueName="[Shipping MethodS].[Shipping Method ID].[All]" allUniqueName="[Shipping MethodS].[Shipping Method ID].[All]" dimensionUniqueName="[Shipping MethodS]" displayFolder="" count="0" memberValueDatatype="130" unbalanced="0"/>
    <cacheHierarchy uniqueName="[Shipping MethodS].[Shipping Method]" caption="Shipping Method" attribute="1" defaultMemberUniqueName="[Shipping MethodS].[Shipping Method].[All]" allUniqueName="[Shipping MethodS].[Shipping Method].[All]" dimensionUniqueName="[Shipping MethodS]" displayFolder="" count="2" memberValueDatatype="130" unbalanced="0"/>
    <cacheHierarchy uniqueName="[Territories].[Territory ID]" caption="Territory ID" attribute="1" defaultMemberUniqueName="[Territories].[Territory ID].[All]" allUniqueName="[Territories].[Territory ID].[All]" dimensionUniqueName="[Territories]" displayFolder="" count="0" memberValueDatatype="130" unbalanced="0"/>
    <cacheHierarchy uniqueName="[Territories].[State]" caption="State" attribute="1" defaultMemberUniqueName="[Territories].[State].[All]" allUniqueName="[Territories].[State].[All]" dimensionUniqueName="[Territories]" displayFolder="" count="0" memberValueDatatype="130" unbalanced="0"/>
    <cacheHierarchy uniqueName="[Territories].[Abbreviation]" caption="Abbreviation" attribute="1" defaultMemberUniqueName="[Territories].[Abbreviation].[All]" allUniqueName="[Territories].[Abbreviation].[All]" dimensionUniqueName="[Territories]" displayFolder="" count="0" memberValueDatatype="130" unbalanced="0"/>
    <cacheHierarchy uniqueName="[Territories].[Country]" caption="Country" attribute="1" defaultMemberUniqueName="[Territories].[Country].[All]" allUniqueName="[Territories].[Country].[All]" dimensionUniqueName="[Territories]" displayFolder="" count="0" memberValueDatatype="130" unbalanced="0"/>
    <cacheHierarchy uniqueName="[Territories].[Continent]" caption="Continent" attribute="1" defaultMemberUniqueName="[Territories].[Continent].[All]" allUniqueName="[Territories].[Continent].[All]" dimensionUniqueName="[Territories]" displayFolder="" count="0" memberValueDatatype="130" unbalanced="0"/>
    <cacheHierarchy uniqueName="[Measures].[Sales Amount]" caption="Sales Amount" measure="1" displayFolder="" measureGroup="Sales" count="0" oneField="1">
      <fieldsUsage count="1">
        <fieldUsage x="0"/>
      </fieldsUsage>
    </cacheHierarchy>
    <cacheHierarchy uniqueName="[Measures].[Product Cost]" caption="Product Cost" measure="1" displayFolder="" measureGroup="Sales" count="0"/>
    <cacheHierarchy uniqueName="[Measures].[Profit]" caption="Profit" measure="1" displayFolder="" measureGroup="Sales" count="0"/>
    <cacheHierarchy uniqueName="[Measures].[Freight Cost]" caption="Freight Cost" measure="1" displayFolder="" measureGroup="Sales" count="0"/>
    <cacheHierarchy uniqueName="[Measures].[Net Profit]" caption="Net Profit" measure="1" displayFolder="" measureGroup="Sales" count="0"/>
    <cacheHierarchy uniqueName="[Measures].[Freight Ratio]" caption="Freight Ratio" measure="1" displayFolder="" measureGroup="Sales" count="0"/>
    <cacheHierarchy uniqueName="[Measures].[AVG Shipping Price]" caption="AVG Shipping Price"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Rep]" caption="__XL_Count Sales Rep" measure="1" displayFolder="" measureGroup="Sales Rep" count="0" hidden="1"/>
    <cacheHierarchy uniqueName="[Measures].[__XL_Count Shipping MethodS]" caption="__XL_Count Shipping MethodS" measure="1" displayFolder="" measureGroup="Shipping MethodS" count="0" hidden="1"/>
    <cacheHierarchy uniqueName="[Measures].[__XL_Count Dates]" caption="__XL_Count Dates" measure="1" displayFolder="" measureGroup="Dates" count="0" hidden="1"/>
    <cacheHierarchy uniqueName="[Measures].[__No measures defined]" caption="__No measures defined" measure="1" displayFolder="" count="0" hidden="1"/>
  </cacheHierarchies>
  <kpis count="0"/>
  <dimensions count="8">
    <dimension name="Customers" uniqueName="[Customers]" caption="Customers"/>
    <dimension name="Dates" uniqueName="[Dates]" caption="Dates"/>
    <dimension measure="1" name="Measures" uniqueName="[Measures]" caption="Measures"/>
    <dimension name="Products" uniqueName="[Products]" caption="Products"/>
    <dimension name="Sales" uniqueName="[Sales]" caption="Sales"/>
    <dimension name="Sales Rep" uniqueName="[Sales Rep]" caption="Sales Rep"/>
    <dimension name="Shipping MethodS" uniqueName="[Shipping MethodS]" caption="Shipping MethodS"/>
    <dimension name="Territories" uniqueName="[Territories]" caption="Territories"/>
  </dimensions>
  <measureGroups count="7">
    <measureGroup name="Customers" caption="Customers"/>
    <measureGroup name="Dates" caption="Dates"/>
    <measureGroup name="Products" caption="Products"/>
    <measureGroup name="Sales" caption="Sales"/>
    <measureGroup name="Sales Rep" caption="Sales Rep"/>
    <measureGroup name="Shipping MethodS" caption="Shipping MethodS"/>
    <measureGroup name="Territories" caption="Territories"/>
  </measureGroups>
  <maps count="13">
    <map measureGroup="0" dimension="0"/>
    <map measureGroup="1" dimension="1"/>
    <map measureGroup="2" dimension="3"/>
    <map measureGroup="3" dimension="0"/>
    <map measureGroup="3" dimension="1"/>
    <map measureGroup="3" dimension="3"/>
    <map measureGroup="3" dimension="4"/>
    <map measureGroup="3" dimension="5"/>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074.266425810187" backgroundQuery="1" createdVersion="8" refreshedVersion="8" minRefreshableVersion="3" recordCount="0" supportSubquery="1" supportAdvancedDrill="1" xr:uid="{FD77E2BD-2560-46CB-B781-6ADBD157FF4F}">
  <cacheSource type="external" connectionId="10"/>
  <cacheFields count="3">
    <cacheField name="[Measures].[Net Profit]" caption="Net Profit" numFmtId="0" hierarchy="65" level="32767"/>
    <cacheField name="[Territories].[State].[State]" caption="State" numFmtId="0" hierarchy="57" level="1">
      <sharedItems count="10">
        <s v="Colorado"/>
        <s v="Illinois"/>
        <s v="Michigan"/>
        <s v="Montana"/>
        <s v="Nebraska"/>
        <s v="New Hampshire"/>
        <s v="New Jersey"/>
        <s v="Vermont"/>
        <s v="Virginia"/>
        <s v="Wyoming"/>
      </sharedItems>
    </cacheField>
    <cacheField name="[Sales Rep].[Sales Rep].[Sales Rep]" caption="Sales Rep" numFmtId="0" hierarchy="53" level="1">
      <sharedItems containsSemiMixedTypes="0" containsNonDate="0" containsString="0"/>
    </cacheField>
  </cacheFields>
  <cacheHierarchies count="76">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YearlyIncome]" caption="YearlyIncome" attribute="1" defaultMemberUniqueName="[Customers].[YearlyIncome].[All]" allUniqueName="[Customers].[YearlyIncome].[All]" dimensionUniqueName="[Customers]" displayFolder="" count="0" memberValueDatatype="2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NumberChildrenAtHome]" caption="NumberChildrenAtHome" attribute="1" defaultMemberUniqueName="[Customers].[NumberChildrenAtHome].[All]" allUniqueName="[Customers].[NumberChildrenAtHome].[All]" dimensionUniqueName="[Customers]" displayFolder="" count="0" memberValueDatatype="2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useOwnerFlag]" caption="HouseOwnerFlag" attribute="1" defaultMemberUniqueName="[Customers].[HouseOwnerFlag].[All]" allUniqueName="[Customers].[HouseOwnerFlag].[All]" dimensionUniqueName="[Customers]" displayFolder="" count="0" memberValueDatatype="20" unbalanced="0"/>
    <cacheHierarchy uniqueName="[Customers].[DateFirstPurchase]" caption="DateFirstPurchase" attribute="1" time="1" defaultMemberUniqueName="[Customers].[DateFirstPurchase].[All]" allUniqueName="[Customers].[DateFirstPurchas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Dates].[Column1]" caption="Column1" attribute="1" time="1" defaultMemberUniqueName="[Dates].[Column1].[All]" allUniqueName="[Dates].[Column1].[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Dates].[Month Name]" caption="Month Name" attribute="1" defaultMemberUniqueName="[Dates].[Month Name].[All]" allUniqueName="[Dates].[Month Name].[All]" dimensionUniqueName="[Dates]" displayFolder="" count="0" memberValueDatatype="130" unbalanced="0"/>
    <cacheHierarchy uniqueName="[Dates].[Day]" caption="Day" attribute="1" defaultMemberUniqueName="[Dates].[Day].[All]" allUniqueName="[Dates].[Day].[All]" dimensionUniqueName="[Dates]" displayFolder="" count="0" memberValueDatatype="20" unbalanced="0"/>
    <cacheHierarchy uniqueName="[Dates].[Quarter]" caption="Quarter" attribute="1" defaultMemberUniqueName="[Dates].[Quarter].[All]" allUniqueName="[Dates].[Quarter].[All]" dimensionUniqueName="[Dates]" displayFolder="" count="2"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 caption="ProductSubcategory" attribute="1" defaultMemberUniqueName="[Products].[ProductSubcategory].[All]" allUniqueName="[Products].[ProductSubcategory].[All]" dimensionUniqueName="[Products]" displayFolder="" count="0" memberValueDatatype="130" unbalanced="0"/>
    <cacheHierarchy uniqueName="[Products].[ProductCategory]" caption="ProductCategory" attribute="1" defaultMemberUniqueName="[Products].[ProductCategory].[All]" allUniqueName="[Products].[ProductCategory].[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ListPrice]" caption="ListPrice" attribute="1" defaultMemberUniqueName="[Products].[ListPrice].[All]" allUniqueName="[Products].[ListPrice].[All]" dimensionUniqueName="[Products]" displayFolder="" count="0" memberValueDatatype="5" unbalanced="0"/>
    <cacheHierarchy uniqueName="[Products].[Size]" caption="Size" attribute="1" defaultMemberUniqueName="[Products].[Size].[All]" allUniqueName="[Products].[Size].[All]" dimensionUniqueName="[Products]" displayFolder="" count="0" memberValueDatatype="130" unbalanced="0"/>
    <cacheHierarchy uniqueName="[Products].[SizeRange]" caption="SizeRange" attribute="1" defaultMemberUniqueName="[Products].[SizeRange].[All]" allUniqueName="[Products].[SizeRange].[All]" dimensionUniqueName="[Products]" displayFolder="" count="0" memberValueDatatype="130" unbalanced="0"/>
    <cacheHierarchy uniqueName="[Products].[DealerPrice]" caption="DealerPrice" attribute="1" defaultMemberUniqueName="[Products].[DealerPrice].[All]" allUniqueName="[Products].[DealerPrice].[All]" dimensionUniqueName="[Products]" displayFolder="" count="0" memberValueDatatype="5" unbalanced="0"/>
    <cacheHierarchy uniqueName="[Products].[Class]" caption="Class" attribute="1" defaultMemberUniqueName="[Products].[Class].[All]" allUniqueName="[Products].[Class].[All]" dimensionUniqueName="[Products]" displayFolder="" count="0" memberValueDatatype="130" unbalanced="0"/>
    <cacheHierarchy uniqueName="[Products].[Style]" caption="Style" attribute="1" defaultMemberUniqueName="[Products].[Style].[All]" allUniqueName="[Products].[Style].[All]" dimensionUniqueName="[Products]" displayFolder="" count="0" memberValueDatatype="130" unbalanced="0"/>
    <cacheHierarchy uniqueName="[Products].[StartDate]" caption="StartDate" attribute="1" time="1" defaultMemberUniqueName="[Products].[StartDate].[All]" allUniqueName="[Products].[StartDate].[All]" dimensionUniqueName="[Products]" displayFolder="" count="0" memberValueDatatype="7" unbalanced="0"/>
    <cacheHierarchy uniqueName="[Products].[EndDate]" caption="EndDate" attribute="1" time="1" defaultMemberUniqueName="[Products].[EndDate].[All]" allUniqueName="[Products].[End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alesTerritoryKey]" caption="SalesTerritoryKey" attribute="1" defaultMemberUniqueName="[Sales].[SalesTerritoryKey].[All]" allUniqueName="[Sales].[SalesTerritoryKey].[All]" dimensionUniqueName="[Sales]"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Shipping Method ID]" caption="Shipping Method ID" attribute="1" defaultMemberUniqueName="[Sales].[Shipping Method ID].[All]" allUniqueName="[Sales].[Shipping Method ID].[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 Rep].[Sales Rep ID]" caption="Sales Rep ID" attribute="1" defaultMemberUniqueName="[Sales Rep].[Sales Rep ID].[All]" allUniqueName="[Sales Rep].[Sales Rep ID].[All]" dimensionUniqueName="[Sales Rep]" displayFolder="" count="0" memberValueDatatype="130" unbalanced="0"/>
    <cacheHierarchy uniqueName="[Sales Rep].[Sales Rep]" caption="Sales Rep" attribute="1" defaultMemberUniqueName="[Sales Rep].[Sales Rep].[All]" allUniqueName="[Sales Rep].[Sales Rep].[All]" dimensionUniqueName="[Sales Rep]" displayFolder="" count="2" memberValueDatatype="130" unbalanced="0">
      <fieldsUsage count="2">
        <fieldUsage x="-1"/>
        <fieldUsage x="2"/>
      </fieldsUsage>
    </cacheHierarchy>
    <cacheHierarchy uniqueName="[Shipping MethodS].[Shipping Method ID]" caption="Shipping Method ID" attribute="1" defaultMemberUniqueName="[Shipping MethodS].[Shipping Method ID].[All]" allUniqueName="[Shipping MethodS].[Shipping Method ID].[All]" dimensionUniqueName="[Shipping MethodS]" displayFolder="" count="0" memberValueDatatype="130" unbalanced="0"/>
    <cacheHierarchy uniqueName="[Shipping MethodS].[Shipping Method]" caption="Shipping Method" attribute="1" defaultMemberUniqueName="[Shipping MethodS].[Shipping Method].[All]" allUniqueName="[Shipping MethodS].[Shipping Method].[All]" dimensionUniqueName="[Shipping MethodS]" displayFolder="" count="2" memberValueDatatype="130" unbalanced="0"/>
    <cacheHierarchy uniqueName="[Territories].[Territory ID]" caption="Territory ID" attribute="1" defaultMemberUniqueName="[Territories].[Territory ID].[All]" allUniqueName="[Territories].[Territory ID].[All]" dimensionUniqueName="[Territories]" displayFolder="" count="0" memberValueDatatype="130" unbalanced="0"/>
    <cacheHierarchy uniqueName="[Territories].[State]" caption="State" attribute="1" defaultMemberUniqueName="[Territories].[State].[All]" allUniqueName="[Territories].[State].[All]" dimensionUniqueName="[Territories]" displayFolder="" count="2" memberValueDatatype="130" unbalanced="0">
      <fieldsUsage count="2">
        <fieldUsage x="-1"/>
        <fieldUsage x="1"/>
      </fieldsUsage>
    </cacheHierarchy>
    <cacheHierarchy uniqueName="[Territories].[Abbreviation]" caption="Abbreviation" attribute="1" defaultMemberUniqueName="[Territories].[Abbreviation].[All]" allUniqueName="[Territories].[Abbreviation].[All]" dimensionUniqueName="[Territories]" displayFolder="" count="0" memberValueDatatype="130" unbalanced="0"/>
    <cacheHierarchy uniqueName="[Territories].[Country]" caption="Country" attribute="1" defaultMemberUniqueName="[Territories].[Country].[All]" allUniqueName="[Territories].[Country].[All]" dimensionUniqueName="[Territories]" displayFolder="" count="0" memberValueDatatype="130" unbalanced="0"/>
    <cacheHierarchy uniqueName="[Territories].[Continent]" caption="Continent" attribute="1" defaultMemberUniqueName="[Territories].[Continent].[All]" allUniqueName="[Territories].[Continent].[All]" dimensionUniqueName="[Territories]" displayFolder="" count="0" memberValueDatatype="130" unbalanced="0"/>
    <cacheHierarchy uniqueName="[Measures].[Sales Amount]" caption="Sales Amount" measure="1" displayFolder="" measureGroup="Sales" count="0"/>
    <cacheHierarchy uniqueName="[Measures].[Product Cost]" caption="Product Cost" measure="1" displayFolder="" measureGroup="Sales" count="0"/>
    <cacheHierarchy uniqueName="[Measures].[Profit]" caption="Profit" measure="1" displayFolder="" measureGroup="Sales" count="0"/>
    <cacheHierarchy uniqueName="[Measures].[Freight Cost]" caption="Freight Cost" measure="1" displayFolder="" measureGroup="Sales" count="0"/>
    <cacheHierarchy uniqueName="[Measures].[Net Profit]" caption="Net Profit" measure="1" displayFolder="" measureGroup="Sales" count="0" oneField="1">
      <fieldsUsage count="1">
        <fieldUsage x="0"/>
      </fieldsUsage>
    </cacheHierarchy>
    <cacheHierarchy uniqueName="[Measures].[Freight Ratio]" caption="Freight Ratio" measure="1" displayFolder="" measureGroup="Sales" count="0"/>
    <cacheHierarchy uniqueName="[Measures].[AVG Shipping Price]" caption="AVG Shipping Price"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Rep]" caption="__XL_Count Sales Rep" measure="1" displayFolder="" measureGroup="Sales Rep" count="0" hidden="1"/>
    <cacheHierarchy uniqueName="[Measures].[__XL_Count Shipping MethodS]" caption="__XL_Count Shipping MethodS" measure="1" displayFolder="" measureGroup="Shipping MethodS" count="0" hidden="1"/>
    <cacheHierarchy uniqueName="[Measures].[__XL_Count Dates]" caption="__XL_Count Dates" measure="1" displayFolder="" measureGroup="Dates" count="0" hidden="1"/>
    <cacheHierarchy uniqueName="[Measures].[__No measures defined]" caption="__No measures defined" measure="1" displayFolder="" count="0" hidden="1"/>
  </cacheHierarchies>
  <kpis count="0"/>
  <dimensions count="8">
    <dimension name="Customers" uniqueName="[Customers]" caption="Customers"/>
    <dimension name="Dates" uniqueName="[Dates]" caption="Dates"/>
    <dimension measure="1" name="Measures" uniqueName="[Measures]" caption="Measures"/>
    <dimension name="Products" uniqueName="[Products]" caption="Products"/>
    <dimension name="Sales" uniqueName="[Sales]" caption="Sales"/>
    <dimension name="Sales Rep" uniqueName="[Sales Rep]" caption="Sales Rep"/>
    <dimension name="Shipping MethodS" uniqueName="[Shipping MethodS]" caption="Shipping MethodS"/>
    <dimension name="Territories" uniqueName="[Territories]" caption="Territories"/>
  </dimensions>
  <measureGroups count="7">
    <measureGroup name="Customers" caption="Customers"/>
    <measureGroup name="Dates" caption="Dates"/>
    <measureGroup name="Products" caption="Products"/>
    <measureGroup name="Sales" caption="Sales"/>
    <measureGroup name="Sales Rep" caption="Sales Rep"/>
    <measureGroup name="Shipping MethodS" caption="Shipping MethodS"/>
    <measureGroup name="Territories" caption="Territories"/>
  </measureGroups>
  <maps count="13">
    <map measureGroup="0" dimension="0"/>
    <map measureGroup="1" dimension="1"/>
    <map measureGroup="2" dimension="3"/>
    <map measureGroup="3" dimension="0"/>
    <map measureGroup="3" dimension="1"/>
    <map measureGroup="3" dimension="3"/>
    <map measureGroup="3" dimension="4"/>
    <map measureGroup="3" dimension="5"/>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074.266561111108" backgroundQuery="1" createdVersion="8" refreshedVersion="8" minRefreshableVersion="3" recordCount="0" supportSubquery="1" supportAdvancedDrill="1" xr:uid="{B1112F3B-0F56-498C-914E-4A43F3D8CE98}">
  <cacheSource type="external" connectionId="10"/>
  <cacheFields count="2">
    <cacheField name="[Measures].[Freight Ratio]" caption="Freight Ratio" numFmtId="0" hierarchy="66" level="32767"/>
    <cacheField name="[Products].[ProductName].[ProductName]" caption="ProductName" numFmtId="0" hierarchy="22" level="1">
      <sharedItems count="10">
        <s v="Bike Wash - Dissolver"/>
        <s v="Classic Vest, S"/>
        <s v="Fender Set - Mountain"/>
        <s v="Half-Finger Gloves, L"/>
        <s v="Hitch Rack - 4-Bike"/>
        <s v="Hydration Pack - 70 oz."/>
        <s v="LL Road Tire"/>
        <s v="Mountain Bottle Cage"/>
        <s v="Mountain Tire Tube"/>
        <s v="Touring Tire Tube"/>
      </sharedItems>
    </cacheField>
  </cacheFields>
  <cacheHierarchies count="76">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YearlyIncome]" caption="YearlyIncome" attribute="1" defaultMemberUniqueName="[Customers].[YearlyIncome].[All]" allUniqueName="[Customers].[YearlyIncome].[All]" dimensionUniqueName="[Customers]" displayFolder="" count="0" memberValueDatatype="2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NumberChildrenAtHome]" caption="NumberChildrenAtHome" attribute="1" defaultMemberUniqueName="[Customers].[NumberChildrenAtHome].[All]" allUniqueName="[Customers].[NumberChildrenAtHome].[All]" dimensionUniqueName="[Customers]" displayFolder="" count="0" memberValueDatatype="2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useOwnerFlag]" caption="HouseOwnerFlag" attribute="1" defaultMemberUniqueName="[Customers].[HouseOwnerFlag].[All]" allUniqueName="[Customers].[HouseOwnerFlag].[All]" dimensionUniqueName="[Customers]" displayFolder="" count="0" memberValueDatatype="20" unbalanced="0"/>
    <cacheHierarchy uniqueName="[Customers].[DateFirstPurchase]" caption="DateFirstPurchase" attribute="1" time="1" defaultMemberUniqueName="[Customers].[DateFirstPurchase].[All]" allUniqueName="[Customers].[DateFirstPurchas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Dates].[Column1]" caption="Column1" attribute="1" time="1" defaultMemberUniqueName="[Dates].[Column1].[All]" allUniqueName="[Dates].[Column1].[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Dates].[Month Name]" caption="Month Name" attribute="1" defaultMemberUniqueName="[Dates].[Month Name].[All]" allUniqueName="[Dates].[Month Name].[All]" dimensionUniqueName="[Dates]" displayFolder="" count="0" memberValueDatatype="130" unbalanced="0"/>
    <cacheHierarchy uniqueName="[Dates].[Day]" caption="Day" attribute="1" defaultMemberUniqueName="[Dates].[Day].[All]" allUniqueName="[Dates].[Day].[All]" dimensionUniqueName="[Dates]" displayFolder="" count="0" memberValueDatatype="20" unbalanced="0"/>
    <cacheHierarchy uniqueName="[Dates].[Quarter]" caption="Quarter" attribute="1" defaultMemberUniqueName="[Dates].[Quarter].[All]" allUniqueName="[Dates].[Quarter].[All]" dimensionUniqueName="[Dates]" displayFolder="" count="2"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 caption="ProductSubcategory" attribute="1" defaultMemberUniqueName="[Products].[ProductSubcategory].[All]" allUniqueName="[Products].[ProductSubcategory].[All]" dimensionUniqueName="[Products]" displayFolder="" count="0" memberValueDatatype="130" unbalanced="0"/>
    <cacheHierarchy uniqueName="[Products].[ProductCategory]" caption="ProductCategory" attribute="1" defaultMemberUniqueName="[Products].[ProductCategory].[All]" allUniqueName="[Products].[ProductCategory].[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StandardCost]" caption="StandardCost" attribute="1" defaultMemberUniqueName="[Products].[StandardCost].[All]" allUniqueName="[Products].[StandardCost].[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ListPrice]" caption="ListPrice" attribute="1" defaultMemberUniqueName="[Products].[ListPrice].[All]" allUniqueName="[Products].[ListPrice].[All]" dimensionUniqueName="[Products]" displayFolder="" count="0" memberValueDatatype="5" unbalanced="0"/>
    <cacheHierarchy uniqueName="[Products].[Size]" caption="Size" attribute="1" defaultMemberUniqueName="[Products].[Size].[All]" allUniqueName="[Products].[Size].[All]" dimensionUniqueName="[Products]" displayFolder="" count="0" memberValueDatatype="130" unbalanced="0"/>
    <cacheHierarchy uniqueName="[Products].[SizeRange]" caption="SizeRange" attribute="1" defaultMemberUniqueName="[Products].[SizeRange].[All]" allUniqueName="[Products].[SizeRange].[All]" dimensionUniqueName="[Products]" displayFolder="" count="0" memberValueDatatype="130" unbalanced="0"/>
    <cacheHierarchy uniqueName="[Products].[DealerPrice]" caption="DealerPrice" attribute="1" defaultMemberUniqueName="[Products].[DealerPrice].[All]" allUniqueName="[Products].[DealerPrice].[All]" dimensionUniqueName="[Products]" displayFolder="" count="0" memberValueDatatype="5" unbalanced="0"/>
    <cacheHierarchy uniqueName="[Products].[Class]" caption="Class" attribute="1" defaultMemberUniqueName="[Products].[Class].[All]" allUniqueName="[Products].[Class].[All]" dimensionUniqueName="[Products]" displayFolder="" count="0" memberValueDatatype="130" unbalanced="0"/>
    <cacheHierarchy uniqueName="[Products].[Style]" caption="Style" attribute="1" defaultMemberUniqueName="[Products].[Style].[All]" allUniqueName="[Products].[Style].[All]" dimensionUniqueName="[Products]" displayFolder="" count="0" memberValueDatatype="130" unbalanced="0"/>
    <cacheHierarchy uniqueName="[Products].[StartDate]" caption="StartDate" attribute="1" time="1" defaultMemberUniqueName="[Products].[StartDate].[All]" allUniqueName="[Products].[StartDate].[All]" dimensionUniqueName="[Products]" displayFolder="" count="0" memberValueDatatype="7" unbalanced="0"/>
    <cacheHierarchy uniqueName="[Products].[EndDate]" caption="EndDate" attribute="1" time="1" defaultMemberUniqueName="[Products].[EndDate].[All]" allUniqueName="[Products].[End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alesTerritoryKey]" caption="SalesTerritoryKey" attribute="1" defaultMemberUniqueName="[Sales].[SalesTerritoryKey].[All]" allUniqueName="[Sales].[SalesTerritoryKey].[All]" dimensionUniqueName="[Sales]"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Shipping Method ID]" caption="Shipping Method ID" attribute="1" defaultMemberUniqueName="[Sales].[Shipping Method ID].[All]" allUniqueName="[Sales].[Shipping Method ID].[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 Rep].[Sales Rep ID]" caption="Sales Rep ID" attribute="1" defaultMemberUniqueName="[Sales Rep].[Sales Rep ID].[All]" allUniqueName="[Sales Rep].[Sales Rep ID].[All]" dimensionUniqueName="[Sales Rep]" displayFolder="" count="0" memberValueDatatype="130" unbalanced="0"/>
    <cacheHierarchy uniqueName="[Sales Rep].[Sales Rep]" caption="Sales Rep" attribute="1" defaultMemberUniqueName="[Sales Rep].[Sales Rep].[All]" allUniqueName="[Sales Rep].[Sales Rep].[All]" dimensionUniqueName="[Sales Rep]" displayFolder="" count="2" memberValueDatatype="130" unbalanced="0"/>
    <cacheHierarchy uniqueName="[Shipping MethodS].[Shipping Method ID]" caption="Shipping Method ID" attribute="1" defaultMemberUniqueName="[Shipping MethodS].[Shipping Method ID].[All]" allUniqueName="[Shipping MethodS].[Shipping Method ID].[All]" dimensionUniqueName="[Shipping MethodS]" displayFolder="" count="0" memberValueDatatype="130" unbalanced="0"/>
    <cacheHierarchy uniqueName="[Shipping MethodS].[Shipping Method]" caption="Shipping Method" attribute="1" defaultMemberUniqueName="[Shipping MethodS].[Shipping Method].[All]" allUniqueName="[Shipping MethodS].[Shipping Method].[All]" dimensionUniqueName="[Shipping MethodS]" displayFolder="" count="2" memberValueDatatype="130" unbalanced="0"/>
    <cacheHierarchy uniqueName="[Territories].[Territory ID]" caption="Territory ID" attribute="1" defaultMemberUniqueName="[Territories].[Territory ID].[All]" allUniqueName="[Territories].[Territory ID].[All]" dimensionUniqueName="[Territories]" displayFolder="" count="0" memberValueDatatype="130" unbalanced="0"/>
    <cacheHierarchy uniqueName="[Territories].[State]" caption="State" attribute="1" defaultMemberUniqueName="[Territories].[State].[All]" allUniqueName="[Territories].[State].[All]" dimensionUniqueName="[Territories]" displayFolder="" count="0" memberValueDatatype="130" unbalanced="0"/>
    <cacheHierarchy uniqueName="[Territories].[Abbreviation]" caption="Abbreviation" attribute="1" defaultMemberUniqueName="[Territories].[Abbreviation].[All]" allUniqueName="[Territories].[Abbreviation].[All]" dimensionUniqueName="[Territories]" displayFolder="" count="0" memberValueDatatype="130" unbalanced="0"/>
    <cacheHierarchy uniqueName="[Territories].[Country]" caption="Country" attribute="1" defaultMemberUniqueName="[Territories].[Country].[All]" allUniqueName="[Territories].[Country].[All]" dimensionUniqueName="[Territories]" displayFolder="" count="0" memberValueDatatype="130" unbalanced="0"/>
    <cacheHierarchy uniqueName="[Territories].[Continent]" caption="Continent" attribute="1" defaultMemberUniqueName="[Territories].[Continent].[All]" allUniqueName="[Territories].[Continent].[All]" dimensionUniqueName="[Territories]" displayFolder="" count="0" memberValueDatatype="130" unbalanced="0"/>
    <cacheHierarchy uniqueName="[Measures].[Sales Amount]" caption="Sales Amount" measure="1" displayFolder="" measureGroup="Sales" count="0"/>
    <cacheHierarchy uniqueName="[Measures].[Product Cost]" caption="Product Cost" measure="1" displayFolder="" measureGroup="Sales" count="0"/>
    <cacheHierarchy uniqueName="[Measures].[Profit]" caption="Profit" measure="1" displayFolder="" measureGroup="Sales" count="0"/>
    <cacheHierarchy uniqueName="[Measures].[Freight Cost]" caption="Freight Cost" measure="1" displayFolder="" measureGroup="Sales" count="0"/>
    <cacheHierarchy uniqueName="[Measures].[Net Profit]" caption="Net Profit" measure="1" displayFolder="" measureGroup="Sales" count="0"/>
    <cacheHierarchy uniqueName="[Measures].[Freight Ratio]" caption="Freight Ratio" measure="1" displayFolder="" measureGroup="Sales" count="0" oneField="1">
      <fieldsUsage count="1">
        <fieldUsage x="0"/>
      </fieldsUsage>
    </cacheHierarchy>
    <cacheHierarchy uniqueName="[Measures].[AVG Shipping Price]" caption="AVG Shipping Price"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Rep]" caption="__XL_Count Sales Rep" measure="1" displayFolder="" measureGroup="Sales Rep" count="0" hidden="1"/>
    <cacheHierarchy uniqueName="[Measures].[__XL_Count Shipping MethodS]" caption="__XL_Count Shipping MethodS" measure="1" displayFolder="" measureGroup="Shipping MethodS" count="0" hidden="1"/>
    <cacheHierarchy uniqueName="[Measures].[__XL_Count Dates]" caption="__XL_Count Dates" measure="1" displayFolder="" measureGroup="Dates" count="0" hidden="1"/>
    <cacheHierarchy uniqueName="[Measures].[__No measures defined]" caption="__No measures defined" measure="1" displayFolder="" count="0" hidden="1"/>
  </cacheHierarchies>
  <kpis count="0"/>
  <dimensions count="8">
    <dimension name="Customers" uniqueName="[Customers]" caption="Customers"/>
    <dimension name="Dates" uniqueName="[Dates]" caption="Dates"/>
    <dimension measure="1" name="Measures" uniqueName="[Measures]" caption="Measures"/>
    <dimension name="Products" uniqueName="[Products]" caption="Products"/>
    <dimension name="Sales" uniqueName="[Sales]" caption="Sales"/>
    <dimension name="Sales Rep" uniqueName="[Sales Rep]" caption="Sales Rep"/>
    <dimension name="Shipping MethodS" uniqueName="[Shipping MethodS]" caption="Shipping MethodS"/>
    <dimension name="Territories" uniqueName="[Territories]" caption="Territories"/>
  </dimensions>
  <measureGroups count="7">
    <measureGroup name="Customers" caption="Customers"/>
    <measureGroup name="Dates" caption="Dates"/>
    <measureGroup name="Products" caption="Products"/>
    <measureGroup name="Sales" caption="Sales"/>
    <measureGroup name="Sales Rep" caption="Sales Rep"/>
    <measureGroup name="Shipping MethodS" caption="Shipping MethodS"/>
    <measureGroup name="Territories" caption="Territories"/>
  </measureGroups>
  <maps count="13">
    <map measureGroup="0" dimension="0"/>
    <map measureGroup="1" dimension="1"/>
    <map measureGroup="2" dimension="3"/>
    <map measureGroup="3" dimension="0"/>
    <map measureGroup="3" dimension="1"/>
    <map measureGroup="3" dimension="3"/>
    <map measureGroup="3" dimension="4"/>
    <map measureGroup="3" dimension="5"/>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074.266647453704" backgroundQuery="1" createdVersion="8" refreshedVersion="8" minRefreshableVersion="3" recordCount="0" supportSubquery="1" supportAdvancedDrill="1" xr:uid="{EC029B7A-2FC5-4FC5-97DF-3AD4614C8A18}">
  <cacheSource type="external" connectionId="10"/>
  <cacheFields count="2">
    <cacheField name="[Products].[ProductName].[ProductName]" caption="ProductName" numFmtId="0" hierarchy="22" level="1">
      <sharedItems count="10">
        <s v="Mountain-200 Black, 38"/>
        <s v="Mountain-200 Black, 42"/>
        <s v="Mountain-200 Black, 46"/>
        <s v="Mountain-200 Silver, 38"/>
        <s v="Mountain-200 Silver, 42"/>
        <s v="Mountain-200 Silver, 46"/>
        <s v="Road-150 Red, 48"/>
        <s v="Road-150 Red, 52"/>
        <s v="Road-150 Red, 56"/>
        <s v="Road-150 Red, 62"/>
      </sharedItems>
    </cacheField>
    <cacheField name="[Measures].[Profit]" caption="Profit" numFmtId="0" hierarchy="63" level="32767"/>
  </cacheFields>
  <cacheHierarchies count="76">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YearlyIncome]" caption="YearlyIncome" attribute="1" defaultMemberUniqueName="[Customers].[YearlyIncome].[All]" allUniqueName="[Customers].[YearlyIncome].[All]" dimensionUniqueName="[Customers]" displayFolder="" count="0" memberValueDatatype="2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NumberChildrenAtHome]" caption="NumberChildrenAtHome" attribute="1" defaultMemberUniqueName="[Customers].[NumberChildrenAtHome].[All]" allUniqueName="[Customers].[NumberChildrenAtHome].[All]" dimensionUniqueName="[Customers]" displayFolder="" count="0" memberValueDatatype="2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useOwnerFlag]" caption="HouseOwnerFlag" attribute="1" defaultMemberUniqueName="[Customers].[HouseOwnerFlag].[All]" allUniqueName="[Customers].[HouseOwnerFlag].[All]" dimensionUniqueName="[Customers]" displayFolder="" count="0" memberValueDatatype="20" unbalanced="0"/>
    <cacheHierarchy uniqueName="[Customers].[DateFirstPurchase]" caption="DateFirstPurchase" attribute="1" time="1" defaultMemberUniqueName="[Customers].[DateFirstPurchase].[All]" allUniqueName="[Customers].[DateFirstPurchas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Dates].[Column1]" caption="Column1" attribute="1" time="1" defaultMemberUniqueName="[Dates].[Column1].[All]" allUniqueName="[Dates].[Column1].[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Dates].[Month Name]" caption="Month Name" attribute="1" defaultMemberUniqueName="[Dates].[Month Name].[All]" allUniqueName="[Dates].[Month Name].[All]" dimensionUniqueName="[Dates]" displayFolder="" count="0" memberValueDatatype="130" unbalanced="0"/>
    <cacheHierarchy uniqueName="[Dates].[Day]" caption="Day" attribute="1" defaultMemberUniqueName="[Dates].[Day].[All]" allUniqueName="[Dates].[Day].[All]" dimensionUniqueName="[Dates]" displayFolder="" count="0" memberValueDatatype="20" unbalanced="0"/>
    <cacheHierarchy uniqueName="[Dates].[Quarter]" caption="Quarter" attribute="1" defaultMemberUniqueName="[Dates].[Quarter].[All]" allUniqueName="[Dates].[Quarter].[All]" dimensionUniqueName="[Dates]" displayFolder="" count="2"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 caption="ProductSubcategory" attribute="1" defaultMemberUniqueName="[Products].[ProductSubcategory].[All]" allUniqueName="[Products].[ProductSubcategory].[All]" dimensionUniqueName="[Products]" displayFolder="" count="0" memberValueDatatype="130" unbalanced="0"/>
    <cacheHierarchy uniqueName="[Products].[ProductCategory]" caption="ProductCategory" attribute="1" defaultMemberUniqueName="[Products].[ProductCategory].[All]" allUniqueName="[Products].[ProductCategory].[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StandardCost]" caption="StandardCost" attribute="1" defaultMemberUniqueName="[Products].[StandardCost].[All]" allUniqueName="[Products].[StandardCost].[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ListPrice]" caption="ListPrice" attribute="1" defaultMemberUniqueName="[Products].[ListPrice].[All]" allUniqueName="[Products].[ListPrice].[All]" dimensionUniqueName="[Products]" displayFolder="" count="0" memberValueDatatype="5" unbalanced="0"/>
    <cacheHierarchy uniqueName="[Products].[Size]" caption="Size" attribute="1" defaultMemberUniqueName="[Products].[Size].[All]" allUniqueName="[Products].[Size].[All]" dimensionUniqueName="[Products]" displayFolder="" count="0" memberValueDatatype="130" unbalanced="0"/>
    <cacheHierarchy uniqueName="[Products].[SizeRange]" caption="SizeRange" attribute="1" defaultMemberUniqueName="[Products].[SizeRange].[All]" allUniqueName="[Products].[SizeRange].[All]" dimensionUniqueName="[Products]" displayFolder="" count="0" memberValueDatatype="130" unbalanced="0"/>
    <cacheHierarchy uniqueName="[Products].[DealerPrice]" caption="DealerPrice" attribute="1" defaultMemberUniqueName="[Products].[DealerPrice].[All]" allUniqueName="[Products].[DealerPrice].[All]" dimensionUniqueName="[Products]" displayFolder="" count="0" memberValueDatatype="5" unbalanced="0"/>
    <cacheHierarchy uniqueName="[Products].[Class]" caption="Class" attribute="1" defaultMemberUniqueName="[Products].[Class].[All]" allUniqueName="[Products].[Class].[All]" dimensionUniqueName="[Products]" displayFolder="" count="0" memberValueDatatype="130" unbalanced="0"/>
    <cacheHierarchy uniqueName="[Products].[Style]" caption="Style" attribute="1" defaultMemberUniqueName="[Products].[Style].[All]" allUniqueName="[Products].[Style].[All]" dimensionUniqueName="[Products]" displayFolder="" count="0" memberValueDatatype="130" unbalanced="0"/>
    <cacheHierarchy uniqueName="[Products].[StartDate]" caption="StartDate" attribute="1" time="1" defaultMemberUniqueName="[Products].[StartDate].[All]" allUniqueName="[Products].[StartDate].[All]" dimensionUniqueName="[Products]" displayFolder="" count="0" memberValueDatatype="7" unbalanced="0"/>
    <cacheHierarchy uniqueName="[Products].[EndDate]" caption="EndDate" attribute="1" time="1" defaultMemberUniqueName="[Products].[EndDate].[All]" allUniqueName="[Products].[End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alesTerritoryKey]" caption="SalesTerritoryKey" attribute="1" defaultMemberUniqueName="[Sales].[SalesTerritoryKey].[All]" allUniqueName="[Sales].[SalesTerritoryKey].[All]" dimensionUniqueName="[Sales]"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Shipping Method ID]" caption="Shipping Method ID" attribute="1" defaultMemberUniqueName="[Sales].[Shipping Method ID].[All]" allUniqueName="[Sales].[Shipping Method ID].[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 Rep].[Sales Rep ID]" caption="Sales Rep ID" attribute="1" defaultMemberUniqueName="[Sales Rep].[Sales Rep ID].[All]" allUniqueName="[Sales Rep].[Sales Rep ID].[All]" dimensionUniqueName="[Sales Rep]" displayFolder="" count="0" memberValueDatatype="130" unbalanced="0"/>
    <cacheHierarchy uniqueName="[Sales Rep].[Sales Rep]" caption="Sales Rep" attribute="1" defaultMemberUniqueName="[Sales Rep].[Sales Rep].[All]" allUniqueName="[Sales Rep].[Sales Rep].[All]" dimensionUniqueName="[Sales Rep]" displayFolder="" count="2" memberValueDatatype="130" unbalanced="0"/>
    <cacheHierarchy uniqueName="[Shipping MethodS].[Shipping Method ID]" caption="Shipping Method ID" attribute="1" defaultMemberUniqueName="[Shipping MethodS].[Shipping Method ID].[All]" allUniqueName="[Shipping MethodS].[Shipping Method ID].[All]" dimensionUniqueName="[Shipping MethodS]" displayFolder="" count="0" memberValueDatatype="130" unbalanced="0"/>
    <cacheHierarchy uniqueName="[Shipping MethodS].[Shipping Method]" caption="Shipping Method" attribute="1" defaultMemberUniqueName="[Shipping MethodS].[Shipping Method].[All]" allUniqueName="[Shipping MethodS].[Shipping Method].[All]" dimensionUniqueName="[Shipping MethodS]" displayFolder="" count="2" memberValueDatatype="130" unbalanced="0"/>
    <cacheHierarchy uniqueName="[Territories].[Territory ID]" caption="Territory ID" attribute="1" defaultMemberUniqueName="[Territories].[Territory ID].[All]" allUniqueName="[Territories].[Territory ID].[All]" dimensionUniqueName="[Territories]" displayFolder="" count="0" memberValueDatatype="130" unbalanced="0"/>
    <cacheHierarchy uniqueName="[Territories].[State]" caption="State" attribute="1" defaultMemberUniqueName="[Territories].[State].[All]" allUniqueName="[Territories].[State].[All]" dimensionUniqueName="[Territories]" displayFolder="" count="0" memberValueDatatype="130" unbalanced="0"/>
    <cacheHierarchy uniqueName="[Territories].[Abbreviation]" caption="Abbreviation" attribute="1" defaultMemberUniqueName="[Territories].[Abbreviation].[All]" allUniqueName="[Territories].[Abbreviation].[All]" dimensionUniqueName="[Territories]" displayFolder="" count="0" memberValueDatatype="130" unbalanced="0"/>
    <cacheHierarchy uniqueName="[Territories].[Country]" caption="Country" attribute="1" defaultMemberUniqueName="[Territories].[Country].[All]" allUniqueName="[Territories].[Country].[All]" dimensionUniqueName="[Territories]" displayFolder="" count="0" memberValueDatatype="130" unbalanced="0"/>
    <cacheHierarchy uniqueName="[Territories].[Continent]" caption="Continent" attribute="1" defaultMemberUniqueName="[Territories].[Continent].[All]" allUniqueName="[Territories].[Continent].[All]" dimensionUniqueName="[Territories]" displayFolder="" count="0" memberValueDatatype="130" unbalanced="0"/>
    <cacheHierarchy uniqueName="[Measures].[Sales Amount]" caption="Sales Amount" measure="1" displayFolder="" measureGroup="Sales" count="0"/>
    <cacheHierarchy uniqueName="[Measures].[Product Cost]" caption="Product Cost" measure="1" displayFolder="" measureGroup="Sales" count="0"/>
    <cacheHierarchy uniqueName="[Measures].[Profit]" caption="Profit" measure="1" displayFolder="" measureGroup="Sales" count="0" oneField="1">
      <fieldsUsage count="1">
        <fieldUsage x="1"/>
      </fieldsUsage>
    </cacheHierarchy>
    <cacheHierarchy uniqueName="[Measures].[Freight Cost]" caption="Freight Cost" measure="1" displayFolder="" measureGroup="Sales" count="0"/>
    <cacheHierarchy uniqueName="[Measures].[Net Profit]" caption="Net Profit" measure="1" displayFolder="" measureGroup="Sales" count="0"/>
    <cacheHierarchy uniqueName="[Measures].[Freight Ratio]" caption="Freight Ratio" measure="1" displayFolder="" measureGroup="Sales" count="0"/>
    <cacheHierarchy uniqueName="[Measures].[AVG Shipping Price]" caption="AVG Shipping Price"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Rep]" caption="__XL_Count Sales Rep" measure="1" displayFolder="" measureGroup="Sales Rep" count="0" hidden="1"/>
    <cacheHierarchy uniqueName="[Measures].[__XL_Count Shipping MethodS]" caption="__XL_Count Shipping MethodS" measure="1" displayFolder="" measureGroup="Shipping MethodS" count="0" hidden="1"/>
    <cacheHierarchy uniqueName="[Measures].[__XL_Count Dates]" caption="__XL_Count Dates" measure="1" displayFolder="" measureGroup="Dates" count="0" hidden="1"/>
    <cacheHierarchy uniqueName="[Measures].[__No measures defined]" caption="__No measures defined" measure="1" displayFolder="" count="0" hidden="1"/>
  </cacheHierarchies>
  <kpis count="0"/>
  <dimensions count="8">
    <dimension name="Customers" uniqueName="[Customers]" caption="Customers"/>
    <dimension name="Dates" uniqueName="[Dates]" caption="Dates"/>
    <dimension measure="1" name="Measures" uniqueName="[Measures]" caption="Measures"/>
    <dimension name="Products" uniqueName="[Products]" caption="Products"/>
    <dimension name="Sales" uniqueName="[Sales]" caption="Sales"/>
    <dimension name="Sales Rep" uniqueName="[Sales Rep]" caption="Sales Rep"/>
    <dimension name="Shipping MethodS" uniqueName="[Shipping MethodS]" caption="Shipping MethodS"/>
    <dimension name="Territories" uniqueName="[Territories]" caption="Territories"/>
  </dimensions>
  <measureGroups count="7">
    <measureGroup name="Customers" caption="Customers"/>
    <measureGroup name="Dates" caption="Dates"/>
    <measureGroup name="Products" caption="Products"/>
    <measureGroup name="Sales" caption="Sales"/>
    <measureGroup name="Sales Rep" caption="Sales Rep"/>
    <measureGroup name="Shipping MethodS" caption="Shipping MethodS"/>
    <measureGroup name="Territories" caption="Territories"/>
  </measureGroups>
  <maps count="13">
    <map measureGroup="0" dimension="0"/>
    <map measureGroup="1" dimension="1"/>
    <map measureGroup="2" dimension="3"/>
    <map measureGroup="3" dimension="0"/>
    <map measureGroup="3" dimension="1"/>
    <map measureGroup="3" dimension="3"/>
    <map measureGroup="3" dimension="4"/>
    <map measureGroup="3" dimension="5"/>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072.957407754628" backgroundQuery="1" createdVersion="3" refreshedVersion="8" minRefreshableVersion="3" recordCount="0" supportSubquery="1" supportAdvancedDrill="1" xr:uid="{701135AD-8224-4120-9710-4166D3395B75}">
  <cacheSource type="external" connectionId="10">
    <extLst>
      <ext xmlns:x14="http://schemas.microsoft.com/office/spreadsheetml/2009/9/main" uri="{F057638F-6D5F-4e77-A914-E7F072B9BCA8}">
        <x14:sourceConnection name="ThisWorkbookDataModel"/>
      </ext>
    </extLst>
  </cacheSource>
  <cacheFields count="0"/>
  <cacheHierarchies count="76">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MaritalStatus]" caption="MaritalStatus" attribute="1" defaultMemberUniqueName="[Customers].[MaritalStatus].[All]" allUniqueName="[Customers].[MaritalStatus].[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YearlyIncome]" caption="YearlyIncome" attribute="1" defaultMemberUniqueName="[Customers].[YearlyIncome].[All]" allUniqueName="[Customers].[YearlyIncome].[All]" dimensionUniqueName="[Customers]" displayFolder="" count="0" memberValueDatatype="20" unbalanced="0"/>
    <cacheHierarchy uniqueName="[Customers].[TotalChildren]" caption="TotalChildren" attribute="1" defaultMemberUniqueName="[Customers].[TotalChildren].[All]" allUniqueName="[Customers].[TotalChildren].[All]" dimensionUniqueName="[Customers]" displayFolder="" count="0" memberValueDatatype="20" unbalanced="0"/>
    <cacheHierarchy uniqueName="[Customers].[NumberChildrenAtHome]" caption="NumberChildrenAtHome" attribute="1" defaultMemberUniqueName="[Customers].[NumberChildrenAtHome].[All]" allUniqueName="[Customers].[NumberChildrenAtHome].[All]" dimensionUniqueName="[Customers]" displayFolder="" count="0" memberValueDatatype="20" unbalanced="0"/>
    <cacheHierarchy uniqueName="[Customers].[Education]" caption="Education" attribute="1" defaultMemberUniqueName="[Customers].[Education].[All]" allUniqueName="[Customers].[Educat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HouseOwnerFlag]" caption="HouseOwnerFlag" attribute="1" defaultMemberUniqueName="[Customers].[HouseOwnerFlag].[All]" allUniqueName="[Customers].[HouseOwnerFlag].[All]" dimensionUniqueName="[Customers]" displayFolder="" count="0" memberValueDatatype="20" unbalanced="0"/>
    <cacheHierarchy uniqueName="[Customers].[DateFirstPurchase]" caption="DateFirstPurchase" attribute="1" time="1" defaultMemberUniqueName="[Customers].[DateFirstPurchase].[All]" allUniqueName="[Customers].[DateFirstPurchase].[All]" dimensionUniqueName="[Customers]" displayFolder="" count="0" memberValueDatatype="7" unbalanced="0"/>
    <cacheHierarchy uniqueName="[Customers].[Age]" caption="Age" attribute="1" defaultMemberUniqueName="[Customers].[Age].[All]" allUniqueName="[Customers].[Age].[All]" dimensionUniqueName="[Customers]" displayFolder="" count="0" memberValueDatatype="20" unbalanced="0"/>
    <cacheHierarchy uniqueName="[Dates].[Column1]" caption="Column1" attribute="1" time="1" defaultMemberUniqueName="[Dates].[Column1].[All]" allUniqueName="[Dates].[Column1].[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Dates].[Month Name]" caption="Month Name" attribute="1" defaultMemberUniqueName="[Dates].[Month Name].[All]" allUniqueName="[Dates].[Month Name].[All]" dimensionUniqueName="[Dates]" displayFolder="" count="0" memberValueDatatype="130" unbalanced="0"/>
    <cacheHierarchy uniqueName="[Dates].[Day]" caption="Day" attribute="1" defaultMemberUniqueName="[Dates].[Day].[All]" allUniqueName="[Dates].[Day].[All]" dimensionUniqueName="[Dates]" displayFolder="" count="0" memberValueDatatype="20" unbalanced="0"/>
    <cacheHierarchy uniqueName="[Dates].[Quarter]" caption="Quarter" attribute="1" defaultMemberUniqueName="[Dates].[Quarter].[All]" allUniqueName="[Dates].[Quarter].[All]" dimensionUniqueName="[Dates]" displayFolder="" count="2"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Subcategory]" caption="ProductSubcategory" attribute="1" defaultMemberUniqueName="[Products].[ProductSubcategory].[All]" allUniqueName="[Products].[ProductSubcategory].[All]" dimensionUniqueName="[Products]" displayFolder="" count="0" memberValueDatatype="130" unbalanced="0"/>
    <cacheHierarchy uniqueName="[Products].[ProductCategory]" caption="ProductCategory" attribute="1" defaultMemberUniqueName="[Products].[ProductCategory].[All]" allUniqueName="[Products].[ProductCategory].[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ListPrice]" caption="ListPrice" attribute="1" defaultMemberUniqueName="[Products].[ListPrice].[All]" allUniqueName="[Products].[ListPrice].[All]" dimensionUniqueName="[Products]" displayFolder="" count="0" memberValueDatatype="5" unbalanced="0"/>
    <cacheHierarchy uniqueName="[Products].[Size]" caption="Size" attribute="1" defaultMemberUniqueName="[Products].[Size].[All]" allUniqueName="[Products].[Size].[All]" dimensionUniqueName="[Products]" displayFolder="" count="0" memberValueDatatype="130" unbalanced="0"/>
    <cacheHierarchy uniqueName="[Products].[SizeRange]" caption="SizeRange" attribute="1" defaultMemberUniqueName="[Products].[SizeRange].[All]" allUniqueName="[Products].[SizeRange].[All]" dimensionUniqueName="[Products]" displayFolder="" count="0" memberValueDatatype="130" unbalanced="0"/>
    <cacheHierarchy uniqueName="[Products].[DealerPrice]" caption="DealerPrice" attribute="1" defaultMemberUniqueName="[Products].[DealerPrice].[All]" allUniqueName="[Products].[DealerPrice].[All]" dimensionUniqueName="[Products]" displayFolder="" count="0" memberValueDatatype="5" unbalanced="0"/>
    <cacheHierarchy uniqueName="[Products].[Class]" caption="Class" attribute="1" defaultMemberUniqueName="[Products].[Class].[All]" allUniqueName="[Products].[Class].[All]" dimensionUniqueName="[Products]" displayFolder="" count="0" memberValueDatatype="130" unbalanced="0"/>
    <cacheHierarchy uniqueName="[Products].[Style]" caption="Style" attribute="1" defaultMemberUniqueName="[Products].[Style].[All]" allUniqueName="[Products].[Style].[All]" dimensionUniqueName="[Products]" displayFolder="" count="0" memberValueDatatype="130" unbalanced="0"/>
    <cacheHierarchy uniqueName="[Products].[StartDate]" caption="StartDate" attribute="1" time="1" defaultMemberUniqueName="[Products].[StartDate].[All]" allUniqueName="[Products].[StartDate].[All]" dimensionUniqueName="[Products]" displayFolder="" count="0" memberValueDatatype="7" unbalanced="0"/>
    <cacheHierarchy uniqueName="[Products].[EndDate]" caption="EndDate" attribute="1" time="1" defaultMemberUniqueName="[Products].[EndDate].[All]" allUniqueName="[Products].[End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alesTerritoryKey]" caption="SalesTerritoryKey" attribute="1" defaultMemberUniqueName="[Sales].[SalesTerritoryKey].[All]" allUniqueName="[Sales].[SalesTerritoryKey].[All]" dimensionUniqueName="[Sales]"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Shipping Method ID]" caption="Shipping Method ID" attribute="1" defaultMemberUniqueName="[Sales].[Shipping Method ID].[All]" allUniqueName="[Sales].[Shipping Method ID].[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 Rep].[Sales Rep ID]" caption="Sales Rep ID" attribute="1" defaultMemberUniqueName="[Sales Rep].[Sales Rep ID].[All]" allUniqueName="[Sales Rep].[Sales Rep ID].[All]" dimensionUniqueName="[Sales Rep]" displayFolder="" count="0" memberValueDatatype="130" unbalanced="0"/>
    <cacheHierarchy uniqueName="[Sales Rep].[Sales Rep]" caption="Sales Rep" attribute="1" defaultMemberUniqueName="[Sales Rep].[Sales Rep].[All]" allUniqueName="[Sales Rep].[Sales Rep].[All]" dimensionUniqueName="[Sales Rep]" displayFolder="" count="2" memberValueDatatype="130" unbalanced="0"/>
    <cacheHierarchy uniqueName="[Shipping MethodS].[Shipping Method ID]" caption="Shipping Method ID" attribute="1" defaultMemberUniqueName="[Shipping MethodS].[Shipping Method ID].[All]" allUniqueName="[Shipping MethodS].[Shipping Method ID].[All]" dimensionUniqueName="[Shipping MethodS]" displayFolder="" count="0" memberValueDatatype="130" unbalanced="0"/>
    <cacheHierarchy uniqueName="[Shipping MethodS].[Shipping Method]" caption="Shipping Method" attribute="1" defaultMemberUniqueName="[Shipping MethodS].[Shipping Method].[All]" allUniqueName="[Shipping MethodS].[Shipping Method].[All]" dimensionUniqueName="[Shipping MethodS]" displayFolder="" count="2" memberValueDatatype="130" unbalanced="0"/>
    <cacheHierarchy uniqueName="[Territories].[Territory ID]" caption="Territory ID" attribute="1" defaultMemberUniqueName="[Territories].[Territory ID].[All]" allUniqueName="[Territories].[Territory ID].[All]" dimensionUniqueName="[Territories]" displayFolder="" count="0" memberValueDatatype="130" unbalanced="0"/>
    <cacheHierarchy uniqueName="[Territories].[State]" caption="State" attribute="1" defaultMemberUniqueName="[Territories].[State].[All]" allUniqueName="[Territories].[State].[All]" dimensionUniqueName="[Territories]" displayFolder="" count="0" memberValueDatatype="130" unbalanced="0"/>
    <cacheHierarchy uniqueName="[Territories].[Abbreviation]" caption="Abbreviation" attribute="1" defaultMemberUniqueName="[Territories].[Abbreviation].[All]" allUniqueName="[Territories].[Abbreviation].[All]" dimensionUniqueName="[Territories]" displayFolder="" count="0" memberValueDatatype="130" unbalanced="0"/>
    <cacheHierarchy uniqueName="[Territories].[Country]" caption="Country" attribute="1" defaultMemberUniqueName="[Territories].[Country].[All]" allUniqueName="[Territories].[Country].[All]" dimensionUniqueName="[Territories]" displayFolder="" count="0" memberValueDatatype="130" unbalanced="0"/>
    <cacheHierarchy uniqueName="[Territories].[Continent]" caption="Continent" attribute="1" defaultMemberUniqueName="[Territories].[Continent].[All]" allUniqueName="[Territories].[Continent].[All]" dimensionUniqueName="[Territories]" displayFolder="" count="0" memberValueDatatype="130" unbalanced="0"/>
    <cacheHierarchy uniqueName="[Measures].[Sales Amount]" caption="Sales Amount" measure="1" displayFolder="" measureGroup="Sales" count="0"/>
    <cacheHierarchy uniqueName="[Measures].[Product Cost]" caption="Product Cost" measure="1" displayFolder="" measureGroup="Sales" count="0"/>
    <cacheHierarchy uniqueName="[Measures].[Profit]" caption="Profit" measure="1" displayFolder="" measureGroup="Sales" count="0"/>
    <cacheHierarchy uniqueName="[Measures].[Freight Cost]" caption="Freight Cost" measure="1" displayFolder="" measureGroup="Sales" count="0"/>
    <cacheHierarchy uniqueName="[Measures].[Net Profit]" caption="Net Profit" measure="1" displayFolder="" measureGroup="Sales" count="0"/>
    <cacheHierarchy uniqueName="[Measures].[Freight Ratio]" caption="Freight Ratio" measure="1" displayFolder="" measureGroup="Sales" count="0"/>
    <cacheHierarchy uniqueName="[Measures].[AVG Shipping Price]" caption="AVG Shipping Price"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Rep]" caption="__XL_Count Sales Rep" measure="1" displayFolder="" measureGroup="Sales Rep" count="0" hidden="1"/>
    <cacheHierarchy uniqueName="[Measures].[__XL_Count Shipping MethodS]" caption="__XL_Count Shipping MethodS" measure="1" displayFolder="" measureGroup="Shipping MethodS" count="0" hidden="1"/>
    <cacheHierarchy uniqueName="[Measures].[__XL_Count Dates]" caption="__XL_Count Dates" measure="1" displayFolder="" measureGroup="Dat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821696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10E564-AB9A-4AF3-AD82-54E1EB90FF55}" name="Profit &amp; Sales Over Month" cacheId="2" applyNumberFormats="0" applyBorderFormats="0" applyFontFormats="0" applyPatternFormats="0" applyAlignmentFormats="0" applyWidthHeightFormats="1" dataCaption="Values" tag="aaaeee4f-7f21-4c84-a868-2511c0ee46c3" updatedVersion="8" minRefreshableVersion="3" useAutoFormatting="1" subtotalHiddenItems="1" itemPrintTitles="1" createdVersion="8" indent="0" outline="1" outlineData="1" multipleFieldFilters="0" chartFormat="10">
  <location ref="A30:C4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 allDrilled="1" subtotalTop="0" showAll="0" dataSourceSort="1" defaultSubtotal="0" defaultAttributeDrillState="1"/>
  </pivotFields>
  <rowFields count="1">
    <field x="2"/>
  </rowFields>
  <rowItems count="14">
    <i>
      <x/>
    </i>
    <i>
      <x v="1"/>
    </i>
    <i>
      <x v="2"/>
    </i>
    <i>
      <x v="3"/>
    </i>
    <i>
      <x v="4"/>
    </i>
    <i>
      <x v="5"/>
    </i>
    <i>
      <x v="6"/>
    </i>
    <i>
      <x v="7"/>
    </i>
    <i>
      <x v="8"/>
    </i>
    <i>
      <x v="9"/>
    </i>
    <i>
      <x v="10"/>
    </i>
    <i>
      <x v="11"/>
    </i>
    <i>
      <x v="12"/>
    </i>
    <i t="grand">
      <x/>
    </i>
  </rowItems>
  <colFields count="1">
    <field x="-2"/>
  </colFields>
  <colItems count="2">
    <i>
      <x/>
    </i>
    <i i="1">
      <x v="1"/>
    </i>
  </colItems>
  <dataFields count="2">
    <dataField fld="0" subtotal="count" baseField="0" baseItem="0"/>
    <dataField fld="1" subtotal="count" baseField="0" baseItem="0"/>
  </dataFields>
  <chartFormats count="4">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s]"/>
        <x15:activeTabTopLevelEntity name="[Shipping MethodS]"/>
        <x15:activeTabTopLevelEntity name="[Products]"/>
        <x15:activeTabTopLevelEntity name="[Sales 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318436-BCD1-4197-A063-5BD076782081}" name="Sales Trend" cacheId="6" applyNumberFormats="0" applyBorderFormats="0" applyFontFormats="0" applyPatternFormats="0" applyAlignmentFormats="0" applyWidthHeightFormats="1" dataCaption="Values" tag="5f529565-7ed4-4a48-aa4a-28a4ea128892" updatedVersion="8" minRefreshableVersion="3" useAutoFormatting="1" subtotalHiddenItems="1" itemPrintTitles="1" createdVersion="8" indent="0" outline="1" outlineData="1" multipleFieldFilters="0" chartFormat="9">
  <location ref="A12:H27" firstHeaderRow="1" firstDataRow="2" firstDataCol="1"/>
  <pivotFields count="4">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13">
        <item x="0"/>
        <item x="1"/>
        <item x="2"/>
        <item x="3"/>
        <item x="4"/>
        <item x="5"/>
        <item x="6"/>
        <item x="7"/>
        <item x="8"/>
        <item x="9"/>
        <item x="10"/>
        <item x="11"/>
        <item x="12"/>
      </items>
    </pivotField>
    <pivotField allDrilled="1" subtotalTop="0" showAll="0" dataSourceSort="1" defaultSubtotal="0" defaultAttributeDrillState="1"/>
  </pivotFields>
  <rowFields count="1">
    <field x="2"/>
  </rowFields>
  <rowItems count="14">
    <i>
      <x/>
    </i>
    <i>
      <x v="1"/>
    </i>
    <i>
      <x v="2"/>
    </i>
    <i>
      <x v="3"/>
    </i>
    <i>
      <x v="4"/>
    </i>
    <i>
      <x v="5"/>
    </i>
    <i>
      <x v="6"/>
    </i>
    <i>
      <x v="7"/>
    </i>
    <i>
      <x v="8"/>
    </i>
    <i>
      <x v="9"/>
    </i>
    <i>
      <x v="10"/>
    </i>
    <i>
      <x v="11"/>
    </i>
    <i>
      <x v="12"/>
    </i>
    <i t="grand">
      <x/>
    </i>
  </rowItems>
  <colFields count="1">
    <field x="1"/>
  </colFields>
  <colItems count="7">
    <i>
      <x/>
    </i>
    <i>
      <x v="1"/>
    </i>
    <i>
      <x v="2"/>
    </i>
    <i>
      <x v="3"/>
    </i>
    <i>
      <x v="4"/>
    </i>
    <i>
      <x v="5"/>
    </i>
    <i t="grand">
      <x/>
    </i>
  </colItems>
  <dataFields count="1">
    <dataField fld="0" subtotal="count" baseField="0" baseItem="0"/>
  </dataFields>
  <chartFormats count="12">
    <chartFormat chart="5" format="12" series="1">
      <pivotArea type="data" outline="0" fieldPosition="0">
        <references count="2">
          <reference field="4294967294" count="1" selected="0">
            <x v="0"/>
          </reference>
          <reference field="1" count="1" selected="0">
            <x v="0"/>
          </reference>
        </references>
      </pivotArea>
    </chartFormat>
    <chartFormat chart="5" format="13" series="1">
      <pivotArea type="data" outline="0" fieldPosition="0">
        <references count="2">
          <reference field="4294967294" count="1" selected="0">
            <x v="0"/>
          </reference>
          <reference field="1" count="1" selected="0">
            <x v="1"/>
          </reference>
        </references>
      </pivotArea>
    </chartFormat>
    <chartFormat chart="5" format="14" series="1">
      <pivotArea type="data" outline="0" fieldPosition="0">
        <references count="2">
          <reference field="4294967294" count="1" selected="0">
            <x v="0"/>
          </reference>
          <reference field="1" count="1" selected="0">
            <x v="2"/>
          </reference>
        </references>
      </pivotArea>
    </chartFormat>
    <chartFormat chart="5" format="15" series="1">
      <pivotArea type="data" outline="0" fieldPosition="0">
        <references count="2">
          <reference field="4294967294" count="1" selected="0">
            <x v="0"/>
          </reference>
          <reference field="1" count="1" selected="0">
            <x v="3"/>
          </reference>
        </references>
      </pivotArea>
    </chartFormat>
    <chartFormat chart="5" format="16" series="1">
      <pivotArea type="data" outline="0" fieldPosition="0">
        <references count="2">
          <reference field="4294967294" count="1" selected="0">
            <x v="0"/>
          </reference>
          <reference field="1" count="1" selected="0">
            <x v="4"/>
          </reference>
        </references>
      </pivotArea>
    </chartFormat>
    <chartFormat chart="5" format="17" series="1">
      <pivotArea type="data" outline="0" fieldPosition="0">
        <references count="2">
          <reference field="4294967294" count="1" selected="0">
            <x v="0"/>
          </reference>
          <reference field="1" count="1" selected="0">
            <x v="5"/>
          </reference>
        </references>
      </pivotArea>
    </chartFormat>
    <chartFormat chart="7" format="24" series="1">
      <pivotArea type="data" outline="0" fieldPosition="0">
        <references count="2">
          <reference field="4294967294" count="1" selected="0">
            <x v="0"/>
          </reference>
          <reference field="1" count="1" selected="0">
            <x v="0"/>
          </reference>
        </references>
      </pivotArea>
    </chartFormat>
    <chartFormat chart="7" format="25" series="1">
      <pivotArea type="data" outline="0" fieldPosition="0">
        <references count="2">
          <reference field="4294967294" count="1" selected="0">
            <x v="0"/>
          </reference>
          <reference field="1" count="1" selected="0">
            <x v="1"/>
          </reference>
        </references>
      </pivotArea>
    </chartFormat>
    <chartFormat chart="7" format="26" series="1">
      <pivotArea type="data" outline="0" fieldPosition="0">
        <references count="2">
          <reference field="4294967294" count="1" selected="0">
            <x v="0"/>
          </reference>
          <reference field="1" count="1" selected="0">
            <x v="2"/>
          </reference>
        </references>
      </pivotArea>
    </chartFormat>
    <chartFormat chart="7" format="27" series="1">
      <pivotArea type="data" outline="0" fieldPosition="0">
        <references count="2">
          <reference field="4294967294" count="1" selected="0">
            <x v="0"/>
          </reference>
          <reference field="1" count="1" selected="0">
            <x v="3"/>
          </reference>
        </references>
      </pivotArea>
    </chartFormat>
    <chartFormat chart="7" format="28" series="1">
      <pivotArea type="data" outline="0" fieldPosition="0">
        <references count="2">
          <reference field="4294967294" count="1" selected="0">
            <x v="0"/>
          </reference>
          <reference field="1" count="1" selected="0">
            <x v="4"/>
          </reference>
        </references>
      </pivotArea>
    </chartFormat>
    <chartFormat chart="7" format="29" series="1">
      <pivotArea type="data" outline="0" fieldPosition="0">
        <references count="2">
          <reference field="4294967294" count="1" selected="0">
            <x v="0"/>
          </reference>
          <reference field="1" count="1" selected="0">
            <x v="5"/>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s]"/>
        <x15:activeTabTopLevelEntity name="[Shipping MethodS]"/>
        <x15:activeTabTopLevelEntity name="[Products]"/>
        <x15:activeTabTopLevelEntity name="[Sales 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495135-E7A6-422E-B04B-D393FCDD762E}" name="Top 10 States By Net Profit " cacheId="7" applyNumberFormats="0" applyBorderFormats="0" applyFontFormats="0" applyPatternFormats="0" applyAlignmentFormats="0" applyWidthHeightFormats="1" dataCaption="Values" tag="cda07204-5ae1-4e4f-a272-a5831f708bf2" updatedVersion="8" minRefreshableVersion="3" useAutoFormatting="1" subtotalHiddenItems="1" itemPrintTitles="1" createdVersion="8" indent="0" outline="1" outlineData="1" multipleFieldFilters="0" chartFormat="32">
  <location ref="A81:B92" firstHeaderRow="1" firstDataRow="1" firstDataCol="1"/>
  <pivotFields count="3">
    <pivotField dataField="1" subtotalTop="0" showAll="0" defaultSubtotal="0"/>
    <pivotField axis="axisRow" allDrilled="1" subtotalTop="0" showAll="0" measureFilter="1" defaultSubtotal="0" defaultAttributeDrillState="1">
      <items count="10">
        <item x="3"/>
        <item x="9"/>
        <item x="4"/>
        <item x="0"/>
        <item x="1"/>
        <item x="2"/>
        <item x="5"/>
        <item x="6"/>
        <item x="7"/>
        <item x="8"/>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fld="0" subtotal="count" baseField="0" baseItem="0"/>
  </dataFields>
  <chartFormats count="4">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65">
      <autoFilter ref="A1">
        <filterColumn colId="0">
          <top10 val="10" filterVal="10"/>
        </filterColumn>
      </autoFilter>
    </filter>
  </filters>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s]"/>
        <x15:activeTabTopLevelEntity name="[Shipping MethodS]"/>
        <x15:activeTabTopLevelEntity name="[Products]"/>
        <x15:activeTabTopLevelEntity name="[Territories]"/>
        <x15:activeTabTopLevelEntity name="[Sales 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BCD55C-FD5D-4FD0-8BF2-EE2BD68E0063}" name="Sales By Maritalstatus" cacheId="4" applyNumberFormats="0" applyBorderFormats="0" applyFontFormats="0" applyPatternFormats="0" applyAlignmentFormats="0" applyWidthHeightFormats="1" dataCaption="Values" tag="0f83de9e-8869-4b93-b9c5-b4f36faa16f5" updatedVersion="8" minRefreshableVersion="3" useAutoFormatting="1" subtotalHiddenItems="1" itemPrintTitles="1" createdVersion="8" indent="0" outline="1" outlineData="1" multipleFieldFilters="0" chartFormat="6">
  <location ref="A7:B10"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9">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 count="1" selected="0">
            <x v="0"/>
          </reference>
        </references>
      </pivotArea>
    </chartFormat>
    <chartFormat chart="5" format="12">
      <pivotArea type="data" outline="0" fieldPosition="0">
        <references count="2">
          <reference field="4294967294" count="1" selected="0">
            <x v="0"/>
          </reference>
          <reference field="1" count="1" selected="0">
            <x v="1"/>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Shipping MethodS]"/>
        <x15:activeTabTopLevelEntity name="[Products]"/>
        <x15:activeTabTopLevelEntity name="[Dates]"/>
        <x15:activeTabTopLevelEntity name="[Sales 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7CBBA9-DFAB-40FF-A6C0-0B0B5CB35BA0}" name="PivotTable10" cacheId="1" applyNumberFormats="0" applyBorderFormats="0" applyFontFormats="0" applyPatternFormats="0" applyAlignmentFormats="0" applyWidthHeightFormats="1" dataCaption="Values" tag="310fe0d3-1f1b-4041-818d-6d49774d4978" updatedVersion="8" minRefreshableVersion="3" useAutoFormatting="1" subtotalHiddenItems="1" itemPrintTitles="1" createdVersion="8" indent="0" outline="1" outlineData="1" multipleFieldFilters="0" chartFormat="32">
  <location ref="A95:B145" firstHeaderRow="1" firstDataRow="1" firstDataCol="1"/>
  <pivotFields count="3">
    <pivotField dataField="1" subtotalTop="0" showAll="0" defaultSubtotal="0"/>
    <pivotField axis="axisRow" allDrilled="1" subtotalTop="0" showAll="0" defaultSubtotal="0" defaultAttributeDrillState="1">
      <items count="49">
        <item x="39"/>
        <item x="46"/>
        <item x="1"/>
        <item x="2"/>
        <item x="15"/>
        <item x="42"/>
        <item x="10"/>
        <item x="12"/>
        <item x="13"/>
        <item x="16"/>
        <item x="18"/>
        <item x="21"/>
        <item x="26"/>
        <item x="30"/>
        <item x="32"/>
        <item x="36"/>
        <item x="43"/>
        <item x="24"/>
        <item x="40"/>
        <item x="0"/>
        <item x="3"/>
        <item x="4"/>
        <item x="5"/>
        <item x="6"/>
        <item x="7"/>
        <item x="8"/>
        <item x="9"/>
        <item x="11"/>
        <item x="14"/>
        <item x="17"/>
        <item x="19"/>
        <item x="20"/>
        <item x="22"/>
        <item x="23"/>
        <item x="25"/>
        <item x="27"/>
        <item x="28"/>
        <item x="29"/>
        <item x="31"/>
        <item x="33"/>
        <item x="34"/>
        <item x="35"/>
        <item x="37"/>
        <item x="38"/>
        <item x="41"/>
        <item x="44"/>
        <item x="45"/>
        <item x="47"/>
        <item x="48"/>
      </items>
    </pivotField>
    <pivotField allDrilled="1" subtotalTop="0" showAll="0" dataSourceSort="1" defaultSubtotal="0" defaultAttributeDrillState="1"/>
  </pivotFields>
  <rowFields count="1">
    <field x="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fld="0" subtotal="count" baseField="0" baseItem="0"/>
  </dataFields>
  <chartFormats count="4">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s]"/>
        <x15:activeTabTopLevelEntity name="[Shipping MethodS]"/>
        <x15:activeTabTopLevelEntity name="[Products]"/>
        <x15:activeTabTopLevelEntity name="[Territories]"/>
        <x15:activeTabTopLevelEntity name="[Sales 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12261E-2D75-4DDD-8507-CA207B67B56D}" name="Sales By Gender" cacheId="3" applyNumberFormats="0" applyBorderFormats="0" applyFontFormats="0" applyPatternFormats="0" applyAlignmentFormats="0" applyWidthHeightFormats="1" dataCaption="Values" tag="760b7df8-a03c-4760-b843-646e0edc48f3" updatedVersion="8" minRefreshableVersion="3" useAutoFormatting="1" subtotalHiddenItems="1" itemPrintTitles="1" createdVersion="8" indent="0" outline="1" outlineData="1" multipleFieldFilters="0" chartFormat="10">
  <location ref="A1:B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6">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 count="1" selected="0">
            <x v="0"/>
          </reference>
        </references>
      </pivotArea>
    </chartFormat>
    <chartFormat chart="9" format="9">
      <pivotArea type="data" outline="0" fieldPosition="0">
        <references count="2">
          <reference field="4294967294" count="1" selected="0">
            <x v="0"/>
          </reference>
          <reference field="1" count="1" selected="0">
            <x v="1"/>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Dates]"/>
        <x15:activeTabTopLevelEntity name="[Products]"/>
        <x15:activeTabTopLevelEntity name="[Sales Rep]"/>
        <x15:activeTabTopLevelEntity name="[Shipping 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C6B912-300C-45A0-AA6E-EE3480C07118}" name="Sales By Sales Reps" cacheId="5" applyNumberFormats="0" applyBorderFormats="0" applyFontFormats="0" applyPatternFormats="0" applyAlignmentFormats="0" applyWidthHeightFormats="1" dataCaption="Values" tag="bcc8f16a-55ae-4303-aa6a-71aa48d99c07" updatedVersion="8" minRefreshableVersion="3" useAutoFormatting="1" subtotalHiddenItems="1" itemPrintTitles="1" createdVersion="8" indent="0" outline="1" outlineData="1" multipleFieldFilters="0" chartFormat="20">
  <location ref="A56:B62" firstHeaderRow="1" firstDataRow="1" firstDataCol="1"/>
  <pivotFields count="2">
    <pivotField axis="axisRow" allDrilled="1" subtotalTop="0" showAll="0" defaultSubtotal="0" defaultAttributeDrillState="1">
      <items count="5">
        <item x="1"/>
        <item x="0"/>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3">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s]"/>
        <x15:activeTabTopLevelEntity name="[Shipping MethodS]"/>
        <x15:activeTabTopLevelEntity name="[Sales Rep]"/>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8A08BF-5C5D-4F80-A93C-DB681170B445}" name="Top 10 product by profit "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P71:Q82" firstHeaderRow="1" firstDataRow="1" firstDataCol="1"/>
  <pivotFields count="2">
    <pivotField axis="axisRow" allDrilled="1" subtotalTop="0" showAll="0" measureFilter="1" defaultSubtotal="0" defaultAttributeDrillState="1">
      <items count="10">
        <item x="0"/>
        <item x="1"/>
        <item x="2"/>
        <item x="3"/>
        <item x="4"/>
        <item x="5"/>
        <item x="7"/>
        <item x="8"/>
        <item x="9"/>
        <item x="6"/>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4">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63">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Shipping MethodS]"/>
        <x15:activeTabTopLevelEntity name="[Dates]"/>
        <x15:activeTabTopLevelEntity name="[Sales 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55E8CC-C5B1-4706-866C-19307E585B97}" name="Top 10 product by freight ratio"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71:L82" firstHeaderRow="1" firstDataRow="1" firstDataCol="1"/>
  <pivotFields count="2">
    <pivotField dataField="1" subtotalTop="0" showAll="0" defaultSubtotal="0"/>
    <pivotField axis="axisRow" allDrilled="1" subtotalTop="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4"/>
    </i>
    <i>
      <x v="8"/>
    </i>
    <i>
      <x v="7"/>
    </i>
    <i>
      <x v="2"/>
    </i>
    <i>
      <x v="3"/>
    </i>
    <i>
      <x v="9"/>
    </i>
    <i>
      <x v="5"/>
    </i>
    <i>
      <x/>
    </i>
    <i>
      <x v="6"/>
    </i>
    <i>
      <x v="1"/>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66">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Shipping MethodS]"/>
        <x15:activeTabTopLevelEntity name="[Dates]"/>
        <x15:activeTabTopLevelEntity name="[Sales 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A22F46-3784-4DAC-920D-C85737BA8BFB}" name="Avg Shipping Price By Shipping Methods " cacheId="0" applyNumberFormats="0" applyBorderFormats="0" applyFontFormats="0" applyPatternFormats="0" applyAlignmentFormats="0" applyWidthHeightFormats="1" dataCaption="Values" tag="c0e3d7ac-a973-4ff1-99ff-2b67c4c1cd1f" updatedVersion="8" minRefreshableVersion="3" useAutoFormatting="1" subtotalHiddenItems="1" itemPrintTitles="1" createdVersion="8" indent="0" outline="1" outlineData="1" multipleFieldFilters="0" chartFormat="19">
  <location ref="A48:B5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2">
    <chartFormat chart="12"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s]"/>
        <x15:activeTabTopLevelEntity name="[Shipping MethodS]"/>
        <x15:activeTabTopLevelEntity name="[Products]"/>
        <x15:activeTabTopLevelEntity name="[Sales Rep]"/>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Method" xr10:uid="{4A9D7AC1-1364-4CEA-B4EA-CBA76EF5968E}" sourceName="[Shipping MethodS].[Shipping Method]">
  <pivotTables>
    <pivotTable tabId="3" name="Avg Shipping Price By Shipping Methods "/>
    <pivotTable tabId="3" name="PivotTable10"/>
    <pivotTable tabId="3" name="Profit &amp; Sales Over Month"/>
    <pivotTable tabId="3" name="Sales By Gender"/>
    <pivotTable tabId="3" name="Sales By Maritalstatus"/>
    <pivotTable tabId="3" name="Sales By Sales Reps"/>
    <pivotTable tabId="3" name="Sales Trend"/>
    <pivotTable tabId="3" name="Top 10 product by freight ratio"/>
    <pivotTable tabId="3" name="Top 10 product by profit "/>
    <pivotTable tabId="3" name="Top 10 States By Net Profit "/>
  </pivotTables>
  <data>
    <olap pivotCacheId="2082169694">
      <levels count="2">
        <level uniqueName="[Shipping MethodS].[Shipping Method].[(All)]" sourceCaption="(All)" count="0"/>
        <level uniqueName="[Shipping MethodS].[Shipping Method].[Shipping Method]" sourceCaption="Shipping Method" count="3">
          <ranges>
            <range startItem="0">
              <i n="[Shipping MethodS].[Shipping Method].&amp;[Priority Air]" c="Priority Air"/>
              <i n="[Shipping MethodS].[Shipping Method].&amp;[Regular Air]" c="Regular Air"/>
              <i n="[Shipping MethodS].[Shipping Method].&amp;[Regular Ground]" c="Regular Ground"/>
            </range>
          </ranges>
        </level>
      </levels>
      <selections count="1">
        <selection n="[Shipping MethodS].[Shipping Metho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E5947B1F-C6B5-4E45-BA2F-9825A4A38B9B}" sourceName="[Products].[ProductName]">
  <pivotTables>
    <pivotTable tabId="3" name="Avg Shipping Price By Shipping Methods "/>
    <pivotTable tabId="3" name="PivotTable10"/>
    <pivotTable tabId="3" name="Profit &amp; Sales Over Month"/>
    <pivotTable tabId="3" name="Sales By Gender"/>
    <pivotTable tabId="3" name="Sales By Maritalstatus"/>
    <pivotTable tabId="3" name="Sales By Sales Reps"/>
    <pivotTable tabId="3" name="Sales Trend"/>
    <pivotTable tabId="3" name="Top 10 product by freight ratio"/>
    <pivotTable tabId="3" name="Top 10 product by profit "/>
    <pivotTable tabId="3" name="Top 10 States By Net Profit "/>
  </pivotTables>
  <data>
    <olap pivotCacheId="2082169694">
      <levels count="2">
        <level uniqueName="[Products].[ProductName].[(All)]" sourceCaption="(All)" count="0"/>
        <level uniqueName="[Products].[ProductName].[ProductName]" sourceCaption="ProductName" count="295">
          <ranges>
            <range startItem="0">
              <i n="[Products].[ProductName].&amp;[All-Purpose Bike Stand]" c="All-Purpose Bike Stand"/>
              <i n="[Products].[ProductName].&amp;[AWC Logo Cap]" c="AWC Logo Cap"/>
              <i n="[Products].[ProductName].&amp;[Bike Wash - Dissolver]" c="Bike Wash - Dissolver"/>
              <i n="[Products].[ProductName].&amp;[Classic Vest, L]" c="Classic Vest, L"/>
              <i n="[Products].[ProductName].&amp;[Classic Vest, M]" c="Classic Vest, M"/>
              <i n="[Products].[ProductName].&amp;[Classic Vest, S]" c="Classic Vest, S"/>
              <i n="[Products].[ProductName].&amp;[Fender Set - Mountain]" c="Fender Set - Mountain"/>
              <i n="[Products].[ProductName].&amp;[Half-Finger Gloves, L]" c="Half-Finger Gloves, L"/>
              <i n="[Products].[ProductName].&amp;[Half-Finger Gloves, M]" c="Half-Finger Gloves, M"/>
              <i n="[Products].[ProductName].&amp;[Half-Finger Gloves, S]" c="Half-Finger Gloves, S"/>
              <i n="[Products].[ProductName].&amp;[Hitch Rack - 4-Bike]" c="Hitch Rack - 4-Bike"/>
              <i n="[Products].[ProductName].&amp;[HL Mountain Tire]" c="HL Mountain Tire"/>
              <i n="[Products].[ProductName].&amp;[HL Road Tire]" c="HL Road Tire"/>
              <i n="[Products].[ProductName].&amp;[Hydration Pack - 70 oz.]" c="Hydration Pack - 70 oz."/>
              <i n="[Products].[ProductName].&amp;[LL Mountain Tire]" c="LL Mountain Tire"/>
              <i n="[Products].[ProductName].&amp;[LL Road Tire]" c="LL Road Tire"/>
              <i n="[Products].[ProductName].&amp;[Long-Sleeve Logo Jersey, L]" c="Long-Sleeve Logo Jersey, L"/>
              <i n="[Products].[ProductName].&amp;[Long-Sleeve Logo Jersey, M]" c="Long-Sleeve Logo Jersey, M"/>
              <i n="[Products].[ProductName].&amp;[Long-Sleeve Logo Jersey, S]" c="Long-Sleeve Logo Jersey, S"/>
              <i n="[Products].[ProductName].&amp;[Long-Sleeve Logo Jersey, XL]" c="Long-Sleeve Logo Jersey, XL"/>
              <i n="[Products].[ProductName].&amp;[ML Mountain Tire]" c="ML Mountain Tire"/>
              <i n="[Products].[ProductName].&amp;[ML Road Tire]" c="ML Road Tire"/>
              <i n="[Products].[ProductName].&amp;[Mountain Bottle Cage]" c="Mountain Bottle Cage"/>
              <i n="[Products].[ProductName].&amp;[Mountain Tire Tube]" c="Mountain Tire Tube"/>
              <i n="[Products].[ProductName].&amp;[Mountain-100 Black, 38]" c="Mountain-100 Black, 38"/>
              <i n="[Products].[ProductName].&amp;[Mountain-100 Black, 42]" c="Mountain-100 Black, 42"/>
              <i n="[Products].[ProductName].&amp;[Mountain-100 Black, 44]" c="Mountain-100 Black, 44"/>
              <i n="[Products].[ProductName].&amp;[Mountain-100 Black, 48]" c="Mountain-100 Black, 48"/>
              <i n="[Products].[ProductName].&amp;[Mountain-100 Silver, 38]" c="Mountain-100 Silver, 38"/>
              <i n="[Products].[ProductName].&amp;[Mountain-100 Silver, 42]" c="Mountain-100 Silver, 42"/>
              <i n="[Products].[ProductName].&amp;[Mountain-100 Silver, 44]" c="Mountain-100 Silver, 44"/>
              <i n="[Products].[ProductName].&amp;[Mountain-100 Silver, 48]" c="Mountain-100 Silver, 48"/>
              <i n="[Products].[ProductName].&amp;[Mountain-200 Black, 38]" c="Mountain-200 Black, 38"/>
              <i n="[Products].[ProductName].&amp;[Mountain-200 Black, 42]" c="Mountain-200 Black, 42"/>
              <i n="[Products].[ProductName].&amp;[Mountain-200 Black, 46]" c="Mountain-200 Black, 46"/>
              <i n="[Products].[ProductName].&amp;[Mountain-200 Silver, 38]" c="Mountain-200 Silver, 38"/>
              <i n="[Products].[ProductName].&amp;[Mountain-200 Silver, 42]" c="Mountain-200 Silver, 42"/>
              <i n="[Products].[ProductName].&amp;[Mountain-200 Silver, 46]" c="Mountain-200 Silver, 46"/>
              <i n="[Products].[ProductName].&amp;[Mountain-400-W Silver, 38]" c="Mountain-400-W Silver, 38"/>
              <i n="[Products].[ProductName].&amp;[Mountain-400-W Silver, 40]" c="Mountain-400-W Silver, 40"/>
              <i n="[Products].[ProductName].&amp;[Mountain-400-W Silver, 42]" c="Mountain-400-W Silver, 42"/>
              <i n="[Products].[ProductName].&amp;[Mountain-400-W Silver, 46]" c="Mountain-400-W Silver, 46"/>
              <i n="[Products].[ProductName].&amp;[Mountain-500 Black, 40]" c="Mountain-500 Black, 40"/>
              <i n="[Products].[ProductName].&amp;[Mountain-500 Black, 42]" c="Mountain-500 Black, 42"/>
              <i n="[Products].[ProductName].&amp;[Mountain-500 Black, 44]" c="Mountain-500 Black, 44"/>
              <i n="[Products].[ProductName].&amp;[Mountain-500 Black, 48]" c="Mountain-500 Black, 48"/>
              <i n="[Products].[ProductName].&amp;[Mountain-500 Black, 52]" c="Mountain-500 Black, 52"/>
              <i n="[Products].[ProductName].&amp;[Mountain-500 Silver, 40]" c="Mountain-500 Silver, 40"/>
              <i n="[Products].[ProductName].&amp;[Mountain-500 Silver, 42]" c="Mountain-500 Silver, 42"/>
              <i n="[Products].[ProductName].&amp;[Mountain-500 Silver, 44]" c="Mountain-500 Silver, 44"/>
              <i n="[Products].[ProductName].&amp;[Mountain-500 Silver, 48]" c="Mountain-500 Silver, 48"/>
              <i n="[Products].[ProductName].&amp;[Mountain-500 Silver, 52]" c="Mountain-500 Silver, 52"/>
              <i n="[Products].[ProductName].&amp;[Patch Kit/8 Patches]" c="Patch Kit/8 Patches"/>
              <i n="[Products].[ProductName].&amp;[Racing Socks, L]" c="Racing Socks, L"/>
              <i n="[Products].[ProductName].&amp;[Racing Socks, M]" c="Racing Socks, M"/>
              <i n="[Products].[ProductName].&amp;[Road Bottle Cage]" c="Road Bottle Cage"/>
              <i n="[Products].[ProductName].&amp;[Road Tire Tube]" c="Road Tire Tube"/>
              <i n="[Products].[ProductName].&amp;[Road-150 Red, 44]" c="Road-150 Red, 44"/>
              <i n="[Products].[ProductName].&amp;[Road-150 Red, 48]" c="Road-150 Red, 48"/>
              <i n="[Products].[ProductName].&amp;[Road-150 Red, 52]" c="Road-150 Red, 52"/>
              <i n="[Products].[ProductName].&amp;[Road-150 Red, 56]" c="Road-150 Red, 56"/>
              <i n="[Products].[ProductName].&amp;[Road-150 Red, 62]" c="Road-150 Red, 62"/>
              <i n="[Products].[ProductName].&amp;[Road-250 Black, 44]" c="Road-250 Black, 44"/>
              <i n="[Products].[ProductName].&amp;[Road-250 Black, 48]" c="Road-250 Black, 48"/>
              <i n="[Products].[ProductName].&amp;[Road-250 Black, 52]" c="Road-250 Black, 52"/>
              <i n="[Products].[ProductName].&amp;[Road-250 Black, 58]" c="Road-250 Black, 58"/>
              <i n="[Products].[ProductName].&amp;[Road-250 Red, 44]" c="Road-250 Red, 44"/>
              <i n="[Products].[ProductName].&amp;[Road-250 Red, 48]" c="Road-250 Red, 48"/>
              <i n="[Products].[ProductName].&amp;[Road-250 Red, 52]" c="Road-250 Red, 52"/>
              <i n="[Products].[ProductName].&amp;[Road-250 Red, 58]" c="Road-250 Red, 58"/>
              <i n="[Products].[ProductName].&amp;[Road-350-W Yellow, 40]" c="Road-350-W Yellow, 40"/>
              <i n="[Products].[ProductName].&amp;[Road-350-W Yellow, 42]" c="Road-350-W Yellow, 42"/>
              <i n="[Products].[ProductName].&amp;[Road-350-W Yellow, 44]" c="Road-350-W Yellow, 44"/>
              <i n="[Products].[ProductName].&amp;[Road-350-W Yellow, 48]" c="Road-350-W Yellow, 48"/>
              <i n="[Products].[ProductName].&amp;[Road-550-W Yellow, 38]" c="Road-550-W Yellow, 38"/>
              <i n="[Products].[ProductName].&amp;[Road-550-W Yellow, 40]" c="Road-550-W Yellow, 40"/>
              <i n="[Products].[ProductName].&amp;[Road-550-W Yellow, 42]" c="Road-550-W Yellow, 42"/>
              <i n="[Products].[ProductName].&amp;[Road-550-W Yellow, 44]" c="Road-550-W Yellow, 44"/>
              <i n="[Products].[ProductName].&amp;[Road-550-W Yellow, 48]" c="Road-550-W Yellow, 48"/>
              <i n="[Products].[ProductName].&amp;[Road-650 Black, 44]" c="Road-650 Black, 44"/>
              <i n="[Products].[ProductName].&amp;[Road-650 Black, 48]" c="Road-650 Black, 48"/>
              <i n="[Products].[ProductName].&amp;[Road-650 Black, 52]" c="Road-650 Black, 52"/>
              <i n="[Products].[ProductName].&amp;[Road-650 Black, 58]" c="Road-650 Black, 58"/>
              <i n="[Products].[ProductName].&amp;[Road-650 Black, 60]" c="Road-650 Black, 60"/>
              <i n="[Products].[ProductName].&amp;[Road-650 Black, 62]" c="Road-650 Black, 62"/>
              <i n="[Products].[ProductName].&amp;[Road-650 Red, 44]" c="Road-650 Red, 44"/>
              <i n="[Products].[ProductName].&amp;[Road-650 Red, 48]" c="Road-650 Red, 48"/>
              <i n="[Products].[ProductName].&amp;[Road-650 Red, 52]" c="Road-650 Red, 52"/>
              <i n="[Products].[ProductName].&amp;[Road-650 Red, 58]" c="Road-650 Red, 58"/>
              <i n="[Products].[ProductName].&amp;[Road-650 Red, 60]" c="Road-650 Red, 60"/>
              <i n="[Products].[ProductName].&amp;[Road-650 Red, 62]" c="Road-650 Red, 62"/>
              <i n="[Products].[ProductName].&amp;[Road-750 Black, 44]" c="Road-750 Black, 44"/>
              <i n="[Products].[ProductName].&amp;[Road-750 Black, 48]" c="Road-750 Black, 48"/>
              <i n="[Products].[ProductName].&amp;[Road-750 Black, 52]" c="Road-750 Black, 52"/>
              <i n="[Products].[ProductName].&amp;[Road-750 Black, 58]" c="Road-750 Black, 58"/>
              <i n="[Products].[ProductName].&amp;[Short-Sleeve Classic Jersey, L]" c="Short-Sleeve Classic Jersey, L"/>
              <i n="[Products].[ProductName].&amp;[Short-Sleeve Classic Jersey, M]" c="Short-Sleeve Classic Jersey, M"/>
              <i n="[Products].[ProductName].&amp;[Short-Sleeve Classic Jersey, S]" c="Short-Sleeve Classic Jersey, S"/>
              <i n="[Products].[ProductName].&amp;[Short-Sleeve Classic Jersey, XL]" c="Short-Sleeve Classic Jersey, XL"/>
              <i n="[Products].[ProductName].&amp;[Sport-100 Helmet, Black]" c="Sport-100 Helmet, Black"/>
              <i n="[Products].[ProductName].&amp;[Sport-100 Helmet, Blue]" c="Sport-100 Helmet, Blue"/>
              <i n="[Products].[ProductName].&amp;[Sport-100 Helmet, Red]" c="Sport-100 Helmet, Red"/>
              <i n="[Products].[ProductName].&amp;[Touring Tire]" c="Touring Tire"/>
              <i n="[Products].[ProductName].&amp;[Touring Tire Tube]" c="Touring Tire Tube"/>
              <i n="[Products].[ProductName].&amp;[Touring-1000 Blue, 46]" c="Touring-1000 Blue, 46"/>
              <i n="[Products].[ProductName].&amp;[Touring-1000 Blue, 50]" c="Touring-1000 Blue, 50"/>
              <i n="[Products].[ProductName].&amp;[Touring-1000 Blue, 54]" c="Touring-1000 Blue, 54"/>
              <i n="[Products].[ProductName].&amp;[Touring-1000 Blue, 60]" c="Touring-1000 Blue, 60"/>
              <i n="[Products].[ProductName].&amp;[Touring-1000 Yellow, 46]" c="Touring-1000 Yellow, 46"/>
              <i n="[Products].[ProductName].&amp;[Touring-1000 Yellow, 50]" c="Touring-1000 Yellow, 50"/>
              <i n="[Products].[ProductName].&amp;[Touring-1000 Yellow, 54]" c="Touring-1000 Yellow, 54"/>
              <i n="[Products].[ProductName].&amp;[Touring-1000 Yellow, 60]" c="Touring-1000 Yellow, 60"/>
              <i n="[Products].[ProductName].&amp;[Touring-2000 Blue, 46]" c="Touring-2000 Blue, 46"/>
              <i n="[Products].[ProductName].&amp;[Touring-2000 Blue, 50]" c="Touring-2000 Blue, 50"/>
              <i n="[Products].[ProductName].&amp;[Touring-2000 Blue, 54]" c="Touring-2000 Blue, 54"/>
              <i n="[Products].[ProductName].&amp;[Touring-2000 Blue, 60]" c="Touring-2000 Blue, 60"/>
              <i n="[Products].[ProductName].&amp;[Touring-3000 Blue, 44]" c="Touring-3000 Blue, 44"/>
              <i n="[Products].[ProductName].&amp;[Touring-3000 Blue, 50]" c="Touring-3000 Blue, 50"/>
              <i n="[Products].[ProductName].&amp;[Touring-3000 Blue, 54]" c="Touring-3000 Blue, 54"/>
              <i n="[Products].[ProductName].&amp;[Touring-3000 Blue, 58]" c="Touring-3000 Blue, 58"/>
              <i n="[Products].[ProductName].&amp;[Touring-3000 Blue, 62]" c="Touring-3000 Blue, 62"/>
              <i n="[Products].[ProductName].&amp;[Touring-3000 Yellow, 44]" c="Touring-3000 Yellow, 44"/>
              <i n="[Products].[ProductName].&amp;[Touring-3000 Yellow, 50]" c="Touring-3000 Yellow, 50"/>
              <i n="[Products].[ProductName].&amp;[Touring-3000 Yellow, 54]" c="Touring-3000 Yellow, 54"/>
              <i n="[Products].[ProductName].&amp;[Touring-3000 Yellow, 58]" c="Touring-3000 Yellow, 58"/>
              <i n="[Products].[ProductName].&amp;[Touring-3000 Yellow, 62]" c="Touring-3000 Yellow, 62"/>
              <i n="[Products].[ProductName].&amp;[Water Bottle - 30 oz.]" c="Water Bottle - 30 oz."/>
              <i n="[Products].[ProductName].&amp;[Women's Mountain Shorts, L]" c="Women's Mountain Shorts, L"/>
              <i n="[Products].[ProductName].&amp;[Women's Mountain Shorts, M]" c="Women's Mountain Shorts, M"/>
              <i n="[Products].[ProductName].&amp;[Women's Mountain Shorts, S]" c="Women's Mountain Shorts, S"/>
              <i n="[Products].[ProductName].&amp;[Cable Lock]" c="Cable Lock" nd="1"/>
              <i n="[Products].[ProductName].&amp;[Chain]" c="Chain" nd="1"/>
              <i n="[Products].[ProductName].&amp;[Front Brakes]" c="Front Brakes" nd="1"/>
              <i n="[Products].[ProductName].&amp;[Front Derailleur]" c="Front Derailleur" nd="1"/>
              <i n="[Products].[ProductName].&amp;[Full-Finger Gloves, L]" c="Full-Finger Gloves, L" nd="1"/>
              <i n="[Products].[ProductName].&amp;[Full-Finger Gloves, M]" c="Full-Finger Gloves, M" nd="1"/>
              <i n="[Products].[ProductName].&amp;[Full-Finger Gloves, S]" c="Full-Finger Gloves, S" nd="1"/>
              <i n="[Products].[ProductName].&amp;[Headlights - Dual-Beam]" c="Headlights - Dual-Beam" nd="1"/>
              <i n="[Products].[ProductName].&amp;[Headlights - Weatherproof]" c="Headlights - Weatherproof" nd="1"/>
              <i n="[Products].[ProductName].&amp;[HL Bottom Bracket]" c="HL Bottom Bracket" nd="1"/>
              <i n="[Products].[ProductName].&amp;[HL Crankset]" c="HL Crankset" nd="1"/>
              <i n="[Products].[ProductName].&amp;[HL Fork]" c="HL Fork" nd="1"/>
              <i n="[Products].[ProductName].&amp;[HL Headset]" c="HL Headset" nd="1"/>
              <i n="[Products].[ProductName].&amp;[HL Mountain Frame - Black, 38]" c="HL Mountain Frame - Black, 38" nd="1"/>
              <i n="[Products].[ProductName].&amp;[HL Mountain Frame - Black, 42]" c="HL Mountain Frame - Black, 42" nd="1"/>
              <i n="[Products].[ProductName].&amp;[HL Mountain Frame - Black, 44]" c="HL Mountain Frame - Black, 44" nd="1"/>
              <i n="[Products].[ProductName].&amp;[HL Mountain Frame - Black, 46]" c="HL Mountain Frame - Black, 46" nd="1"/>
              <i n="[Products].[ProductName].&amp;[HL Mountain Frame - Black, 48]" c="HL Mountain Frame - Black, 48" nd="1"/>
              <i n="[Products].[ProductName].&amp;[HL Mountain Frame - Silver, 38]" c="HL Mountain Frame - Silver, 38" nd="1"/>
              <i n="[Products].[ProductName].&amp;[HL Mountain Frame - Silver, 42]" c="HL Mountain Frame - Silver, 42" nd="1"/>
              <i n="[Products].[ProductName].&amp;[HL Mountain Frame - Silver, 44]" c="HL Mountain Frame - Silver, 44" nd="1"/>
              <i n="[Products].[ProductName].&amp;[HL Mountain Frame - Silver, 46]" c="HL Mountain Frame - Silver, 46" nd="1"/>
              <i n="[Products].[ProductName].&amp;[HL Mountain Frame - Silver, 48]" c="HL Mountain Frame - Silver, 48" nd="1"/>
              <i n="[Products].[ProductName].&amp;[HL Mountain Front Wheel]" c="HL Mountain Front Wheel" nd="1"/>
              <i n="[Products].[ProductName].&amp;[HL Mountain Handlebars]" c="HL Mountain Handlebars" nd="1"/>
              <i n="[Products].[ProductName].&amp;[HL Mountain Pedal]" c="HL Mountain Pedal" nd="1"/>
              <i n="[Products].[ProductName].&amp;[HL Mountain Rear Wheel]" c="HL Mountain Rear Wheel" nd="1"/>
              <i n="[Products].[ProductName].&amp;[HL Mountain Seat/Saddle]" c="HL Mountain Seat/Saddle" nd="1"/>
              <i n="[Products].[ProductName].&amp;[HL Road Frame - Black, 44]" c="HL Road Frame - Black, 44" nd="1"/>
              <i n="[Products].[ProductName].&amp;[HL Road Frame - Black, 48]" c="HL Road Frame - Black, 48" nd="1"/>
              <i n="[Products].[ProductName].&amp;[HL Road Frame - Black, 52]" c="HL Road Frame - Black, 52" nd="1"/>
              <i n="[Products].[ProductName].&amp;[HL Road Frame - Black, 58]" c="HL Road Frame - Black, 58" nd="1"/>
              <i n="[Products].[ProductName].&amp;[HL Road Frame - Black, 62]" c="HL Road Frame - Black, 62" nd="1"/>
              <i n="[Products].[ProductName].&amp;[HL Road Frame - Red, 44]" c="HL Road Frame - Red, 44" nd="1"/>
              <i n="[Products].[ProductName].&amp;[HL Road Frame - Red, 48]" c="HL Road Frame - Red, 48" nd="1"/>
              <i n="[Products].[ProductName].&amp;[HL Road Frame - Red, 52]" c="HL Road Frame - Red, 52" nd="1"/>
              <i n="[Products].[ProductName].&amp;[HL Road Frame - Red, 56]" c="HL Road Frame - Red, 56" nd="1"/>
              <i n="[Products].[ProductName].&amp;[HL Road Frame - Red, 58]" c="HL Road Frame - Red, 58" nd="1"/>
              <i n="[Products].[ProductName].&amp;[HL Road Frame - Red, 62]" c="HL Road Frame - Red, 62" nd="1"/>
              <i n="[Products].[ProductName].&amp;[HL Road Front Wheel]" c="HL Road Front Wheel" nd="1"/>
              <i n="[Products].[ProductName].&amp;[HL Road Handlebars]" c="HL Road Handlebars" nd="1"/>
              <i n="[Products].[ProductName].&amp;[HL Road Pedal]" c="HL Road Pedal" nd="1"/>
              <i n="[Products].[ProductName].&amp;[HL Road Rear Wheel]" c="HL Road Rear Wheel" nd="1"/>
              <i n="[Products].[ProductName].&amp;[HL Road Seat/Saddle]" c="HL Road Seat/Saddle" nd="1"/>
              <i n="[Products].[ProductName].&amp;[HL Touring Frame - Blue, 46]" c="HL Touring Frame - Blue, 46" nd="1"/>
              <i n="[Products].[ProductName].&amp;[HL Touring Frame - Blue, 50]" c="HL Touring Frame - Blue, 50" nd="1"/>
              <i n="[Products].[ProductName].&amp;[HL Touring Frame - Blue, 54]" c="HL Touring Frame - Blue, 54" nd="1"/>
              <i n="[Products].[ProductName].&amp;[HL Touring Frame - Blue, 60]" c="HL Touring Frame - Blue, 60" nd="1"/>
              <i n="[Products].[ProductName].&amp;[HL Touring Frame - Yellow, 46]" c="HL Touring Frame - Yellow, 46" nd="1"/>
              <i n="[Products].[ProductName].&amp;[HL Touring Frame - Yellow, 50]" c="HL Touring Frame - Yellow, 50" nd="1"/>
              <i n="[Products].[ProductName].&amp;[HL Touring Frame - Yellow, 54]" c="HL Touring Frame - Yellow, 54" nd="1"/>
              <i n="[Products].[ProductName].&amp;[HL Touring Frame - Yellow, 60]" c="HL Touring Frame - Yellow, 60" nd="1"/>
              <i n="[Products].[ProductName].&amp;[HL Touring Handlebars]" c="HL Touring Handlebars" nd="1"/>
              <i n="[Products].[ProductName].&amp;[HL Touring Seat/Saddle]" c="HL Touring Seat/Saddle" nd="1"/>
              <i n="[Products].[ProductName].&amp;[LL Bottom Bracket]" c="LL Bottom Bracket" nd="1"/>
              <i n="[Products].[ProductName].&amp;[LL Crankset]" c="LL Crankset" nd="1"/>
              <i n="[Products].[ProductName].&amp;[LL Fork]" c="LL Fork" nd="1"/>
              <i n="[Products].[ProductName].&amp;[LL Headset]" c="LL Headset" nd="1"/>
              <i n="[Products].[ProductName].&amp;[LL Mountain Frame - Black, 40]" c="LL Mountain Frame - Black, 40" nd="1"/>
              <i n="[Products].[ProductName].&amp;[LL Mountain Frame - Black, 42]" c="LL Mountain Frame - Black, 42" nd="1"/>
              <i n="[Products].[ProductName].&amp;[LL Mountain Frame - Black, 44]" c="LL Mountain Frame - Black, 44" nd="1"/>
              <i n="[Products].[ProductName].&amp;[LL Mountain Frame - Black, 48]" c="LL Mountain Frame - Black, 48" nd="1"/>
              <i n="[Products].[ProductName].&amp;[LL Mountain Frame - Black, 52]" c="LL Mountain Frame - Black, 52" nd="1"/>
              <i n="[Products].[ProductName].&amp;[LL Mountain Frame - Silver, 40]" c="LL Mountain Frame - Silver, 40" nd="1"/>
              <i n="[Products].[ProductName].&amp;[LL Mountain Frame - Silver, 42]" c="LL Mountain Frame - Silver, 42" nd="1"/>
              <i n="[Products].[ProductName].&amp;[LL Mountain Frame - Silver, 44]" c="LL Mountain Frame - Silver, 44" nd="1"/>
              <i n="[Products].[ProductName].&amp;[LL Mountain Frame - Silver, 48]" c="LL Mountain Frame - Silver, 48" nd="1"/>
              <i n="[Products].[ProductName].&amp;[LL Mountain Frame - Silver, 52]" c="LL Mountain Frame - Silver, 52" nd="1"/>
              <i n="[Products].[ProductName].&amp;[LL Mountain Front Wheel]" c="LL Mountain Front Wheel" nd="1"/>
              <i n="[Products].[ProductName].&amp;[LL Mountain Handlebars]" c="LL Mountain Handlebars" nd="1"/>
              <i n="[Products].[ProductName].&amp;[LL Mountain Pedal]" c="LL Mountain Pedal" nd="1"/>
              <i n="[Products].[ProductName].&amp;[LL Mountain Rear Wheel]" c="LL Mountain Rear Wheel" nd="1"/>
              <i n="[Products].[ProductName].&amp;[LL Mountain Seat/Saddle]" c="LL Mountain Seat/Saddle" nd="1"/>
              <i n="[Products].[ProductName].&amp;[LL Road Frame - Black, 44]" c="LL Road Frame - Black, 44" nd="1"/>
              <i n="[Products].[ProductName].&amp;[LL Road Frame - Black, 48]" c="LL Road Frame - Black, 48" nd="1"/>
              <i n="[Products].[ProductName].&amp;[LL Road Frame - Black, 52]" c="LL Road Frame - Black, 52" nd="1"/>
              <i n="[Products].[ProductName].&amp;[LL Road Frame - Black, 58]" c="LL Road Frame - Black, 58" nd="1"/>
              <i n="[Products].[ProductName].&amp;[LL Road Frame - Black, 60]" c="LL Road Frame - Black, 60" nd="1"/>
              <i n="[Products].[ProductName].&amp;[LL Road Frame - Black, 62]" c="LL Road Frame - Black, 62" nd="1"/>
              <i n="[Products].[ProductName].&amp;[LL Road Frame - Red, 44]" c="LL Road Frame - Red, 44" nd="1"/>
              <i n="[Products].[ProductName].&amp;[LL Road Frame - Red, 48]" c="LL Road Frame - Red, 48" nd="1"/>
              <i n="[Products].[ProductName].&amp;[LL Road Frame - Red, 52]" c="LL Road Frame - Red, 52" nd="1"/>
              <i n="[Products].[ProductName].&amp;[LL Road Frame - Red, 58]" c="LL Road Frame - Red, 58" nd="1"/>
              <i n="[Products].[ProductName].&amp;[LL Road Frame - Red, 60]" c="LL Road Frame - Red, 60" nd="1"/>
              <i n="[Products].[ProductName].&amp;[LL Road Frame - Red, 62]" c="LL Road Frame - Red, 62" nd="1"/>
              <i n="[Products].[ProductName].&amp;[LL Road Front Wheel]" c="LL Road Front Wheel" nd="1"/>
              <i n="[Products].[ProductName].&amp;[LL Road Handlebars]" c="LL Road Handlebars" nd="1"/>
              <i n="[Products].[ProductName].&amp;[LL Road Pedal]" c="LL Road Pedal" nd="1"/>
              <i n="[Products].[ProductName].&amp;[LL Road Rear Wheel]" c="LL Road Rear Wheel" nd="1"/>
              <i n="[Products].[ProductName].&amp;[LL Road Seat/Saddle]" c="LL Road Seat/Saddle" nd="1"/>
              <i n="[Products].[ProductName].&amp;[LL Touring Frame - Blue, 44]" c="LL Touring Frame - Blue, 44" nd="1"/>
              <i n="[Products].[ProductName].&amp;[LL Touring Frame - Blue, 50]" c="LL Touring Frame - Blue, 50" nd="1"/>
              <i n="[Products].[ProductName].&amp;[LL Touring Frame - Blue, 54]" c="LL Touring Frame - Blue, 54" nd="1"/>
              <i n="[Products].[ProductName].&amp;[LL Touring Frame - Blue, 58]" c="LL Touring Frame - Blue, 58" nd="1"/>
              <i n="[Products].[ProductName].&amp;[LL Touring Frame - Blue, 62]" c="LL Touring Frame - Blue, 62" nd="1"/>
              <i n="[Products].[ProductName].&amp;[LL Touring Frame - Yellow, 44]" c="LL Touring Frame - Yellow, 44" nd="1"/>
              <i n="[Products].[ProductName].&amp;[LL Touring Frame - Yellow, 50]" c="LL Touring Frame - Yellow, 50" nd="1"/>
              <i n="[Products].[ProductName].&amp;[LL Touring Frame - Yellow, 54]" c="LL Touring Frame - Yellow, 54" nd="1"/>
              <i n="[Products].[ProductName].&amp;[LL Touring Frame - Yellow, 58]" c="LL Touring Frame - Yellow, 58" nd="1"/>
              <i n="[Products].[ProductName].&amp;[LL Touring Frame - Yellow, 62]" c="LL Touring Frame - Yellow, 62" nd="1"/>
              <i n="[Products].[ProductName].&amp;[LL Touring Handlebars]" c="LL Touring Handlebars" nd="1"/>
              <i n="[Products].[ProductName].&amp;[LL Touring Seat/Saddle]" c="LL Touring Seat/Saddle" nd="1"/>
              <i n="[Products].[ProductName].&amp;[Men's Bib-Shorts, L]" c="Men's Bib-Shorts, L" nd="1"/>
              <i n="[Products].[ProductName].&amp;[Men's Bib-Shorts, M]" c="Men's Bib-Shorts, M" nd="1"/>
              <i n="[Products].[ProductName].&amp;[Men's Bib-Shorts, S]" c="Men's Bib-Shorts, S" nd="1"/>
              <i n="[Products].[ProductName].&amp;[Men's Sports Shorts, L]" c="Men's Sports Shorts, L" nd="1"/>
              <i n="[Products].[ProductName].&amp;[Men's Sports Shorts, M]" c="Men's Sports Shorts, M" nd="1"/>
              <i n="[Products].[ProductName].&amp;[Men's Sports Shorts, S]" c="Men's Sports Shorts, S" nd="1"/>
              <i n="[Products].[ProductName].&amp;[Men's Sports Shorts, XL]" c="Men's Sports Shorts, XL" nd="1"/>
              <i n="[Products].[ProductName].&amp;[Minipump]" c="Minipump" nd="1"/>
              <i n="[Products].[ProductName].&amp;[ML Bottom Bracket]" c="ML Bottom Bracket" nd="1"/>
              <i n="[Products].[ProductName].&amp;[ML Crankset]" c="ML Crankset" nd="1"/>
              <i n="[Products].[ProductName].&amp;[ML Fork]" c="ML Fork" nd="1"/>
              <i n="[Products].[ProductName].&amp;[ML Headset]" c="ML Headset" nd="1"/>
              <i n="[Products].[ProductName].&amp;[ML Mountain Frame - Black, 38]" c="ML Mountain Frame - Black, 38" nd="1"/>
              <i n="[Products].[ProductName].&amp;[ML Mountain Frame - Black, 40]" c="ML Mountain Frame - Black, 40" nd="1"/>
              <i n="[Products].[ProductName].&amp;[ML Mountain Frame - Black, 44]" c="ML Mountain Frame - Black, 44" nd="1"/>
              <i n="[Products].[ProductName].&amp;[ML Mountain Frame - Black, 48]" c="ML Mountain Frame - Black, 48" nd="1"/>
              <i n="[Products].[ProductName].&amp;[ML Mountain Frame-W - Silver, 38]" c="ML Mountain Frame-W - Silver, 38" nd="1"/>
              <i n="[Products].[ProductName].&amp;[ML Mountain Frame-W - Silver, 40]" c="ML Mountain Frame-W - Silver, 40" nd="1"/>
              <i n="[Products].[ProductName].&amp;[ML Mountain Frame-W - Silver, 42]" c="ML Mountain Frame-W - Silver, 42" nd="1"/>
              <i n="[Products].[ProductName].&amp;[ML Mountain Frame-W - Silver, 46]" c="ML Mountain Frame-W - Silver, 46" nd="1"/>
              <i n="[Products].[ProductName].&amp;[ML Mountain Front Wheel]" c="ML Mountain Front Wheel" nd="1"/>
              <i n="[Products].[ProductName].&amp;[ML Mountain Handlebars]" c="ML Mountain Handlebars" nd="1"/>
              <i n="[Products].[ProductName].&amp;[ML Mountain Pedal]" c="ML Mountain Pedal" nd="1"/>
              <i n="[Products].[ProductName].&amp;[ML Mountain Rear Wheel]" c="ML Mountain Rear Wheel" nd="1"/>
              <i n="[Products].[ProductName].&amp;[ML Mountain Seat/Saddle]" c="ML Mountain Seat/Saddle" nd="1"/>
              <i n="[Products].[ProductName].&amp;[ML Road Frame - Red, 44]" c="ML Road Frame - Red, 44" nd="1"/>
              <i n="[Products].[ProductName].&amp;[ML Road Frame - Red, 48]" c="ML Road Frame - Red, 48" nd="1"/>
              <i n="[Products].[ProductName].&amp;[ML Road Frame - Red, 52]" c="ML Road Frame - Red, 52" nd="1"/>
              <i n="[Products].[ProductName].&amp;[ML Road Frame - Red, 58]" c="ML Road Frame - Red, 58" nd="1"/>
              <i n="[Products].[ProductName].&amp;[ML Road Frame - Red, 60]" c="ML Road Frame - Red, 60" nd="1"/>
              <i n="[Products].[ProductName].&amp;[ML Road Frame-W - Yellow, 38]" c="ML Road Frame-W - Yellow, 38" nd="1"/>
              <i n="[Products].[ProductName].&amp;[ML Road Frame-W - Yellow, 40]" c="ML Road Frame-W - Yellow, 40" nd="1"/>
              <i n="[Products].[ProductName].&amp;[ML Road Frame-W - Yellow, 42]" c="ML Road Frame-W - Yellow, 42" nd="1"/>
              <i n="[Products].[ProductName].&amp;[ML Road Frame-W - Yellow, 44]" c="ML Road Frame-W - Yellow, 44" nd="1"/>
              <i n="[Products].[ProductName].&amp;[ML Road Frame-W - Yellow, 48]" c="ML Road Frame-W - Yellow, 48" nd="1"/>
              <i n="[Products].[ProductName].&amp;[ML Road Front Wheel]" c="ML Road Front Wheel" nd="1"/>
              <i n="[Products].[ProductName].&amp;[ML Road Handlebars]" c="ML Road Handlebars" nd="1"/>
              <i n="[Products].[ProductName].&amp;[ML Road Pedal]" c="ML Road Pedal" nd="1"/>
              <i n="[Products].[ProductName].&amp;[ML Road Rear Wheel]" c="ML Road Rear Wheel" nd="1"/>
              <i n="[Products].[ProductName].&amp;[ML Road Seat/Saddle]" c="ML Road Seat/Saddle" nd="1"/>
              <i n="[Products].[ProductName].&amp;[ML Touring Seat/Saddle]" c="ML Touring Seat/Saddle" nd="1"/>
              <i n="[Products].[ProductName].&amp;[Mountain Bike Socks, L]" c="Mountain Bike Socks, L" nd="1"/>
              <i n="[Products].[ProductName].&amp;[Mountain Bike Socks, M]" c="Mountain Bike Socks, M" nd="1"/>
              <i n="[Products].[ProductName].&amp;[Mountain Pump]" c="Mountain Pump" nd="1"/>
              <i n="[Products].[ProductName].&amp;[Mountain-300 Black, 38]" c="Mountain-300 Black, 38" nd="1"/>
              <i n="[Products].[ProductName].&amp;[Mountain-300 Black, 40]" c="Mountain-300 Black, 40" nd="1"/>
              <i n="[Products].[ProductName].&amp;[Mountain-300 Black, 44]" c="Mountain-300 Black, 44" nd="1"/>
              <i n="[Products].[ProductName].&amp;[Mountain-300 Black, 48]" c="Mountain-300 Black, 48" nd="1"/>
              <i n="[Products].[ProductName].&amp;[Rear Brakes]" c="Rear Brakes" nd="1"/>
              <i n="[Products].[ProductName].&amp;[Rear Derailleur]" c="Rear Derailleur" nd="1"/>
              <i n="[Products].[ProductName].&amp;[Road-450 Red, 44]" c="Road-450 Red, 44" nd="1"/>
              <i n="[Products].[ProductName].&amp;[Road-450 Red, 48]" c="Road-450 Red, 48" nd="1"/>
              <i n="[Products].[ProductName].&amp;[Road-450 Red, 52]" c="Road-450 Red, 52" nd="1"/>
              <i n="[Products].[ProductName].&amp;[Road-450 Red, 58]" c="Road-450 Red, 58" nd="1"/>
              <i n="[Products].[ProductName].&amp;[Road-450 Red, 60]" c="Road-450 Red, 60" nd="1"/>
              <i n="[Products].[ProductName].&amp;[Taillights - Battery-Powered]" c="Taillights - Battery-Powered" nd="1"/>
              <i n="[Products].[ProductName].&amp;[Touring Front Wheel]" c="Touring Front Wheel" nd="1"/>
              <i n="[Products].[ProductName].&amp;[Touring Pedal]" c="Touring Pedal" nd="1"/>
              <i n="[Products].[ProductName].&amp;[Touring Rear Wheel]" c="Touring Rear Wheel" nd="1"/>
              <i n="[Products].[ProductName].&amp;[Touring-Panniers, Large]" c="Touring-Panniers, Large" nd="1"/>
              <i n="[Products].[ProductName].&amp;[Women's Tights, L]" c="Women's Tights, L" nd="1"/>
              <i n="[Products].[ProductName].&amp;[Women's Tights, M]" c="Women's Tights, M" nd="1"/>
              <i n="[Products].[ProductName].&amp;[Women's Tights, S]" c="Women's Tights, S" nd="1"/>
            </range>
          </ranges>
        </level>
      </levels>
      <selections count="1">
        <selection n="[Products].[Product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5179053-8B77-4AF3-BEDA-3890F2F24493}" sourceName="[Dates].[Quarter]">
  <pivotTables>
    <pivotTable tabId="3" name="Avg Shipping Price By Shipping Methods "/>
    <pivotTable tabId="3" name="PivotTable10"/>
    <pivotTable tabId="3" name="Profit &amp; Sales Over Month"/>
    <pivotTable tabId="3" name="Sales By Gender"/>
    <pivotTable tabId="3" name="Sales By Maritalstatus"/>
    <pivotTable tabId="3" name="Sales By Sales Reps"/>
    <pivotTable tabId="3" name="Sales Trend"/>
    <pivotTable tabId="3" name="Top 10 product by freight ratio"/>
    <pivotTable tabId="3" name="Top 10 product by profit "/>
    <pivotTable tabId="3" name="Top 10 States By Net Profit "/>
  </pivotTables>
  <data>
    <olap pivotCacheId="2082169694">
      <levels count="2">
        <level uniqueName="[Dates].[Quarter].[(All)]" sourceCaption="(All)" count="0"/>
        <level uniqueName="[Dates].[Quarter].[Quarter]" sourceCaption="Quarter" count="5">
          <ranges>
            <range startItem="0">
              <i n="[Dates].[Quarter].&amp;[Q1]" c="Q1"/>
              <i n="[Dates].[Quarter].&amp;[Q2]" c="Q2"/>
              <i n="[Dates].[Quarter].&amp;[Q3]" c="Q3"/>
              <i n="[Dates].[Quarter].&amp;[Q4]" c="Q4"/>
              <i n="[Dates].[Quarter].&amp;" c="(blank)"/>
            </range>
          </ranges>
        </level>
      </levels>
      <selections count="1">
        <selection n="[Dates].[Quart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D846123E-D68A-42E1-842E-B4F430A304B8}" sourceName="[Sales Rep].[Sales Rep]">
  <pivotTables>
    <pivotTable tabId="3" name="Avg Shipping Price By Shipping Methods "/>
    <pivotTable tabId="3" name="PivotTable10"/>
    <pivotTable tabId="3" name="Profit &amp; Sales Over Month"/>
    <pivotTable tabId="3" name="Sales By Gender"/>
    <pivotTable tabId="3" name="Sales By Maritalstatus"/>
    <pivotTable tabId="3" name="Sales By Sales Reps"/>
    <pivotTable tabId="3" name="Sales Trend"/>
    <pivotTable tabId="3" name="Top 10 product by freight ratio"/>
    <pivotTable tabId="3" name="Top 10 product by profit "/>
    <pivotTable tabId="3" name="Top 10 States By Net Profit "/>
  </pivotTables>
  <data>
    <olap pivotCacheId="2082169694">
      <levels count="2">
        <level uniqueName="[Sales Rep].[Sales Rep].[(All)]" sourceCaption="(All)" count="0"/>
        <level uniqueName="[Sales Rep].[Sales Rep].[Sales Rep]" sourceCaption="Sales Rep" count="5">
          <ranges>
            <range startItem="0">
              <i n="[Sales Rep].[Sales Rep].&amp;[Adam]" c="Adam"/>
              <i n="[Sales Rep].[Sales Rep].&amp;[Bob]" c="Bob"/>
              <i n="[Sales Rep].[Sales Rep].&amp;[Erica]" c="Erica"/>
              <i n="[Sales Rep].[Sales Rep].&amp;[John]" c="John"/>
              <i n="[Sales Rep].[Sales Rep].&amp;[Nadia]" c="Nadia"/>
            </range>
          </ranges>
        </level>
      </levels>
      <selections count="1">
        <selection n="[Sales Rep].[Sales Re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ping Method" xr10:uid="{304883E2-BD74-4AB3-A310-CBCE65FC0E99}" cache="Slicer_Shipping_Method" caption="Shipping Method" level="1" style="SlicerStyleDark1" rowHeight="365760"/>
  <slicer name="ProductName" xr10:uid="{3305CEC3-99F6-4F8E-8B47-82F76D5656B2}" cache="Slicer_ProductName" caption="ProductName" startItem="11" level="1" style="SlicerStyleDark1" rowHeight="274320"/>
  <slicer name="Quarter" xr10:uid="{33F45046-CD51-4CF6-9A99-C239730A04C6}" cache="Slicer_Quarter" caption="Quarter" level="1" style="SlicerStyleDark1" rowHeight="247650"/>
  <slicer name="Sales Rep" xr10:uid="{C15F6D11-EA9E-444E-B172-FA8839B36A62}" cache="Slicer_Sales_Rep" caption="Sales Rep" level="1" style="SlicerStyleDark1"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2D9B2-014A-48D9-B6A3-F142279709A6}">
  <dimension ref="A1"/>
  <sheetViews>
    <sheetView workbookViewId="0">
      <selection activeCell="D3" sqref="D3"/>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C10AE-BE72-49DF-BA0B-67856E346849}">
  <dimension ref="A1:Q160"/>
  <sheetViews>
    <sheetView topLeftCell="J66" zoomScale="130" workbookViewId="0">
      <selection activeCell="P74" sqref="P74"/>
    </sheetView>
  </sheetViews>
  <sheetFormatPr defaultRowHeight="14.4" x14ac:dyDescent="0.3"/>
  <cols>
    <col min="1" max="1" width="14" bestFit="1" customWidth="1"/>
    <col min="2" max="5" width="12.109375" bestFit="1" customWidth="1"/>
    <col min="6" max="6" width="9" bestFit="1" customWidth="1"/>
    <col min="7" max="7" width="11" bestFit="1" customWidth="1"/>
    <col min="8" max="8" width="12.109375" bestFit="1" customWidth="1"/>
    <col min="11" max="11" width="19.44140625" bestFit="1" customWidth="1"/>
    <col min="12" max="13" width="11.5546875" bestFit="1" customWidth="1"/>
    <col min="16" max="16" width="20.109375" bestFit="1" customWidth="1"/>
    <col min="17" max="17" width="12.109375" bestFit="1" customWidth="1"/>
    <col min="18" max="18" width="12.6640625" bestFit="1" customWidth="1"/>
  </cols>
  <sheetData>
    <row r="1" spans="1:8" x14ac:dyDescent="0.3">
      <c r="A1" s="1" t="s">
        <v>1</v>
      </c>
      <c r="B1" t="s">
        <v>0</v>
      </c>
    </row>
    <row r="2" spans="1:8" x14ac:dyDescent="0.3">
      <c r="A2" s="2" t="s">
        <v>2</v>
      </c>
      <c r="B2">
        <v>14813618.675200889</v>
      </c>
    </row>
    <row r="3" spans="1:8" x14ac:dyDescent="0.3">
      <c r="A3" s="2" t="s">
        <v>3</v>
      </c>
      <c r="B3">
        <v>14545058.545500908</v>
      </c>
    </row>
    <row r="4" spans="1:8" x14ac:dyDescent="0.3">
      <c r="A4" s="2" t="s">
        <v>4</v>
      </c>
      <c r="B4">
        <v>29358677.220699891</v>
      </c>
    </row>
    <row r="6" spans="1:8" x14ac:dyDescent="0.3">
      <c r="A6" s="2" t="s">
        <v>68</v>
      </c>
    </row>
    <row r="7" spans="1:8" x14ac:dyDescent="0.3">
      <c r="A7" s="1" t="s">
        <v>1</v>
      </c>
      <c r="B7" t="s">
        <v>0</v>
      </c>
    </row>
    <row r="8" spans="1:8" x14ac:dyDescent="0.3">
      <c r="A8" s="2" t="s">
        <v>3</v>
      </c>
      <c r="B8">
        <v>15187375.73880103</v>
      </c>
    </row>
    <row r="9" spans="1:8" x14ac:dyDescent="0.3">
      <c r="A9" s="2" t="s">
        <v>5</v>
      </c>
      <c r="B9">
        <v>14171301.481900772</v>
      </c>
    </row>
    <row r="10" spans="1:8" x14ac:dyDescent="0.3">
      <c r="A10" s="2" t="s">
        <v>4</v>
      </c>
      <c r="B10">
        <v>29358677.220699891</v>
      </c>
    </row>
    <row r="11" spans="1:8" ht="15.6" x14ac:dyDescent="0.3">
      <c r="A11" s="5" t="s">
        <v>69</v>
      </c>
    </row>
    <row r="12" spans="1:8" x14ac:dyDescent="0.3">
      <c r="A12" s="1" t="s">
        <v>0</v>
      </c>
      <c r="B12" s="1" t="s">
        <v>6</v>
      </c>
    </row>
    <row r="13" spans="1:8" x14ac:dyDescent="0.3">
      <c r="A13" s="1" t="s">
        <v>1</v>
      </c>
      <c r="B13">
        <v>2010</v>
      </c>
      <c r="C13">
        <v>2011</v>
      </c>
      <c r="D13">
        <v>2012</v>
      </c>
      <c r="E13">
        <v>2013</v>
      </c>
      <c r="F13">
        <v>2014</v>
      </c>
      <c r="G13" t="s">
        <v>7</v>
      </c>
      <c r="H13" t="s">
        <v>4</v>
      </c>
    </row>
    <row r="14" spans="1:8" x14ac:dyDescent="0.3">
      <c r="A14" s="2">
        <v>1</v>
      </c>
      <c r="C14">
        <v>469823.91480000049</v>
      </c>
      <c r="D14">
        <v>495364.1260999997</v>
      </c>
      <c r="E14">
        <v>857689.90999998676</v>
      </c>
      <c r="F14">
        <v>45694.720000000263</v>
      </c>
      <c r="H14">
        <v>1868572.6708999937</v>
      </c>
    </row>
    <row r="15" spans="1:8" x14ac:dyDescent="0.3">
      <c r="A15" s="2">
        <v>2</v>
      </c>
      <c r="C15">
        <v>466334.90300000052</v>
      </c>
      <c r="D15">
        <v>506994.18759999977</v>
      </c>
      <c r="E15">
        <v>771348.73999997962</v>
      </c>
      <c r="H15">
        <v>1744677.8305999939</v>
      </c>
    </row>
    <row r="16" spans="1:8" x14ac:dyDescent="0.3">
      <c r="A16" s="2">
        <v>3</v>
      </c>
      <c r="C16">
        <v>485198.6594000007</v>
      </c>
      <c r="D16">
        <v>373483.00539999967</v>
      </c>
      <c r="E16">
        <v>1049907.3899999731</v>
      </c>
      <c r="H16">
        <v>1908589.0547999938</v>
      </c>
    </row>
    <row r="17" spans="1:8" x14ac:dyDescent="0.3">
      <c r="A17" s="2">
        <v>4</v>
      </c>
      <c r="C17">
        <v>502073.84580000059</v>
      </c>
      <c r="D17">
        <v>400335.61450000003</v>
      </c>
      <c r="E17">
        <v>1046022.7699999755</v>
      </c>
      <c r="H17">
        <v>1948432.2302999927</v>
      </c>
    </row>
    <row r="18" spans="1:8" x14ac:dyDescent="0.3">
      <c r="A18" s="2">
        <v>5</v>
      </c>
      <c r="C18">
        <v>561681.47580000083</v>
      </c>
      <c r="D18">
        <v>358877.89069999981</v>
      </c>
      <c r="E18">
        <v>1284592.9299999799</v>
      </c>
      <c r="H18">
        <v>2205152.2965000053</v>
      </c>
    </row>
    <row r="19" spans="1:8" x14ac:dyDescent="0.3">
      <c r="A19" s="2">
        <v>6</v>
      </c>
      <c r="C19">
        <v>737839.82140000165</v>
      </c>
      <c r="D19">
        <v>555160.14280000026</v>
      </c>
      <c r="E19">
        <v>1643177.7799999793</v>
      </c>
      <c r="H19">
        <v>2936177.7442000555</v>
      </c>
    </row>
    <row r="20" spans="1:8" x14ac:dyDescent="0.3">
      <c r="A20" s="2">
        <v>7</v>
      </c>
      <c r="C20">
        <v>596746.55680000095</v>
      </c>
      <c r="D20">
        <v>444558.22809999989</v>
      </c>
      <c r="E20">
        <v>1371675.809999977</v>
      </c>
      <c r="H20">
        <v>2412980.5949000241</v>
      </c>
    </row>
    <row r="21" spans="1:8" x14ac:dyDescent="0.3">
      <c r="A21" s="2">
        <v>8</v>
      </c>
      <c r="C21">
        <v>614557.93500000122</v>
      </c>
      <c r="D21">
        <v>523917.38149999996</v>
      </c>
      <c r="E21">
        <v>1551065.5599999789</v>
      </c>
      <c r="H21">
        <v>2689540.8765000468</v>
      </c>
    </row>
    <row r="22" spans="1:8" x14ac:dyDescent="0.3">
      <c r="A22" s="2">
        <v>9</v>
      </c>
      <c r="C22">
        <v>603083.49760000105</v>
      </c>
      <c r="D22">
        <v>486177.45020000014</v>
      </c>
      <c r="E22">
        <v>1447495.6899999781</v>
      </c>
      <c r="H22">
        <v>2536756.6378000253</v>
      </c>
    </row>
    <row r="23" spans="1:8" x14ac:dyDescent="0.3">
      <c r="A23" s="2">
        <v>10</v>
      </c>
      <c r="C23">
        <v>708208.00320000155</v>
      </c>
      <c r="D23">
        <v>535159.48460000008</v>
      </c>
      <c r="E23">
        <v>1673293.4099999799</v>
      </c>
      <c r="H23">
        <v>2916660.8978000619</v>
      </c>
    </row>
    <row r="24" spans="1:8" x14ac:dyDescent="0.3">
      <c r="A24" s="2">
        <v>11</v>
      </c>
      <c r="C24">
        <v>660545.81320000102</v>
      </c>
      <c r="D24">
        <v>537955.51700000011</v>
      </c>
      <c r="E24">
        <v>1780920.0599999786</v>
      </c>
      <c r="H24">
        <v>2979421.3902000627</v>
      </c>
    </row>
    <row r="25" spans="1:8" x14ac:dyDescent="0.3">
      <c r="A25" s="2">
        <v>12</v>
      </c>
      <c r="B25">
        <v>28943.698199999999</v>
      </c>
      <c r="C25">
        <v>669431.50310000102</v>
      </c>
      <c r="D25">
        <v>624502.16669999878</v>
      </c>
      <c r="E25">
        <v>1874360.2899999777</v>
      </c>
      <c r="H25">
        <v>3197237.658000079</v>
      </c>
    </row>
    <row r="26" spans="1:8" x14ac:dyDescent="0.3">
      <c r="A26" s="2" t="s">
        <v>7</v>
      </c>
      <c r="G26">
        <v>14477.3382</v>
      </c>
      <c r="H26">
        <v>14477.3382</v>
      </c>
    </row>
    <row r="27" spans="1:8" x14ac:dyDescent="0.3">
      <c r="A27" s="2" t="s">
        <v>4</v>
      </c>
      <c r="B27">
        <v>28943.698199999999</v>
      </c>
      <c r="C27">
        <v>7075525.9291000394</v>
      </c>
      <c r="D27">
        <v>5842485.1952000037</v>
      </c>
      <c r="E27">
        <v>16351550.340001235</v>
      </c>
      <c r="F27">
        <v>45694.720000000016</v>
      </c>
      <c r="G27">
        <v>14477.3382</v>
      </c>
      <c r="H27">
        <v>29358677.220699891</v>
      </c>
    </row>
    <row r="29" spans="1:8" x14ac:dyDescent="0.3">
      <c r="A29" t="s">
        <v>70</v>
      </c>
    </row>
    <row r="30" spans="1:8" x14ac:dyDescent="0.3">
      <c r="A30" s="1" t="s">
        <v>1</v>
      </c>
      <c r="B30" t="s">
        <v>0</v>
      </c>
      <c r="C30" t="s">
        <v>8</v>
      </c>
    </row>
    <row r="31" spans="1:8" x14ac:dyDescent="0.3">
      <c r="A31" s="2">
        <v>1</v>
      </c>
      <c r="B31">
        <v>1868572.6708999937</v>
      </c>
      <c r="C31">
        <v>765943.66489999113</v>
      </c>
    </row>
    <row r="32" spans="1:8" x14ac:dyDescent="0.3">
      <c r="A32" s="2">
        <v>2</v>
      </c>
      <c r="B32">
        <v>1744677.8305999939</v>
      </c>
      <c r="C32">
        <v>714821.21069999284</v>
      </c>
    </row>
    <row r="33" spans="1:3" x14ac:dyDescent="0.3">
      <c r="A33" s="2">
        <v>3</v>
      </c>
      <c r="B33">
        <v>1908589.0547999938</v>
      </c>
      <c r="C33">
        <v>782739.11979999184</v>
      </c>
    </row>
    <row r="34" spans="1:3" x14ac:dyDescent="0.3">
      <c r="A34" s="2">
        <v>4</v>
      </c>
      <c r="B34">
        <v>1948432.2302999927</v>
      </c>
      <c r="C34">
        <v>800572.65439998917</v>
      </c>
    </row>
    <row r="35" spans="1:3" x14ac:dyDescent="0.3">
      <c r="A35" s="2">
        <v>5</v>
      </c>
      <c r="B35">
        <v>2205152.2965000053</v>
      </c>
      <c r="C35">
        <v>903739.08890000288</v>
      </c>
    </row>
    <row r="36" spans="1:3" x14ac:dyDescent="0.3">
      <c r="A36" s="2">
        <v>6</v>
      </c>
      <c r="B36">
        <v>2936177.7442000555</v>
      </c>
      <c r="C36">
        <v>1204942.7996000529</v>
      </c>
    </row>
    <row r="37" spans="1:3" x14ac:dyDescent="0.3">
      <c r="A37" s="2">
        <v>7</v>
      </c>
      <c r="B37">
        <v>2412980.5949000241</v>
      </c>
      <c r="C37">
        <v>995231.38370001805</v>
      </c>
    </row>
    <row r="38" spans="1:3" x14ac:dyDescent="0.3">
      <c r="A38" s="2">
        <v>8</v>
      </c>
      <c r="B38">
        <v>2689540.8765000468</v>
      </c>
      <c r="C38">
        <v>1105786.658500042</v>
      </c>
    </row>
    <row r="39" spans="1:3" x14ac:dyDescent="0.3">
      <c r="A39" s="2">
        <v>9</v>
      </c>
      <c r="B39">
        <v>2536756.6378000253</v>
      </c>
      <c r="C39">
        <v>1045135.1099000243</v>
      </c>
    </row>
    <row r="40" spans="1:3" x14ac:dyDescent="0.3">
      <c r="A40" s="2">
        <v>10</v>
      </c>
      <c r="B40">
        <v>2916660.8978000619</v>
      </c>
      <c r="C40">
        <v>1200297.9973000616</v>
      </c>
    </row>
    <row r="41" spans="1:3" x14ac:dyDescent="0.3">
      <c r="A41" s="2">
        <v>11</v>
      </c>
      <c r="B41">
        <v>2979421.3902000627</v>
      </c>
      <c r="C41">
        <v>1234051.2617000588</v>
      </c>
    </row>
    <row r="42" spans="1:3" x14ac:dyDescent="0.3">
      <c r="A42" s="2">
        <v>12</v>
      </c>
      <c r="B42">
        <v>3197237.658000079</v>
      </c>
      <c r="C42">
        <v>1321466.2611000813</v>
      </c>
    </row>
    <row r="43" spans="1:3" x14ac:dyDescent="0.3">
      <c r="A43" s="2" t="s">
        <v>7</v>
      </c>
      <c r="B43">
        <v>14477.3382</v>
      </c>
      <c r="C43">
        <v>6156.4345000000012</v>
      </c>
    </row>
    <row r="44" spans="1:3" x14ac:dyDescent="0.3">
      <c r="A44" s="2" t="s">
        <v>4</v>
      </c>
      <c r="B44">
        <v>29358677.220699891</v>
      </c>
      <c r="C44">
        <v>12080883.644999899</v>
      </c>
    </row>
    <row r="47" spans="1:3" x14ac:dyDescent="0.3">
      <c r="A47" t="s">
        <v>71</v>
      </c>
    </row>
    <row r="48" spans="1:3" x14ac:dyDescent="0.3">
      <c r="A48" s="1" t="s">
        <v>1</v>
      </c>
      <c r="B48" t="s">
        <v>12</v>
      </c>
    </row>
    <row r="49" spans="1:2" x14ac:dyDescent="0.3">
      <c r="A49" s="2" t="s">
        <v>9</v>
      </c>
      <c r="B49">
        <v>14.719042853997205</v>
      </c>
    </row>
    <row r="50" spans="1:2" x14ac:dyDescent="0.3">
      <c r="A50" s="2" t="s">
        <v>10</v>
      </c>
      <c r="B50">
        <v>14.685045415987528</v>
      </c>
    </row>
    <row r="51" spans="1:2" x14ac:dyDescent="0.3">
      <c r="A51" s="2" t="s">
        <v>11</v>
      </c>
      <c r="B51">
        <v>14.237783900099162</v>
      </c>
    </row>
    <row r="52" spans="1:2" x14ac:dyDescent="0.3">
      <c r="A52" s="2" t="s">
        <v>4</v>
      </c>
      <c r="B52">
        <v>14.547722324895179</v>
      </c>
    </row>
    <row r="55" spans="1:2" x14ac:dyDescent="0.3">
      <c r="A55" s="2" t="s">
        <v>72</v>
      </c>
    </row>
    <row r="56" spans="1:2" x14ac:dyDescent="0.3">
      <c r="A56" s="1" t="s">
        <v>1</v>
      </c>
      <c r="B56" t="s">
        <v>0</v>
      </c>
    </row>
    <row r="57" spans="1:2" x14ac:dyDescent="0.3">
      <c r="A57" s="2" t="s">
        <v>14</v>
      </c>
      <c r="B57">
        <v>5901998.2886999678</v>
      </c>
    </row>
    <row r="58" spans="1:2" x14ac:dyDescent="0.3">
      <c r="A58" s="2" t="s">
        <v>13</v>
      </c>
      <c r="B58">
        <v>5965896.1613000017</v>
      </c>
    </row>
    <row r="59" spans="1:2" x14ac:dyDescent="0.3">
      <c r="A59" s="2" t="s">
        <v>15</v>
      </c>
      <c r="B59">
        <v>5808421.3621000042</v>
      </c>
    </row>
    <row r="60" spans="1:2" x14ac:dyDescent="0.3">
      <c r="A60" s="2" t="s">
        <v>16</v>
      </c>
      <c r="B60">
        <v>5826478.7514999891</v>
      </c>
    </row>
    <row r="61" spans="1:2" x14ac:dyDescent="0.3">
      <c r="A61" s="2" t="s">
        <v>17</v>
      </c>
      <c r="B61">
        <v>5855882.6571000125</v>
      </c>
    </row>
    <row r="62" spans="1:2" x14ac:dyDescent="0.3">
      <c r="A62" s="2" t="s">
        <v>4</v>
      </c>
      <c r="B62">
        <v>29358677.220699891</v>
      </c>
    </row>
    <row r="67" spans="1:17" x14ac:dyDescent="0.3">
      <c r="A67" s="2"/>
    </row>
    <row r="68" spans="1:17" x14ac:dyDescent="0.3">
      <c r="H68" s="4"/>
    </row>
    <row r="70" spans="1:17" x14ac:dyDescent="0.3">
      <c r="K70" t="s">
        <v>95</v>
      </c>
      <c r="P70" t="s">
        <v>96</v>
      </c>
    </row>
    <row r="71" spans="1:17" x14ac:dyDescent="0.3">
      <c r="K71" s="1" t="s">
        <v>1</v>
      </c>
      <c r="L71" t="s">
        <v>94</v>
      </c>
      <c r="P71" s="1" t="s">
        <v>1</v>
      </c>
      <c r="Q71" t="s">
        <v>8</v>
      </c>
    </row>
    <row r="72" spans="1:17" x14ac:dyDescent="0.3">
      <c r="K72" s="2" t="s">
        <v>78</v>
      </c>
      <c r="L72" s="6">
        <v>8.0703012912482414E-2</v>
      </c>
      <c r="P72" s="2" t="s">
        <v>83</v>
      </c>
      <c r="Q72">
        <v>590477.46039999521</v>
      </c>
    </row>
    <row r="73" spans="1:17" x14ac:dyDescent="0.3">
      <c r="K73" s="2" t="s">
        <v>82</v>
      </c>
      <c r="L73" s="6">
        <v>8.0808268621654883E-2</v>
      </c>
      <c r="P73" s="2" t="s">
        <v>84</v>
      </c>
      <c r="Q73">
        <v>621759.60829999205</v>
      </c>
    </row>
    <row r="74" spans="1:17" x14ac:dyDescent="0.3">
      <c r="K74" s="2" t="s">
        <v>81</v>
      </c>
      <c r="L74" s="6">
        <v>8.0860030868327937E-2</v>
      </c>
      <c r="P74" s="2" t="s">
        <v>85</v>
      </c>
      <c r="Q74">
        <v>626621.57349999261</v>
      </c>
    </row>
    <row r="75" spans="1:17" x14ac:dyDescent="0.3">
      <c r="K75" s="2" t="s">
        <v>76</v>
      </c>
      <c r="L75" s="6">
        <v>8.120999923117396E-2</v>
      </c>
      <c r="P75" s="2" t="s">
        <v>86</v>
      </c>
      <c r="Q75">
        <v>610864.43479999679</v>
      </c>
    </row>
    <row r="76" spans="1:17" x14ac:dyDescent="0.3">
      <c r="K76" s="2" t="s">
        <v>77</v>
      </c>
      <c r="L76" s="6">
        <v>8.1722461515696967E-2</v>
      </c>
      <c r="P76" s="2" t="s">
        <v>87</v>
      </c>
      <c r="Q76">
        <v>573511.93759999832</v>
      </c>
    </row>
    <row r="77" spans="1:17" x14ac:dyDescent="0.3">
      <c r="K77" s="2" t="s">
        <v>93</v>
      </c>
      <c r="L77" s="6">
        <v>8.1937177752081453E-2</v>
      </c>
      <c r="P77" s="2" t="s">
        <v>88</v>
      </c>
      <c r="Q77">
        <v>593490.47279999754</v>
      </c>
    </row>
    <row r="78" spans="1:17" x14ac:dyDescent="0.3">
      <c r="K78" s="2" t="s">
        <v>79</v>
      </c>
      <c r="L78" s="6">
        <v>8.1964661735297734E-2</v>
      </c>
      <c r="P78" s="2" t="s">
        <v>90</v>
      </c>
      <c r="Q78">
        <v>424906.69160000281</v>
      </c>
    </row>
    <row r="79" spans="1:17" x14ac:dyDescent="0.3">
      <c r="K79" s="2" t="s">
        <v>74</v>
      </c>
      <c r="L79" s="6">
        <v>8.2392989234139624E-2</v>
      </c>
      <c r="P79" s="2" t="s">
        <v>91</v>
      </c>
      <c r="Q79">
        <v>415057.86100000271</v>
      </c>
    </row>
    <row r="80" spans="1:17" x14ac:dyDescent="0.3">
      <c r="A80" t="s">
        <v>73</v>
      </c>
      <c r="K80" s="2" t="s">
        <v>80</v>
      </c>
      <c r="L80" s="6">
        <v>8.3005098403025585E-2</v>
      </c>
      <c r="P80" s="2" t="s">
        <v>92</v>
      </c>
      <c r="Q80">
        <v>472743.86880000331</v>
      </c>
    </row>
    <row r="81" spans="1:17" x14ac:dyDescent="0.3">
      <c r="A81" s="1" t="s">
        <v>1</v>
      </c>
      <c r="B81" t="s">
        <v>18</v>
      </c>
      <c r="K81" s="2" t="s">
        <v>75</v>
      </c>
      <c r="L81" s="6">
        <v>8.6739241151006216E-2</v>
      </c>
      <c r="P81" s="2" t="s">
        <v>89</v>
      </c>
      <c r="Q81">
        <v>474150.84460000333</v>
      </c>
    </row>
    <row r="82" spans="1:17" x14ac:dyDescent="0.3">
      <c r="A82" s="2" t="s">
        <v>22</v>
      </c>
      <c r="B82">
        <v>239715.64154099376</v>
      </c>
      <c r="E82" s="2" t="s">
        <v>19</v>
      </c>
      <c r="F82">
        <v>242775.90843299485</v>
      </c>
      <c r="K82" s="2" t="s">
        <v>4</v>
      </c>
      <c r="L82" s="6">
        <v>8.1735658339844752E-2</v>
      </c>
      <c r="P82" s="2" t="s">
        <v>4</v>
      </c>
      <c r="Q82">
        <v>5403584.7533999896</v>
      </c>
    </row>
    <row r="83" spans="1:17" x14ac:dyDescent="0.3">
      <c r="A83" s="2" t="s">
        <v>28</v>
      </c>
      <c r="B83">
        <v>247932.76698699375</v>
      </c>
      <c r="E83" s="2" t="s">
        <v>20</v>
      </c>
      <c r="F83">
        <v>239196.82298699464</v>
      </c>
    </row>
    <row r="84" spans="1:17" x14ac:dyDescent="0.3">
      <c r="A84" s="2" t="s">
        <v>23</v>
      </c>
      <c r="B84">
        <v>255347.82567499371</v>
      </c>
      <c r="E84" s="2" t="s">
        <v>21</v>
      </c>
      <c r="F84">
        <v>253702.67951799431</v>
      </c>
    </row>
    <row r="85" spans="1:17" x14ac:dyDescent="0.3">
      <c r="A85" s="2" t="s">
        <v>19</v>
      </c>
      <c r="B85">
        <v>242775.90843299485</v>
      </c>
      <c r="E85" s="2" t="s">
        <v>22</v>
      </c>
      <c r="F85">
        <v>239715.64154099376</v>
      </c>
    </row>
    <row r="86" spans="1:17" x14ac:dyDescent="0.3">
      <c r="A86" s="2" t="s">
        <v>20</v>
      </c>
      <c r="B86">
        <v>239196.82298699464</v>
      </c>
      <c r="E86" s="2" t="s">
        <v>23</v>
      </c>
      <c r="F86">
        <v>255347.82567499371</v>
      </c>
    </row>
    <row r="87" spans="1:17" x14ac:dyDescent="0.3">
      <c r="A87" s="2" t="s">
        <v>21</v>
      </c>
      <c r="B87">
        <v>253702.67951799431</v>
      </c>
      <c r="E87" s="2" t="s">
        <v>24</v>
      </c>
      <c r="F87">
        <v>241221.37141599445</v>
      </c>
    </row>
    <row r="88" spans="1:17" x14ac:dyDescent="0.3">
      <c r="A88" s="2" t="s">
        <v>24</v>
      </c>
      <c r="B88">
        <v>241221.37141599445</v>
      </c>
      <c r="E88" s="2" t="s">
        <v>25</v>
      </c>
      <c r="F88">
        <v>243675.89002099488</v>
      </c>
    </row>
    <row r="89" spans="1:17" x14ac:dyDescent="0.3">
      <c r="A89" s="2" t="s">
        <v>25</v>
      </c>
      <c r="B89">
        <v>243675.89002099488</v>
      </c>
      <c r="E89" s="2" t="s">
        <v>26</v>
      </c>
      <c r="F89">
        <v>245711.6856719947</v>
      </c>
    </row>
    <row r="90" spans="1:17" x14ac:dyDescent="0.3">
      <c r="A90" s="2" t="s">
        <v>26</v>
      </c>
      <c r="B90">
        <v>245711.6856719947</v>
      </c>
      <c r="E90" s="2" t="s">
        <v>27</v>
      </c>
      <c r="F90">
        <v>253680.78254599497</v>
      </c>
    </row>
    <row r="91" spans="1:17" x14ac:dyDescent="0.3">
      <c r="A91" s="2" t="s">
        <v>27</v>
      </c>
      <c r="B91">
        <v>253680.78254599497</v>
      </c>
      <c r="E91" s="2" t="s">
        <v>28</v>
      </c>
      <c r="F91">
        <v>247932.76698699375</v>
      </c>
    </row>
    <row r="92" spans="1:17" x14ac:dyDescent="0.3">
      <c r="A92" s="2" t="s">
        <v>4</v>
      </c>
      <c r="B92">
        <v>2462961.3747959887</v>
      </c>
    </row>
    <row r="95" spans="1:17" x14ac:dyDescent="0.3">
      <c r="A95" s="1" t="s">
        <v>1</v>
      </c>
      <c r="B95" t="s">
        <v>18</v>
      </c>
    </row>
    <row r="96" spans="1:17" x14ac:dyDescent="0.3">
      <c r="A96" s="2" t="s">
        <v>61</v>
      </c>
      <c r="B96">
        <v>229273.9545739952</v>
      </c>
    </row>
    <row r="97" spans="1:7" x14ac:dyDescent="0.3">
      <c r="A97" s="2" t="s">
        <v>66</v>
      </c>
      <c r="B97">
        <v>208609.27014099486</v>
      </c>
    </row>
    <row r="98" spans="1:7" x14ac:dyDescent="0.3">
      <c r="A98" s="2" t="s">
        <v>30</v>
      </c>
      <c r="B98">
        <v>204077.8470729962</v>
      </c>
    </row>
    <row r="99" spans="1:7" x14ac:dyDescent="0.3">
      <c r="A99" s="2" t="s">
        <v>31</v>
      </c>
      <c r="B99">
        <v>231613.76214199382</v>
      </c>
    </row>
    <row r="100" spans="1:7" x14ac:dyDescent="0.3">
      <c r="A100" s="2" t="s">
        <v>42</v>
      </c>
      <c r="B100">
        <v>219962.03742299462</v>
      </c>
    </row>
    <row r="101" spans="1:7" x14ac:dyDescent="0.3">
      <c r="A101" s="2" t="s">
        <v>64</v>
      </c>
      <c r="B101">
        <v>226224.16673899442</v>
      </c>
    </row>
    <row r="102" spans="1:7" x14ac:dyDescent="0.3">
      <c r="A102" s="2" t="s">
        <v>38</v>
      </c>
      <c r="B102">
        <v>221810.25325199525</v>
      </c>
    </row>
    <row r="103" spans="1:7" x14ac:dyDescent="0.3">
      <c r="A103" s="2" t="s">
        <v>39</v>
      </c>
      <c r="B103">
        <v>216103.56307099498</v>
      </c>
    </row>
    <row r="104" spans="1:7" x14ac:dyDescent="0.3">
      <c r="A104" s="2" t="s">
        <v>40</v>
      </c>
      <c r="B104">
        <v>207767.86472099472</v>
      </c>
    </row>
    <row r="105" spans="1:7" x14ac:dyDescent="0.3">
      <c r="A105" s="2" t="s">
        <v>43</v>
      </c>
      <c r="B105">
        <v>236055.37695999438</v>
      </c>
    </row>
    <row r="106" spans="1:7" x14ac:dyDescent="0.3">
      <c r="A106" s="2" t="s">
        <v>45</v>
      </c>
      <c r="B106">
        <v>223192.57485699528</v>
      </c>
    </row>
    <row r="107" spans="1:7" x14ac:dyDescent="0.3">
      <c r="A107" s="2" t="s">
        <v>47</v>
      </c>
      <c r="B107">
        <v>234062.86394799454</v>
      </c>
    </row>
    <row r="108" spans="1:7" x14ac:dyDescent="0.3">
      <c r="A108" s="2" t="s">
        <v>50</v>
      </c>
      <c r="B108">
        <v>237215.40713599359</v>
      </c>
    </row>
    <row r="109" spans="1:7" x14ac:dyDescent="0.3">
      <c r="A109" s="2" t="s">
        <v>52</v>
      </c>
      <c r="B109">
        <v>211164.91126499587</v>
      </c>
    </row>
    <row r="110" spans="1:7" x14ac:dyDescent="0.3">
      <c r="A110" s="2" t="s">
        <v>54</v>
      </c>
      <c r="B110">
        <v>233815.43624799445</v>
      </c>
    </row>
    <row r="111" spans="1:7" x14ac:dyDescent="0.3">
      <c r="A111" s="2" t="s">
        <v>58</v>
      </c>
      <c r="B111">
        <v>228803.01975599452</v>
      </c>
    </row>
    <row r="112" spans="1:7" x14ac:dyDescent="0.3">
      <c r="A112" s="2" t="s">
        <v>26</v>
      </c>
      <c r="B112">
        <v>245711.6856719947</v>
      </c>
      <c r="F112" s="2" t="s">
        <v>19</v>
      </c>
      <c r="G112">
        <v>242775.90843299485</v>
      </c>
    </row>
    <row r="113" spans="1:7" x14ac:dyDescent="0.3">
      <c r="A113" s="2" t="s">
        <v>22</v>
      </c>
      <c r="B113">
        <v>239715.64154099376</v>
      </c>
      <c r="F113" s="2" t="s">
        <v>20</v>
      </c>
      <c r="G113">
        <v>239196.82298699464</v>
      </c>
    </row>
    <row r="114" spans="1:7" x14ac:dyDescent="0.3">
      <c r="A114" s="2" t="s">
        <v>62</v>
      </c>
      <c r="B114">
        <v>218876.67108599356</v>
      </c>
      <c r="F114" s="2" t="s">
        <v>21</v>
      </c>
      <c r="G114">
        <v>253702.67951799431</v>
      </c>
    </row>
    <row r="115" spans="1:7" x14ac:dyDescent="0.3">
      <c r="A115" s="2" t="s">
        <v>29</v>
      </c>
      <c r="B115">
        <v>211001.53293499447</v>
      </c>
      <c r="F115" s="2" t="s">
        <v>22</v>
      </c>
      <c r="G115">
        <v>239715.64154099376</v>
      </c>
    </row>
    <row r="116" spans="1:7" x14ac:dyDescent="0.3">
      <c r="A116" s="2" t="s">
        <v>32</v>
      </c>
      <c r="B116">
        <v>232420.08931499431</v>
      </c>
      <c r="F116" s="2" t="s">
        <v>23</v>
      </c>
      <c r="G116">
        <v>255347.82567499371</v>
      </c>
    </row>
    <row r="117" spans="1:7" x14ac:dyDescent="0.3">
      <c r="A117" s="2" t="s">
        <v>19</v>
      </c>
      <c r="B117">
        <v>242775.90843299485</v>
      </c>
      <c r="F117" s="2" t="s">
        <v>24</v>
      </c>
      <c r="G117">
        <v>241221.37141599445</v>
      </c>
    </row>
    <row r="118" spans="1:7" x14ac:dyDescent="0.3">
      <c r="A118" s="2" t="s">
        <v>33</v>
      </c>
      <c r="B118">
        <v>205002.58160499544</v>
      </c>
      <c r="F118" s="2" t="s">
        <v>25</v>
      </c>
      <c r="G118">
        <v>243675.89002099488</v>
      </c>
    </row>
    <row r="119" spans="1:7" x14ac:dyDescent="0.3">
      <c r="A119" s="2" t="s">
        <v>34</v>
      </c>
      <c r="B119">
        <v>222126.38498099474</v>
      </c>
      <c r="F119" s="2" t="s">
        <v>26</v>
      </c>
      <c r="G119">
        <v>245711.6856719947</v>
      </c>
    </row>
    <row r="120" spans="1:7" x14ac:dyDescent="0.3">
      <c r="A120" s="2" t="s">
        <v>35</v>
      </c>
      <c r="B120">
        <v>222558.32531699477</v>
      </c>
      <c r="F120" s="2" t="s">
        <v>27</v>
      </c>
      <c r="G120">
        <v>253680.78254599497</v>
      </c>
    </row>
    <row r="121" spans="1:7" x14ac:dyDescent="0.3">
      <c r="A121" s="2" t="s">
        <v>36</v>
      </c>
      <c r="B121">
        <v>227091.60977299439</v>
      </c>
      <c r="F121" s="2" t="s">
        <v>28</v>
      </c>
      <c r="G121">
        <v>247932.76698699375</v>
      </c>
    </row>
    <row r="122" spans="1:7" x14ac:dyDescent="0.3">
      <c r="A122" s="2" t="s">
        <v>37</v>
      </c>
      <c r="B122">
        <v>234605.49527199508</v>
      </c>
      <c r="F122" s="2" t="s">
        <v>29</v>
      </c>
      <c r="G122">
        <v>211001.53293499447</v>
      </c>
    </row>
    <row r="123" spans="1:7" x14ac:dyDescent="0.3">
      <c r="A123" s="2" t="s">
        <v>20</v>
      </c>
      <c r="B123">
        <v>239196.82298699464</v>
      </c>
      <c r="F123" s="2" t="s">
        <v>30</v>
      </c>
      <c r="G123">
        <v>204077.8470729962</v>
      </c>
    </row>
    <row r="124" spans="1:7" x14ac:dyDescent="0.3">
      <c r="A124" s="2" t="s">
        <v>41</v>
      </c>
      <c r="B124">
        <v>233858.92642199522</v>
      </c>
      <c r="F124" s="2" t="s">
        <v>31</v>
      </c>
      <c r="G124">
        <v>231613.76214199382</v>
      </c>
    </row>
    <row r="125" spans="1:7" x14ac:dyDescent="0.3">
      <c r="A125" s="2" t="s">
        <v>44</v>
      </c>
      <c r="B125">
        <v>205745.39506199583</v>
      </c>
      <c r="F125" s="2" t="s">
        <v>32</v>
      </c>
      <c r="G125">
        <v>232420.08931499431</v>
      </c>
    </row>
    <row r="126" spans="1:7" x14ac:dyDescent="0.3">
      <c r="A126" s="2" t="s">
        <v>46</v>
      </c>
      <c r="B126">
        <v>232911.90440699371</v>
      </c>
      <c r="F126" s="2" t="s">
        <v>33</v>
      </c>
      <c r="G126">
        <v>205002.58160499544</v>
      </c>
    </row>
    <row r="127" spans="1:7" x14ac:dyDescent="0.3">
      <c r="A127" s="2" t="s">
        <v>21</v>
      </c>
      <c r="B127">
        <v>253702.67951799431</v>
      </c>
      <c r="F127" s="2" t="s">
        <v>34</v>
      </c>
      <c r="G127">
        <v>222126.38498099474</v>
      </c>
    </row>
    <row r="128" spans="1:7" x14ac:dyDescent="0.3">
      <c r="A128" s="2" t="s">
        <v>48</v>
      </c>
      <c r="B128">
        <v>228017.76837299499</v>
      </c>
      <c r="F128" s="2" t="s">
        <v>35</v>
      </c>
      <c r="G128">
        <v>222558.32531699477</v>
      </c>
    </row>
    <row r="129" spans="1:7" x14ac:dyDescent="0.3">
      <c r="A129" s="2" t="s">
        <v>49</v>
      </c>
      <c r="B129">
        <v>207726.13179999398</v>
      </c>
      <c r="F129" s="2" t="s">
        <v>36</v>
      </c>
      <c r="G129">
        <v>227091.60977299439</v>
      </c>
    </row>
    <row r="130" spans="1:7" x14ac:dyDescent="0.3">
      <c r="A130" s="2" t="s">
        <v>23</v>
      </c>
      <c r="B130">
        <v>255347.82567499371</v>
      </c>
      <c r="F130" s="2" t="s">
        <v>37</v>
      </c>
      <c r="G130">
        <v>234605.49527199508</v>
      </c>
    </row>
    <row r="131" spans="1:7" x14ac:dyDescent="0.3">
      <c r="A131" s="2" t="s">
        <v>24</v>
      </c>
      <c r="B131">
        <v>241221.37141599445</v>
      </c>
      <c r="F131" s="2" t="s">
        <v>38</v>
      </c>
      <c r="G131">
        <v>221810.25325199525</v>
      </c>
    </row>
    <row r="132" spans="1:7" x14ac:dyDescent="0.3">
      <c r="A132" s="2" t="s">
        <v>25</v>
      </c>
      <c r="B132">
        <v>243675.89002099488</v>
      </c>
      <c r="F132" s="2" t="s">
        <v>39</v>
      </c>
      <c r="G132">
        <v>216103.56307099498</v>
      </c>
    </row>
    <row r="133" spans="1:7" x14ac:dyDescent="0.3">
      <c r="A133" s="2" t="s">
        <v>51</v>
      </c>
      <c r="B133">
        <v>217456.72070199379</v>
      </c>
      <c r="F133" s="2" t="s">
        <v>40</v>
      </c>
      <c r="G133">
        <v>207767.86472099472</v>
      </c>
    </row>
    <row r="134" spans="1:7" x14ac:dyDescent="0.3">
      <c r="A134" s="2" t="s">
        <v>53</v>
      </c>
      <c r="B134">
        <v>238815.33732599366</v>
      </c>
      <c r="F134" s="2" t="s">
        <v>41</v>
      </c>
      <c r="G134">
        <v>233858.92642199522</v>
      </c>
    </row>
    <row r="135" spans="1:7" x14ac:dyDescent="0.3">
      <c r="A135" s="2" t="s">
        <v>55</v>
      </c>
      <c r="B135">
        <v>238689.93885199429</v>
      </c>
      <c r="F135" s="2" t="s">
        <v>42</v>
      </c>
      <c r="G135">
        <v>219962.03742299462</v>
      </c>
    </row>
    <row r="136" spans="1:7" x14ac:dyDescent="0.3">
      <c r="A136" s="2" t="s">
        <v>56</v>
      </c>
      <c r="B136">
        <v>222006.97099699421</v>
      </c>
      <c r="F136" s="2" t="s">
        <v>43</v>
      </c>
      <c r="G136">
        <v>236055.37695999438</v>
      </c>
    </row>
    <row r="137" spans="1:7" x14ac:dyDescent="0.3">
      <c r="A137" s="2" t="s">
        <v>57</v>
      </c>
      <c r="B137">
        <v>232825.96378799502</v>
      </c>
      <c r="F137" s="2" t="s">
        <v>44</v>
      </c>
      <c r="G137">
        <v>205745.39506199583</v>
      </c>
    </row>
    <row r="138" spans="1:7" x14ac:dyDescent="0.3">
      <c r="A138" s="2" t="s">
        <v>59</v>
      </c>
      <c r="B138">
        <v>220802.03652499546</v>
      </c>
      <c r="F138" s="2" t="s">
        <v>45</v>
      </c>
      <c r="G138">
        <v>223192.57485699528</v>
      </c>
    </row>
    <row r="139" spans="1:7" x14ac:dyDescent="0.3">
      <c r="A139" s="2" t="s">
        <v>60</v>
      </c>
      <c r="B139">
        <v>226776.34195499471</v>
      </c>
      <c r="F139" s="2" t="s">
        <v>46</v>
      </c>
      <c r="G139">
        <v>232911.90440699371</v>
      </c>
    </row>
    <row r="140" spans="1:7" x14ac:dyDescent="0.3">
      <c r="A140" s="2" t="s">
        <v>63</v>
      </c>
      <c r="B140">
        <v>226364.26895099424</v>
      </c>
      <c r="F140" s="2" t="s">
        <v>47</v>
      </c>
      <c r="G140">
        <v>234062.86394799454</v>
      </c>
    </row>
    <row r="141" spans="1:7" x14ac:dyDescent="0.3">
      <c r="A141" s="2" t="s">
        <v>27</v>
      </c>
      <c r="B141">
        <v>253680.78254599497</v>
      </c>
      <c r="F141" s="2" t="s">
        <v>48</v>
      </c>
      <c r="G141">
        <v>228017.76837299499</v>
      </c>
    </row>
    <row r="142" spans="1:7" x14ac:dyDescent="0.3">
      <c r="A142" s="2" t="s">
        <v>65</v>
      </c>
      <c r="B142">
        <v>227424.236997995</v>
      </c>
      <c r="F142" s="2" t="s">
        <v>49</v>
      </c>
      <c r="G142">
        <v>207726.13179999398</v>
      </c>
    </row>
    <row r="143" spans="1:7" x14ac:dyDescent="0.3">
      <c r="A143" s="2" t="s">
        <v>67</v>
      </c>
      <c r="B143">
        <v>236411.99547699443</v>
      </c>
      <c r="F143" s="2" t="s">
        <v>50</v>
      </c>
      <c r="G143">
        <v>237215.40713599359</v>
      </c>
    </row>
    <row r="144" spans="1:7" x14ac:dyDescent="0.3">
      <c r="A144" s="2" t="s">
        <v>28</v>
      </c>
      <c r="B144">
        <v>247932.76698699375</v>
      </c>
      <c r="F144" s="2" t="s">
        <v>51</v>
      </c>
      <c r="G144">
        <v>217456.72070199379</v>
      </c>
    </row>
    <row r="145" spans="1:7" x14ac:dyDescent="0.3">
      <c r="A145" s="2" t="s">
        <v>4</v>
      </c>
      <c r="B145">
        <v>11202230.312020881</v>
      </c>
      <c r="F145" s="2" t="s">
        <v>52</v>
      </c>
      <c r="G145">
        <v>211164.91126499587</v>
      </c>
    </row>
    <row r="146" spans="1:7" x14ac:dyDescent="0.3">
      <c r="F146" s="2" t="s">
        <v>53</v>
      </c>
      <c r="G146">
        <v>238815.33732599366</v>
      </c>
    </row>
    <row r="147" spans="1:7" x14ac:dyDescent="0.3">
      <c r="F147" s="2" t="s">
        <v>54</v>
      </c>
      <c r="G147">
        <v>233815.43624799445</v>
      </c>
    </row>
    <row r="148" spans="1:7" x14ac:dyDescent="0.3">
      <c r="F148" s="2" t="s">
        <v>55</v>
      </c>
      <c r="G148">
        <v>238689.93885199429</v>
      </c>
    </row>
    <row r="149" spans="1:7" x14ac:dyDescent="0.3">
      <c r="F149" s="2" t="s">
        <v>56</v>
      </c>
      <c r="G149">
        <v>222006.97099699421</v>
      </c>
    </row>
    <row r="150" spans="1:7" x14ac:dyDescent="0.3">
      <c r="F150" s="2" t="s">
        <v>57</v>
      </c>
      <c r="G150">
        <v>232825.96378799502</v>
      </c>
    </row>
    <row r="151" spans="1:7" x14ac:dyDescent="0.3">
      <c r="F151" s="2" t="s">
        <v>58</v>
      </c>
      <c r="G151">
        <v>228803.01975599452</v>
      </c>
    </row>
    <row r="152" spans="1:7" x14ac:dyDescent="0.3">
      <c r="F152" s="2" t="s">
        <v>59</v>
      </c>
      <c r="G152">
        <v>220802.03652499546</v>
      </c>
    </row>
    <row r="153" spans="1:7" x14ac:dyDescent="0.3">
      <c r="F153" s="2" t="s">
        <v>60</v>
      </c>
      <c r="G153">
        <v>226776.34195499471</v>
      </c>
    </row>
    <row r="154" spans="1:7" x14ac:dyDescent="0.3">
      <c r="F154" s="2" t="s">
        <v>61</v>
      </c>
      <c r="G154">
        <v>229273.9545739952</v>
      </c>
    </row>
    <row r="155" spans="1:7" x14ac:dyDescent="0.3">
      <c r="F155" s="2" t="s">
        <v>62</v>
      </c>
      <c r="G155">
        <v>218876.67108599356</v>
      </c>
    </row>
    <row r="156" spans="1:7" x14ac:dyDescent="0.3">
      <c r="F156" s="2" t="s">
        <v>63</v>
      </c>
      <c r="G156">
        <v>226364.26895099424</v>
      </c>
    </row>
    <row r="157" spans="1:7" x14ac:dyDescent="0.3">
      <c r="F157" s="2" t="s">
        <v>64</v>
      </c>
      <c r="G157">
        <v>226224.16673899442</v>
      </c>
    </row>
    <row r="158" spans="1:7" x14ac:dyDescent="0.3">
      <c r="F158" s="2" t="s">
        <v>65</v>
      </c>
      <c r="G158">
        <v>227424.236997995</v>
      </c>
    </row>
    <row r="159" spans="1:7" x14ac:dyDescent="0.3">
      <c r="F159" s="2" t="s">
        <v>66</v>
      </c>
      <c r="G159">
        <v>208609.27014099486</v>
      </c>
    </row>
    <row r="160" spans="1:7" x14ac:dyDescent="0.3">
      <c r="F160" s="2" t="s">
        <v>67</v>
      </c>
      <c r="G160">
        <v>236411.99547699443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5CB46-BB2C-41CC-B38C-D49A69402044}">
  <dimension ref="A1"/>
  <sheetViews>
    <sheetView zoomScale="29" workbookViewId="0">
      <selection activeCell="T23" sqref="T23"/>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11359-673F-40F1-AD10-A16F511DBEFC}">
  <dimension ref="BL39"/>
  <sheetViews>
    <sheetView showGridLines="0" tabSelected="1" topLeftCell="O1" zoomScale="47" zoomScaleNormal="70" workbookViewId="0">
      <selection activeCell="Q29" sqref="Q29"/>
    </sheetView>
  </sheetViews>
  <sheetFormatPr defaultRowHeight="14.4" x14ac:dyDescent="0.3"/>
  <sheetData>
    <row r="39" spans="64:64" x14ac:dyDescent="0.3">
      <c r="BL39"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98C6EEFA-4E4F-4302-82F0-7CBAB0E166A4}">
  <ds:schemaRefs/>
</ds:datastoreItem>
</file>

<file path=customXml/itemProps2.xml><?xml version="1.0" encoding="utf-8"?>
<ds:datastoreItem xmlns:ds="http://schemas.openxmlformats.org/officeDocument/2006/customXml" ds:itemID="{67A1E67E-ADE6-4F9A-AA61-E3802C7076EF}">
  <ds:schemaRefs/>
</ds:datastoreItem>
</file>

<file path=customXml/itemProps3.xml><?xml version="1.0" encoding="utf-8"?>
<ds:datastoreItem xmlns:ds="http://schemas.openxmlformats.org/officeDocument/2006/customXml" ds:itemID="{F5C30C9B-C3AC-49B7-87D9-B47692FD10B2}">
  <ds:schemaRefs/>
</ds:datastoreItem>
</file>

<file path=customXml/itemProps4.xml><?xml version="1.0" encoding="utf-8"?>
<ds:datastoreItem xmlns:ds="http://schemas.openxmlformats.org/officeDocument/2006/customXml" ds:itemID="{24FBBB4F-9E55-4595-8C38-ABEEEFF2312C}">
  <ds:schemaRefs/>
</ds:datastoreItem>
</file>

<file path=customXml/itemProps5.xml><?xml version="1.0" encoding="utf-8"?>
<ds:datastoreItem xmlns:ds="http://schemas.openxmlformats.org/officeDocument/2006/customXml" ds:itemID="{5B1417E2-8797-4800-A852-FD4731073EC5}">
  <ds:schemaRefs/>
</ds:datastoreItem>
</file>

<file path=customXml/itemProps6.xml><?xml version="1.0" encoding="utf-8"?>
<ds:datastoreItem xmlns:ds="http://schemas.openxmlformats.org/officeDocument/2006/customXml" ds:itemID="{45810770-E86D-4EB8-BDBA-82ED1CEA63D6}">
  <ds:schemaRefs/>
</ds:datastoreItem>
</file>

<file path=customXml/itemProps7.xml><?xml version="1.0" encoding="utf-8"?>
<ds:datastoreItem xmlns:ds="http://schemas.openxmlformats.org/officeDocument/2006/customXml" ds:itemID="{D6CA56FD-F727-4826-813B-1B53C7B8478A}">
  <ds:schemaRefs/>
</ds:datastoreItem>
</file>

<file path=customXml/itemProps8.xml><?xml version="1.0" encoding="utf-8"?>
<ds:datastoreItem xmlns:ds="http://schemas.openxmlformats.org/officeDocument/2006/customXml" ds:itemID="{E91DA6C6-A20D-445B-8952-51AA8E38BBF8}">
  <ds:schemaRefs/>
</ds:datastoreItem>
</file>

<file path=customXml/itemProps9.xml><?xml version="1.0" encoding="utf-8"?>
<ds:datastoreItem xmlns:ds="http://schemas.openxmlformats.org/officeDocument/2006/customXml" ds:itemID="{99FBD965-3190-46BE-9F1B-9C62E874C3FA}">
  <ds:schemaRefs>
    <ds:schemaRef ds:uri="http://schemas.microsoft.com/DataMashup"/>
  </ds:schemaRefs>
</ds:datastoreItem>
</file>

<file path=customXml/itemProps10.xml><?xml version="1.0" encoding="utf-8"?>
<ds:datastoreItem xmlns:ds="http://schemas.openxmlformats.org/officeDocument/2006/customXml" ds:itemID="{D4243509-5D02-4FCD-BF0F-07D95228C23C}">
  <ds:schemaRefs/>
</ds:datastoreItem>
</file>

<file path=customXml/itemProps11.xml><?xml version="1.0" encoding="utf-8"?>
<ds:datastoreItem xmlns:ds="http://schemas.openxmlformats.org/officeDocument/2006/customXml" ds:itemID="{8ED0BD87-F3D0-4BF7-8C27-E11D98D180A3}">
  <ds:schemaRefs/>
</ds:datastoreItem>
</file>

<file path=customXml/itemProps12.xml><?xml version="1.0" encoding="utf-8"?>
<ds:datastoreItem xmlns:ds="http://schemas.openxmlformats.org/officeDocument/2006/customXml" ds:itemID="{8330B4F2-53E9-4D4D-9749-7A3D794A2D81}">
  <ds:schemaRefs/>
</ds:datastoreItem>
</file>

<file path=customXml/itemProps13.xml><?xml version="1.0" encoding="utf-8"?>
<ds:datastoreItem xmlns:ds="http://schemas.openxmlformats.org/officeDocument/2006/customXml" ds:itemID="{412952D0-3C8B-41C1-96F5-ACBAB4CAD818}">
  <ds:schemaRefs/>
</ds:datastoreItem>
</file>

<file path=customXml/itemProps14.xml><?xml version="1.0" encoding="utf-8"?>
<ds:datastoreItem xmlns:ds="http://schemas.openxmlformats.org/officeDocument/2006/customXml" ds:itemID="{541A9D53-F71C-4DC8-95AF-AFD903A15F3F}">
  <ds:schemaRefs/>
</ds:datastoreItem>
</file>

<file path=customXml/itemProps15.xml><?xml version="1.0" encoding="utf-8"?>
<ds:datastoreItem xmlns:ds="http://schemas.openxmlformats.org/officeDocument/2006/customXml" ds:itemID="{A0660D59-C559-4FEC-93E1-5A91853C7234}">
  <ds:schemaRefs/>
</ds:datastoreItem>
</file>

<file path=customXml/itemProps16.xml><?xml version="1.0" encoding="utf-8"?>
<ds:datastoreItem xmlns:ds="http://schemas.openxmlformats.org/officeDocument/2006/customXml" ds:itemID="{18804774-8D17-4C15-A169-B5073278F592}">
  <ds:schemaRefs/>
</ds:datastoreItem>
</file>

<file path=customXml/itemProps17.xml><?xml version="1.0" encoding="utf-8"?>
<ds:datastoreItem xmlns:ds="http://schemas.openxmlformats.org/officeDocument/2006/customXml" ds:itemID="{5418C0DB-5169-40C4-A557-A0ADCB9D4D54}">
  <ds:schemaRefs/>
</ds:datastoreItem>
</file>

<file path=customXml/itemProps18.xml><?xml version="1.0" encoding="utf-8"?>
<ds:datastoreItem xmlns:ds="http://schemas.openxmlformats.org/officeDocument/2006/customXml" ds:itemID="{750BB6BA-12F3-4B27-8FA2-39C6EE8F729B}">
  <ds:schemaRefs/>
</ds:datastoreItem>
</file>

<file path=customXml/itemProps19.xml><?xml version="1.0" encoding="utf-8"?>
<ds:datastoreItem xmlns:ds="http://schemas.openxmlformats.org/officeDocument/2006/customXml" ds:itemID="{99E4632D-B9DB-4BD4-8CF7-6F04EE5BDD28}">
  <ds:schemaRefs/>
</ds:datastoreItem>
</file>

<file path=customXml/itemProps20.xml><?xml version="1.0" encoding="utf-8"?>
<ds:datastoreItem xmlns:ds="http://schemas.openxmlformats.org/officeDocument/2006/customXml" ds:itemID="{94E4DC66-1CFD-4395-A077-069D0AA7534F}">
  <ds:schemaRefs/>
</ds:datastoreItem>
</file>

<file path=customXml/itemProps21.xml><?xml version="1.0" encoding="utf-8"?>
<ds:datastoreItem xmlns:ds="http://schemas.openxmlformats.org/officeDocument/2006/customXml" ds:itemID="{29B4702A-25AB-4593-A239-0F609E4151D9}">
  <ds:schemaRefs/>
</ds:datastoreItem>
</file>

<file path=customXml/itemProps22.xml><?xml version="1.0" encoding="utf-8"?>
<ds:datastoreItem xmlns:ds="http://schemas.openxmlformats.org/officeDocument/2006/customXml" ds:itemID="{49B41DC6-A721-442D-A6A9-9F0A67841903}">
  <ds:schemaRefs/>
</ds:datastoreItem>
</file>

<file path=customXml/itemProps23.xml><?xml version="1.0" encoding="utf-8"?>
<ds:datastoreItem xmlns:ds="http://schemas.openxmlformats.org/officeDocument/2006/customXml" ds:itemID="{1A08BA47-20B9-46C2-96B5-F390B884EF8E}">
  <ds:schemaRefs/>
</ds:datastoreItem>
</file>

<file path=customXml/itemProps24.xml><?xml version="1.0" encoding="utf-8"?>
<ds:datastoreItem xmlns:ds="http://schemas.openxmlformats.org/officeDocument/2006/customXml" ds:itemID="{778F3C05-47F2-4B9C-8768-3D0F1CA6F464}">
  <ds:schemaRefs/>
</ds:datastoreItem>
</file>

<file path=customXml/itemProps25.xml><?xml version="1.0" encoding="utf-8"?>
<ds:datastoreItem xmlns:ds="http://schemas.openxmlformats.org/officeDocument/2006/customXml" ds:itemID="{D994FE9F-93FD-40D4-9CE4-F6CAAC9B2DEE}">
  <ds:schemaRefs/>
</ds:datastoreItem>
</file>

<file path=customXml/itemProps26.xml><?xml version="1.0" encoding="utf-8"?>
<ds:datastoreItem xmlns:ds="http://schemas.openxmlformats.org/officeDocument/2006/customXml" ds:itemID="{25D05748-E24B-42F8-8432-6115C3DFFF7C}">
  <ds:schemaRefs/>
</ds:datastoreItem>
</file>

<file path=customXml/itemProps27.xml><?xml version="1.0" encoding="utf-8"?>
<ds:datastoreItem xmlns:ds="http://schemas.openxmlformats.org/officeDocument/2006/customXml" ds:itemID="{AFF96062-2CF6-4D08-B9AE-57B9BA3AA5A5}">
  <ds:schemaRefs/>
</ds:datastoreItem>
</file>

<file path=customXml/itemProps28.xml><?xml version="1.0" encoding="utf-8"?>
<ds:datastoreItem xmlns:ds="http://schemas.openxmlformats.org/officeDocument/2006/customXml" ds:itemID="{69A14537-95C3-4620-80EB-FBC62AE31DB2}">
  <ds:schemaRefs/>
</ds:datastoreItem>
</file>

<file path=customXml/itemProps29.xml><?xml version="1.0" encoding="utf-8"?>
<ds:datastoreItem xmlns:ds="http://schemas.openxmlformats.org/officeDocument/2006/customXml" ds:itemID="{6253E0F3-EA91-432C-A08C-7C0F43B9F97B}">
  <ds:schemaRefs/>
</ds:datastoreItem>
</file>

<file path=customXml/itemProps30.xml><?xml version="1.0" encoding="utf-8"?>
<ds:datastoreItem xmlns:ds="http://schemas.openxmlformats.org/officeDocument/2006/customXml" ds:itemID="{4A6103B4-F3AE-4BEB-8E10-D493CF282CC3}">
  <ds:schemaRefs/>
</ds:datastoreItem>
</file>

<file path=customXml/itemProps31.xml><?xml version="1.0" encoding="utf-8"?>
<ds:datastoreItem xmlns:ds="http://schemas.openxmlformats.org/officeDocument/2006/customXml" ds:itemID="{703AC99E-73CE-4CF9-A86C-7BB1A29DAA43}">
  <ds:schemaRefs/>
</ds:datastoreItem>
</file>

<file path=customXml/itemProps32.xml><?xml version="1.0" encoding="utf-8"?>
<ds:datastoreItem xmlns:ds="http://schemas.openxmlformats.org/officeDocument/2006/customXml" ds:itemID="{B247B9D2-2FDF-4CD3-A9E1-8C17B748AAF7}">
  <ds:schemaRefs/>
</ds:datastoreItem>
</file>

<file path=customXml/itemProps33.xml><?xml version="1.0" encoding="utf-8"?>
<ds:datastoreItem xmlns:ds="http://schemas.openxmlformats.org/officeDocument/2006/customXml" ds:itemID="{768D6A54-5690-4A42-9A6A-BCE8F1158C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 Tables</vt:lpstr>
      <vt:lpstr>Charts</vt:lpstr>
      <vt:lpstr>Dashboard</vt:lpstr>
    </vt:vector>
  </TitlesOfParts>
  <Company>SACC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 Ghanem</dc:creator>
  <cp:lastModifiedBy>Aya Ghanem</cp:lastModifiedBy>
  <dcterms:created xsi:type="dcterms:W3CDTF">2026-02-16T14:39:48Z</dcterms:created>
  <dcterms:modified xsi:type="dcterms:W3CDTF">2026-04-29T11:09:37Z</dcterms:modified>
</cp:coreProperties>
</file>