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phere" sheetId="1" r:id="rId1"/>
    <sheet name="rastrigi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5" i="2"/>
  <c r="L4" i="2"/>
  <c r="Y22" i="2" l="1"/>
  <c r="Y23" i="2"/>
  <c r="Y14" i="2"/>
  <c r="Y15" i="2"/>
  <c r="Y16" i="2"/>
  <c r="Y17" i="2"/>
  <c r="Y18" i="2"/>
  <c r="Y19" i="2"/>
  <c r="Y20" i="2"/>
  <c r="Y21" i="2"/>
  <c r="Y13" i="2"/>
  <c r="Y12" i="2"/>
  <c r="Y11" i="2"/>
  <c r="Y10" i="2"/>
  <c r="Y9" i="2"/>
  <c r="Y8" i="2"/>
  <c r="Y7" i="2"/>
  <c r="Y6" i="2"/>
  <c r="Y5" i="2"/>
  <c r="Y4" i="2"/>
  <c r="Y28" i="2" l="1"/>
  <c r="Y29" i="2"/>
  <c r="Y30" i="2"/>
  <c r="Y31" i="2"/>
  <c r="Y32" i="2"/>
  <c r="Y33" i="2"/>
  <c r="Y34" i="2"/>
  <c r="Y35" i="2"/>
  <c r="Y36" i="2"/>
  <c r="Y37" i="2"/>
  <c r="K21" i="1" l="1"/>
  <c r="Q22" i="1"/>
  <c r="Q23" i="1"/>
  <c r="Q24" i="1"/>
  <c r="Q25" i="1"/>
  <c r="Q26" i="1"/>
  <c r="Q27" i="1"/>
  <c r="Q28" i="1"/>
  <c r="Q29" i="1"/>
  <c r="Q30" i="1"/>
  <c r="K22" i="1"/>
  <c r="K23" i="1"/>
  <c r="K24" i="1"/>
  <c r="K25" i="1"/>
  <c r="K26" i="1"/>
  <c r="K27" i="1"/>
  <c r="K28" i="1"/>
  <c r="K29" i="1"/>
  <c r="K30" i="1"/>
  <c r="E22" i="1"/>
  <c r="E23" i="1"/>
  <c r="E24" i="1"/>
  <c r="E25" i="1"/>
  <c r="E26" i="1"/>
  <c r="E27" i="1"/>
  <c r="E28" i="1"/>
  <c r="E29" i="1"/>
  <c r="E30" i="1"/>
  <c r="Q6" i="1"/>
  <c r="Q7" i="1"/>
  <c r="Q8" i="1"/>
  <c r="Q9" i="1"/>
  <c r="Q10" i="1"/>
  <c r="Q11" i="1"/>
  <c r="Q12" i="1"/>
  <c r="Q13" i="1"/>
  <c r="Q14" i="1"/>
  <c r="K6" i="1"/>
  <c r="K7" i="1"/>
  <c r="K8" i="1"/>
  <c r="K9" i="1"/>
  <c r="K10" i="1"/>
  <c r="K11" i="1"/>
  <c r="K12" i="1"/>
  <c r="K13" i="1"/>
  <c r="K14" i="1"/>
  <c r="E6" i="1"/>
  <c r="E7" i="1"/>
  <c r="E8" i="1"/>
  <c r="E9" i="1"/>
  <c r="E10" i="1"/>
  <c r="E11" i="1"/>
  <c r="E12" i="1"/>
  <c r="E13" i="1"/>
  <c r="E14" i="1"/>
  <c r="E5" i="1"/>
  <c r="Q21" i="1"/>
  <c r="E21" i="1"/>
  <c r="Q5" i="1"/>
  <c r="K5" i="1"/>
  <c r="AL37" i="2" l="1"/>
  <c r="L37" i="2"/>
  <c r="AL36" i="2"/>
  <c r="L36" i="2"/>
  <c r="AL35" i="2"/>
  <c r="L35" i="2"/>
  <c r="AL34" i="2"/>
  <c r="L34" i="2"/>
  <c r="AL33" i="2"/>
  <c r="L33" i="2"/>
  <c r="AL32" i="2"/>
  <c r="L32" i="2"/>
  <c r="AL31" i="2"/>
  <c r="L31" i="2"/>
  <c r="AL30" i="2"/>
  <c r="L30" i="2"/>
  <c r="AL29" i="2"/>
  <c r="L29" i="2"/>
  <c r="AL28" i="2"/>
  <c r="L28" i="2"/>
</calcChain>
</file>

<file path=xl/sharedStrings.xml><?xml version="1.0" encoding="utf-8"?>
<sst xmlns="http://schemas.openxmlformats.org/spreadsheetml/2006/main" count="120" uniqueCount="28">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</sst>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117.51133333333333</c:v>
                </c:pt>
                <c:pt idx="1">
                  <c:v>288.09766666666667</c:v>
                </c:pt>
                <c:pt idx="2">
                  <c:v>355.19033333333334</c:v>
                </c:pt>
                <c:pt idx="3">
                  <c:v>387.13066666666668</c:v>
                </c:pt>
                <c:pt idx="4">
                  <c:v>386.87433333333331</c:v>
                </c:pt>
                <c:pt idx="5">
                  <c:v>488.58966666666669</c:v>
                </c:pt>
                <c:pt idx="6">
                  <c:v>807.37200000000007</c:v>
                </c:pt>
                <c:pt idx="7">
                  <c:v>1369.39</c:v>
                </c:pt>
                <c:pt idx="8">
                  <c:v>1297.2863333333332</c:v>
                </c:pt>
                <c:pt idx="9">
                  <c:v>1386.414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69472"/>
        <c:axId val="190171008"/>
      </c:lineChart>
      <c:catAx>
        <c:axId val="190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008"/>
        <c:crosses val="autoZero"/>
        <c:auto val="1"/>
        <c:lblAlgn val="ctr"/>
        <c:lblOffset val="100"/>
        <c:noMultiLvlLbl val="0"/>
      </c:catAx>
      <c:valAx>
        <c:axId val="1901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23.992333333333331</c:v>
                </c:pt>
                <c:pt idx="1">
                  <c:v>45.417999999999999</c:v>
                </c:pt>
                <c:pt idx="2">
                  <c:v>93.180666666666667</c:v>
                </c:pt>
                <c:pt idx="3">
                  <c:v>113.995</c:v>
                </c:pt>
                <c:pt idx="4">
                  <c:v>95.912000000000006</c:v>
                </c:pt>
                <c:pt idx="5">
                  <c:v>85.162666666666667</c:v>
                </c:pt>
                <c:pt idx="6">
                  <c:v>114.931</c:v>
                </c:pt>
                <c:pt idx="7">
                  <c:v>168.12899999999999</c:v>
                </c:pt>
                <c:pt idx="8">
                  <c:v>139.85233333333335</c:v>
                </c:pt>
                <c:pt idx="9">
                  <c:v>191.38666666666666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50688"/>
        <c:axId val="190477056"/>
      </c:lineChart>
      <c:catAx>
        <c:axId val="1904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056"/>
        <c:crosses val="autoZero"/>
        <c:auto val="1"/>
        <c:lblAlgn val="ctr"/>
        <c:lblOffset val="100"/>
        <c:noMultiLvlLbl val="0"/>
      </c:catAx>
      <c:valAx>
        <c:axId val="190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112.123</c:v>
                </c:pt>
                <c:pt idx="1">
                  <c:v>87.129333333333335</c:v>
                </c:pt>
                <c:pt idx="2">
                  <c:v>155.57666666666665</c:v>
                </c:pt>
                <c:pt idx="3">
                  <c:v>164.57233333333335</c:v>
                </c:pt>
                <c:pt idx="4">
                  <c:v>168.52033333333335</c:v>
                </c:pt>
                <c:pt idx="5">
                  <c:v>177.02500000000001</c:v>
                </c:pt>
                <c:pt idx="6">
                  <c:v>163.32500000000002</c:v>
                </c:pt>
                <c:pt idx="7">
                  <c:v>177.78433333333334</c:v>
                </c:pt>
                <c:pt idx="8">
                  <c:v>175.62666666666667</c:v>
                </c:pt>
                <c:pt idx="9">
                  <c:v>139.63333333333335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6880"/>
        <c:axId val="190508416"/>
      </c:lineChart>
      <c:catAx>
        <c:axId val="1905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8416"/>
        <c:crosses val="autoZero"/>
        <c:auto val="1"/>
        <c:lblAlgn val="ctr"/>
        <c:lblOffset val="100"/>
        <c:noMultiLvlLbl val="0"/>
      </c:catAx>
      <c:valAx>
        <c:axId val="190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rastrigin!$L$4:$L$13</c:f>
              <c:numCache>
                <c:formatCode>0.00</c:formatCode>
                <c:ptCount val="10"/>
                <c:pt idx="0">
                  <c:v>11.601000000000001</c:v>
                </c:pt>
                <c:pt idx="1">
                  <c:v>13.523100000000001</c:v>
                </c:pt>
                <c:pt idx="2">
                  <c:v>12.815200000000001</c:v>
                </c:pt>
                <c:pt idx="3">
                  <c:v>22.691299999999998</c:v>
                </c:pt>
                <c:pt idx="4">
                  <c:v>21.6022</c:v>
                </c:pt>
                <c:pt idx="5">
                  <c:v>23.1996</c:v>
                </c:pt>
                <c:pt idx="6">
                  <c:v>27.995100000000001</c:v>
                </c:pt>
                <c:pt idx="7">
                  <c:v>27.611599999999999</c:v>
                </c:pt>
                <c:pt idx="8">
                  <c:v>31.168299999999999</c:v>
                </c:pt>
                <c:pt idx="9">
                  <c:v>34.7742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rastrigin!$L$28:$L$37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4272"/>
        <c:axId val="190856192"/>
      </c:lineChart>
      <c:catAx>
        <c:axId val="1908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6192"/>
        <c:crosses val="autoZero"/>
        <c:auto val="1"/>
        <c:lblAlgn val="ctr"/>
        <c:lblOffset val="100"/>
        <c:noMultiLvlLbl val="0"/>
      </c:catAx>
      <c:valAx>
        <c:axId val="19085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rastrigin!$Y$4:$Y$13</c:f>
              <c:numCache>
                <c:formatCode>0.00</c:formatCode>
                <c:ptCount val="10"/>
                <c:pt idx="0">
                  <c:v>8.6262999999999987</c:v>
                </c:pt>
                <c:pt idx="1">
                  <c:v>17.8095</c:v>
                </c:pt>
                <c:pt idx="2">
                  <c:v>28.3626</c:v>
                </c:pt>
                <c:pt idx="3">
                  <c:v>32.864699999999999</c:v>
                </c:pt>
                <c:pt idx="4">
                  <c:v>42.054400000000001</c:v>
                </c:pt>
                <c:pt idx="5">
                  <c:v>54.9129</c:v>
                </c:pt>
                <c:pt idx="6">
                  <c:v>60.806300000000007</c:v>
                </c:pt>
                <c:pt idx="7">
                  <c:v>68.180499999999995</c:v>
                </c:pt>
                <c:pt idx="8">
                  <c:v>73.411000000000001</c:v>
                </c:pt>
                <c:pt idx="9">
                  <c:v>81.04610000000001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rastrigin!$Y$28:$Y$37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4848"/>
        <c:axId val="190896768"/>
      </c:lineChart>
      <c:catAx>
        <c:axId val="1908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6768"/>
        <c:crosses val="autoZero"/>
        <c:auto val="1"/>
        <c:lblAlgn val="ctr"/>
        <c:lblOffset val="100"/>
        <c:noMultiLvlLbl val="0"/>
      </c:catAx>
      <c:valAx>
        <c:axId val="19089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rastrigin!$AL$4:$AL$13</c:f>
              <c:numCache>
                <c:formatCode>0.00</c:formatCode>
                <c:ptCount val="10"/>
                <c:pt idx="0">
                  <c:v>2.1048</c:v>
                </c:pt>
                <c:pt idx="1">
                  <c:v>4.5905000000000005</c:v>
                </c:pt>
                <c:pt idx="2">
                  <c:v>6.4826000000000006</c:v>
                </c:pt>
                <c:pt idx="3">
                  <c:v>8.8872999999999998</c:v>
                </c:pt>
                <c:pt idx="4">
                  <c:v>10.463000000000001</c:v>
                </c:pt>
                <c:pt idx="5">
                  <c:v>14.181799999999999</c:v>
                </c:pt>
                <c:pt idx="6">
                  <c:v>15.068100000000001</c:v>
                </c:pt>
                <c:pt idx="7">
                  <c:v>16.454000000000001</c:v>
                </c:pt>
                <c:pt idx="8">
                  <c:v>21.7515</c:v>
                </c:pt>
                <c:pt idx="9">
                  <c:v>20.684099999999997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rastrigin!$AL$28:$AL$37</c:f>
              <c:numCache>
                <c:formatCode>0.00</c:formatCode>
                <c:ptCount val="10"/>
                <c:pt idx="0">
                  <c:v>280.93933333333331</c:v>
                </c:pt>
                <c:pt idx="1">
                  <c:v>145.03633333333335</c:v>
                </c:pt>
                <c:pt idx="2">
                  <c:v>150.358</c:v>
                </c:pt>
                <c:pt idx="3">
                  <c:v>160.57566666666665</c:v>
                </c:pt>
                <c:pt idx="4">
                  <c:v>140.95233333333334</c:v>
                </c:pt>
                <c:pt idx="5">
                  <c:v>136.45833333333334</c:v>
                </c:pt>
                <c:pt idx="6">
                  <c:v>136.88466666666665</c:v>
                </c:pt>
                <c:pt idx="7">
                  <c:v>171.71299999999999</c:v>
                </c:pt>
                <c:pt idx="8">
                  <c:v>141.53033333333335</c:v>
                </c:pt>
                <c:pt idx="9">
                  <c:v>138.25300000000001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7376"/>
        <c:axId val="190679296"/>
      </c:lineChart>
      <c:catAx>
        <c:axId val="1906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9296"/>
        <c:crosses val="autoZero"/>
        <c:auto val="1"/>
        <c:lblAlgn val="ctr"/>
        <c:lblOffset val="100"/>
        <c:noMultiLvlLbl val="0"/>
      </c:catAx>
      <c:valAx>
        <c:axId val="190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48</xdr:row>
      <xdr:rowOff>85725</xdr:rowOff>
    </xdr:from>
    <xdr:to>
      <xdr:col>11</xdr:col>
      <xdr:colOff>466725</xdr:colOff>
      <xdr:row>66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48</xdr:row>
      <xdr:rowOff>123826</xdr:rowOff>
    </xdr:from>
    <xdr:to>
      <xdr:col>24</xdr:col>
      <xdr:colOff>581025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419101</xdr:colOff>
      <xdr:row>48</xdr:row>
      <xdr:rowOff>152399</xdr:rowOff>
    </xdr:from>
    <xdr:to>
      <xdr:col>37</xdr:col>
      <xdr:colOff>200027</xdr:colOff>
      <xdr:row>68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0" workbookViewId="0">
      <selection activeCell="M19" sqref="M19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x14ac:dyDescent="0.25">
      <c r="B3" s="8" t="s">
        <v>7</v>
      </c>
      <c r="C3" s="8"/>
      <c r="D3" s="8"/>
      <c r="H3" s="8" t="s">
        <v>7</v>
      </c>
      <c r="I3" s="8"/>
      <c r="J3" s="8"/>
      <c r="N3" s="8" t="s">
        <v>7</v>
      </c>
      <c r="O3" s="8"/>
      <c r="P3" s="8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15</v>
      </c>
      <c r="G4" t="s">
        <v>4</v>
      </c>
      <c r="H4" t="s">
        <v>0</v>
      </c>
      <c r="I4" t="s">
        <v>2</v>
      </c>
      <c r="J4" t="s">
        <v>3</v>
      </c>
      <c r="K4" t="s">
        <v>15</v>
      </c>
      <c r="M4" t="s">
        <v>5</v>
      </c>
      <c r="N4" t="s">
        <v>0</v>
      </c>
      <c r="O4" t="s">
        <v>2</v>
      </c>
      <c r="P4" t="s">
        <v>3</v>
      </c>
      <c r="Q4" t="s">
        <v>15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AVERAGE(B5:D5)*0.001</f>
        <v>112.123</v>
      </c>
      <c r="G5">
        <v>100</v>
      </c>
      <c r="H5">
        <v>150739</v>
      </c>
      <c r="I5">
        <v>137233</v>
      </c>
      <c r="J5">
        <v>64562</v>
      </c>
      <c r="K5" s="2">
        <f>AVERAGE(H5:J5)*0.001</f>
        <v>117.51133333333333</v>
      </c>
      <c r="M5">
        <v>10</v>
      </c>
      <c r="N5">
        <v>27992</v>
      </c>
      <c r="O5">
        <v>23995</v>
      </c>
      <c r="P5">
        <v>19990</v>
      </c>
      <c r="Q5" s="2">
        <f>AVERAGE(N5:P5)*0.001</f>
        <v>23.992333333333331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AVERAGE(B6:D6)*0.001</f>
        <v>87.129333333333335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AVERAGE(H6:J6)*0.001</f>
        <v>288.09766666666667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AVERAGE(N6:P6)*0.001</f>
        <v>45.417999999999999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155.57666666666665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355.19033333333334</v>
      </c>
      <c r="M7">
        <v>30</v>
      </c>
      <c r="N7">
        <v>99555</v>
      </c>
      <c r="O7">
        <v>79994</v>
      </c>
      <c r="P7">
        <v>99993</v>
      </c>
      <c r="Q7" s="2">
        <f t="shared" si="2"/>
        <v>93.180666666666667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164.57233333333335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387.13066666666668</v>
      </c>
      <c r="M8">
        <v>40</v>
      </c>
      <c r="N8">
        <v>192463</v>
      </c>
      <c r="O8">
        <v>75962</v>
      </c>
      <c r="P8">
        <v>73560</v>
      </c>
      <c r="Q8" s="2">
        <f t="shared" si="2"/>
        <v>113.995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168.52033333333335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386.87433333333331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95.912000000000006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177.02500000000001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488.58966666666669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85.162666666666667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163.32500000000002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807.37200000000007</v>
      </c>
      <c r="M11">
        <v>70</v>
      </c>
      <c r="N11">
        <v>133183</v>
      </c>
      <c r="O11">
        <v>108077</v>
      </c>
      <c r="P11">
        <v>103533</v>
      </c>
      <c r="Q11" s="2">
        <f t="shared" si="2"/>
        <v>114.931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177.78433333333334</v>
      </c>
      <c r="G12">
        <v>800</v>
      </c>
      <c r="H12">
        <v>1495112</v>
      </c>
      <c r="I12">
        <v>1447964</v>
      </c>
      <c r="J12">
        <v>1165094</v>
      </c>
      <c r="K12" s="2">
        <f t="shared" si="1"/>
        <v>1369.39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168.12899999999999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175.62666666666667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1297.2863333333332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139.85233333333335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139.63333333333335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1386.414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191.38666666666666</v>
      </c>
    </row>
    <row r="17" spans="1:17" x14ac:dyDescent="0.25">
      <c r="A17" s="7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9" spans="1:17" x14ac:dyDescent="0.25">
      <c r="B19" s="8" t="s">
        <v>7</v>
      </c>
      <c r="C19" s="8"/>
      <c r="D19" s="8"/>
      <c r="H19" s="8" t="s">
        <v>7</v>
      </c>
      <c r="I19" s="8"/>
      <c r="J19" s="8"/>
      <c r="N19" s="8" t="s">
        <v>7</v>
      </c>
      <c r="O19" s="8"/>
      <c r="P19" s="8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15</v>
      </c>
      <c r="G20" t="s">
        <v>4</v>
      </c>
      <c r="H20" t="s">
        <v>0</v>
      </c>
      <c r="I20" t="s">
        <v>2</v>
      </c>
      <c r="J20" t="s">
        <v>3</v>
      </c>
      <c r="K20" t="s">
        <v>15</v>
      </c>
      <c r="M20" t="s">
        <v>5</v>
      </c>
      <c r="N20" t="s">
        <v>0</v>
      </c>
      <c r="O20" t="s">
        <v>2</v>
      </c>
      <c r="P20" t="s">
        <v>3</v>
      </c>
      <c r="Q20" t="s">
        <v>15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AVERAGE(B21:D21)*0.001</f>
        <v>133.57499999999999</v>
      </c>
      <c r="G21">
        <v>100</v>
      </c>
      <c r="H21">
        <v>322398</v>
      </c>
      <c r="I21">
        <v>299835</v>
      </c>
      <c r="J21">
        <v>288194</v>
      </c>
      <c r="K21">
        <f>AVERAGE(H21:J21)*0.001</f>
        <v>303.47566666666671</v>
      </c>
      <c r="M21">
        <v>10</v>
      </c>
      <c r="N21">
        <v>401479</v>
      </c>
      <c r="O21">
        <v>234859</v>
      </c>
      <c r="P21">
        <v>450085</v>
      </c>
      <c r="Q21">
        <f>AVERAGE(N21:P21)*0.001</f>
        <v>362.14100000000002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AVERAGE(B22:D22)*0.001</f>
        <v>118.25766666666668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AVERAGE(H22:J22)*0.001</f>
        <v>511.7956666666667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AVERAGE(N22:P22)*0.001</f>
        <v>140.49233333333333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128.59433333333334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710.54933333333338</v>
      </c>
      <c r="M23">
        <v>30</v>
      </c>
      <c r="N23">
        <v>111101</v>
      </c>
      <c r="O23">
        <v>122931</v>
      </c>
      <c r="P23">
        <v>132240</v>
      </c>
      <c r="Q23">
        <f t="shared" si="5"/>
        <v>122.09066666666668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128.59433333333334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826.78800000000001</v>
      </c>
      <c r="M24">
        <v>40</v>
      </c>
      <c r="N24">
        <v>149913</v>
      </c>
      <c r="O24">
        <v>133924</v>
      </c>
      <c r="P24">
        <v>149915</v>
      </c>
      <c r="Q24">
        <f t="shared" si="5"/>
        <v>144.584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140.91800000000001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752.78100000000006</v>
      </c>
      <c r="M25">
        <v>50</v>
      </c>
      <c r="N25">
        <v>134922</v>
      </c>
      <c r="O25">
        <v>123929</v>
      </c>
      <c r="P25">
        <v>146915</v>
      </c>
      <c r="Q25">
        <f t="shared" si="5"/>
        <v>135.25533333333334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143.25700000000001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1212.8913333333333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218.54166666666666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130.91866666666667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1559.1200000000001</v>
      </c>
      <c r="M27">
        <v>70</v>
      </c>
      <c r="N27">
        <v>167902</v>
      </c>
      <c r="O27">
        <v>174902</v>
      </c>
      <c r="P27">
        <v>146916</v>
      </c>
      <c r="Q27">
        <f t="shared" si="5"/>
        <v>163.24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152.24633333333335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1650.0926666666667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155.911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139.92033333333333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1780.3383333333334</v>
      </c>
      <c r="M29">
        <v>90</v>
      </c>
      <c r="N29">
        <v>166904</v>
      </c>
      <c r="O29">
        <v>150913</v>
      </c>
      <c r="P29">
        <v>180897</v>
      </c>
      <c r="Q29">
        <f t="shared" si="5"/>
        <v>166.238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127.92933333333333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1469.181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159.27166666666665</v>
      </c>
    </row>
    <row r="42" spans="2:14" x14ac:dyDescent="0.25">
      <c r="B42" t="s">
        <v>13</v>
      </c>
      <c r="H42" t="s">
        <v>13</v>
      </c>
      <c r="N42" t="s">
        <v>13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70" zoomScaleNormal="70" workbookViewId="0">
      <selection activeCell="M4" sqref="M4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</cols>
  <sheetData>
    <row r="1" spans="1:38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B2" s="8" t="s">
        <v>7</v>
      </c>
      <c r="C2" s="8"/>
      <c r="D2" s="8"/>
      <c r="E2" s="3"/>
      <c r="G2" s="3"/>
      <c r="H2" s="3"/>
      <c r="I2" s="3"/>
      <c r="J2" s="3"/>
      <c r="K2" s="3"/>
      <c r="O2" s="8" t="s">
        <v>8</v>
      </c>
      <c r="P2" s="8"/>
      <c r="Q2" s="8"/>
      <c r="R2" s="3"/>
      <c r="S2" s="3"/>
      <c r="T2" s="3"/>
      <c r="U2" s="3"/>
      <c r="V2" s="3"/>
      <c r="W2" s="3"/>
      <c r="X2" s="4"/>
      <c r="AB2" s="8" t="s">
        <v>7</v>
      </c>
      <c r="AC2" s="8"/>
      <c r="AD2" s="8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16</v>
      </c>
      <c r="F3" t="s">
        <v>27</v>
      </c>
      <c r="G3" t="s">
        <v>19</v>
      </c>
      <c r="H3" t="s">
        <v>18</v>
      </c>
      <c r="I3" t="s">
        <v>20</v>
      </c>
      <c r="J3" t="s">
        <v>21</v>
      </c>
      <c r="K3" t="s">
        <v>23</v>
      </c>
      <c r="L3" t="s">
        <v>14</v>
      </c>
      <c r="N3" t="s">
        <v>6</v>
      </c>
      <c r="O3" t="s">
        <v>0</v>
      </c>
      <c r="P3" t="s">
        <v>2</v>
      </c>
      <c r="Q3" t="s">
        <v>3</v>
      </c>
      <c r="R3" t="s">
        <v>16</v>
      </c>
      <c r="S3" t="s">
        <v>17</v>
      </c>
      <c r="T3" t="s">
        <v>19</v>
      </c>
      <c r="U3" t="s">
        <v>24</v>
      </c>
      <c r="V3" t="s">
        <v>26</v>
      </c>
      <c r="W3" t="s">
        <v>25</v>
      </c>
      <c r="X3" t="s">
        <v>23</v>
      </c>
      <c r="Y3" t="s">
        <v>14</v>
      </c>
      <c r="AA3" t="s">
        <v>5</v>
      </c>
      <c r="AB3" t="s">
        <v>0</v>
      </c>
      <c r="AC3" t="s">
        <v>2</v>
      </c>
      <c r="AD3" t="s">
        <v>3</v>
      </c>
      <c r="AE3" t="s">
        <v>16</v>
      </c>
      <c r="AF3" t="s">
        <v>17</v>
      </c>
      <c r="AG3" t="s">
        <v>19</v>
      </c>
      <c r="AH3" t="s">
        <v>18</v>
      </c>
      <c r="AI3" t="s">
        <v>26</v>
      </c>
      <c r="AJ3" t="s">
        <v>25</v>
      </c>
      <c r="AK3" t="s">
        <v>23</v>
      </c>
      <c r="AL3" t="s">
        <v>14</v>
      </c>
    </row>
    <row r="4" spans="1:38" x14ac:dyDescent="0.25">
      <c r="A4">
        <v>2</v>
      </c>
      <c r="B4">
        <v>0</v>
      </c>
      <c r="C4">
        <v>7977</v>
      </c>
      <c r="D4">
        <v>20001</v>
      </c>
      <c r="E4">
        <v>8000</v>
      </c>
      <c r="F4">
        <v>0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 * 0.001</f>
        <v>11.601000000000001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 t="shared" ref="Y4:Y13" si="0">AVERAGE(O4:X4)*0.001</f>
        <v>8.6262999999999987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AVERAGE(AB4:AK4)*0.001</f>
        <v>2.1048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>AVERAGE(B5:K5) * 0.001</f>
        <v>13.523100000000001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si="0"/>
        <v>17.8095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23" si="1">AVERAGE(AB5:AK5)*0.001</f>
        <v>4.5905000000000005</v>
      </c>
    </row>
    <row r="6" spans="1:38" x14ac:dyDescent="0.25">
      <c r="A6">
        <v>4</v>
      </c>
      <c r="B6">
        <v>0</v>
      </c>
      <c r="C6">
        <v>11999</v>
      </c>
      <c r="D6">
        <v>24003</v>
      </c>
      <c r="E6">
        <v>12000</v>
      </c>
      <c r="F6">
        <v>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ref="L6:L23" si="2">AVERAGE(B6:K6) * 0.001</f>
        <v>12.815200000000001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0"/>
        <v>28.3626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1"/>
        <v>6.4826000000000006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2"/>
        <v>22.691299999999998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0"/>
        <v>32.864699999999999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1"/>
        <v>8.8872999999999998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2"/>
        <v>21.6022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0"/>
        <v>42.054400000000001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1"/>
        <v>10.463000000000001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2"/>
        <v>23.1996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0"/>
        <v>54.9129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1"/>
        <v>14.181799999999999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2"/>
        <v>27.995100000000001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0"/>
        <v>60.806300000000007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1"/>
        <v>15.068100000000001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2"/>
        <v>27.611599999999999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0"/>
        <v>68.180499999999995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1"/>
        <v>16.454000000000001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2"/>
        <v>31.168299999999999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 t="shared" si="0"/>
        <v>73.411000000000001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1"/>
        <v>21.7515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2"/>
        <v>34.7742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0"/>
        <v>81.04610000000001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1"/>
        <v>20.684099999999997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2"/>
        <v>37.271099999999997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ref="Y14:Y23" si="3">AVERAGE(O14:X14)*0.001</f>
        <v>95.047800000000009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1"/>
        <v>24.528599999999997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2"/>
        <v>46.767600000000002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3"/>
        <v>101.28760000000001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1"/>
        <v>27.286999999999999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2"/>
        <v>46.621199999999995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3"/>
        <v>432.28730000000002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1"/>
        <v>38.556100000000001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2"/>
        <v>44.837600000000002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3"/>
        <v>115.3154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1"/>
        <v>31.165099999999999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2"/>
        <v>46.797199999999997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3"/>
        <v>135.67929999999998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1"/>
        <v>30.869700000000002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2"/>
        <v>53.190899999999999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3"/>
        <v>132.42620000000002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1"/>
        <v>33.254899999999999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2"/>
        <v>55.431900000000006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3"/>
        <v>143.2165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1"/>
        <v>34.390500000000003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2"/>
        <v>55.769400000000005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3"/>
        <v>154.12810000000002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1"/>
        <v>37.9681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2"/>
        <v>55.064699999999995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3"/>
        <v>159.2218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1"/>
        <v>39.937800000000003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2"/>
        <v>61.128599999999999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3"/>
        <v>166.41410000000002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1"/>
        <v>41.759599999999999</v>
      </c>
    </row>
    <row r="24" spans="1:38" x14ac:dyDescent="0.25">
      <c r="A24" s="7" t="s">
        <v>10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6" spans="1:38" x14ac:dyDescent="0.25">
      <c r="B26" s="8" t="s">
        <v>7</v>
      </c>
      <c r="C26" s="8"/>
      <c r="D26" s="8"/>
      <c r="E26" s="3"/>
      <c r="F26" s="3"/>
      <c r="G26" s="3"/>
      <c r="H26" s="3"/>
      <c r="I26" s="3"/>
      <c r="J26" s="3"/>
      <c r="K26" s="3"/>
      <c r="O26" s="8" t="s">
        <v>8</v>
      </c>
      <c r="P26" s="8"/>
      <c r="Q26" s="8"/>
      <c r="R26" s="3"/>
      <c r="S26" s="3"/>
      <c r="T26" s="3"/>
      <c r="U26" s="3"/>
      <c r="V26" s="3"/>
      <c r="W26" s="3"/>
      <c r="X26" s="4"/>
      <c r="AB26" s="8" t="s">
        <v>7</v>
      </c>
      <c r="AC26" s="8"/>
      <c r="AD26" s="8"/>
      <c r="AE26" s="3"/>
      <c r="AF26" s="3"/>
      <c r="AG26" s="3"/>
      <c r="AH26" s="3"/>
      <c r="AI26" s="3"/>
      <c r="AJ26" s="3"/>
      <c r="AK26" s="3"/>
    </row>
    <row r="27" spans="1:38" x14ac:dyDescent="0.25">
      <c r="A27" s="1" t="s">
        <v>1</v>
      </c>
      <c r="B27" t="s">
        <v>0</v>
      </c>
      <c r="C27" t="s">
        <v>2</v>
      </c>
      <c r="D27" t="s">
        <v>3</v>
      </c>
      <c r="E27" t="s">
        <v>16</v>
      </c>
      <c r="F27" t="s">
        <v>17</v>
      </c>
      <c r="G27" t="s">
        <v>19</v>
      </c>
      <c r="H27" t="s">
        <v>18</v>
      </c>
      <c r="I27" t="s">
        <v>20</v>
      </c>
      <c r="J27" t="s">
        <v>21</v>
      </c>
      <c r="K27" t="s">
        <v>16</v>
      </c>
      <c r="L27" t="s">
        <v>14</v>
      </c>
      <c r="N27" t="s">
        <v>6</v>
      </c>
      <c r="O27" t="s">
        <v>0</v>
      </c>
      <c r="P27" t="s">
        <v>2</v>
      </c>
      <c r="Q27" t="s">
        <v>3</v>
      </c>
      <c r="R27" t="s">
        <v>17</v>
      </c>
      <c r="S27" t="s">
        <v>19</v>
      </c>
      <c r="T27" t="s">
        <v>18</v>
      </c>
      <c r="U27" t="s">
        <v>20</v>
      </c>
      <c r="V27" t="s">
        <v>21</v>
      </c>
      <c r="W27" t="s">
        <v>22</v>
      </c>
      <c r="Y27" t="s">
        <v>14</v>
      </c>
      <c r="AA27" t="s">
        <v>5</v>
      </c>
      <c r="AB27" t="s">
        <v>0</v>
      </c>
      <c r="AC27" t="s">
        <v>2</v>
      </c>
      <c r="AD27" t="s">
        <v>3</v>
      </c>
      <c r="AE27" t="s">
        <v>16</v>
      </c>
      <c r="AF27" t="s">
        <v>17</v>
      </c>
      <c r="AG27" t="s">
        <v>19</v>
      </c>
      <c r="AH27" t="s">
        <v>18</v>
      </c>
      <c r="AI27" t="s">
        <v>20</v>
      </c>
      <c r="AJ27" t="s">
        <v>21</v>
      </c>
      <c r="AK27" t="s">
        <v>23</v>
      </c>
      <c r="AL27" t="s">
        <v>14</v>
      </c>
    </row>
    <row r="28" spans="1:38" x14ac:dyDescent="0.25">
      <c r="A28">
        <v>2</v>
      </c>
      <c r="B28">
        <v>140917</v>
      </c>
      <c r="C28">
        <v>137920</v>
      </c>
      <c r="D28">
        <v>125751</v>
      </c>
      <c r="L28" s="2">
        <f t="shared" ref="L28:L37" si="4">AVERAGE(B28:D28)*0.001</f>
        <v>134.86266666666666</v>
      </c>
      <c r="N28">
        <v>100</v>
      </c>
      <c r="O28">
        <v>230055</v>
      </c>
      <c r="P28">
        <v>239253</v>
      </c>
      <c r="Q28">
        <v>233865</v>
      </c>
      <c r="Y28" s="2">
        <f t="shared" ref="Y28:Y37" si="5">AVERAGE(O28:Q28)*0.001</f>
        <v>234.39099999999999</v>
      </c>
      <c r="AA28">
        <v>10</v>
      </c>
      <c r="AB28">
        <v>309475</v>
      </c>
      <c r="AC28">
        <v>243165</v>
      </c>
      <c r="AD28">
        <v>290178</v>
      </c>
      <c r="AL28" s="2">
        <f>AVERAGE(AB28:AD28)*0.001</f>
        <v>280.93933333333331</v>
      </c>
    </row>
    <row r="29" spans="1:38" x14ac:dyDescent="0.25">
      <c r="A29">
        <v>3</v>
      </c>
      <c r="B29">
        <v>128926</v>
      </c>
      <c r="C29">
        <v>113934</v>
      </c>
      <c r="D29">
        <v>132925</v>
      </c>
      <c r="L29" s="2">
        <f t="shared" si="4"/>
        <v>125.26166666666667</v>
      </c>
      <c r="N29">
        <v>200</v>
      </c>
      <c r="O29">
        <v>421241</v>
      </c>
      <c r="P29">
        <v>429514</v>
      </c>
      <c r="Q29">
        <v>423914</v>
      </c>
      <c r="Y29" s="2">
        <f t="shared" si="5"/>
        <v>424.8896666666667</v>
      </c>
      <c r="AA29">
        <v>20</v>
      </c>
      <c r="AB29">
        <v>183893</v>
      </c>
      <c r="AC29">
        <v>114623</v>
      </c>
      <c r="AD29">
        <v>136593</v>
      </c>
      <c r="AL29" s="2">
        <f t="shared" ref="AL29:AL37" si="6">AVERAGE(AB29:AD29)*0.001</f>
        <v>145.03633333333335</v>
      </c>
    </row>
    <row r="30" spans="1:38" x14ac:dyDescent="0.25">
      <c r="A30">
        <v>4</v>
      </c>
      <c r="B30">
        <v>123946</v>
      </c>
      <c r="C30">
        <v>125930</v>
      </c>
      <c r="D30">
        <v>122929</v>
      </c>
      <c r="L30" s="2">
        <f t="shared" si="4"/>
        <v>124.26833333333333</v>
      </c>
      <c r="N30">
        <v>300</v>
      </c>
      <c r="O30">
        <v>621810</v>
      </c>
      <c r="P30">
        <v>597965</v>
      </c>
      <c r="Q30">
        <v>613485</v>
      </c>
      <c r="Y30" s="2">
        <f t="shared" si="5"/>
        <v>611.08666666666659</v>
      </c>
      <c r="AA30">
        <v>30</v>
      </c>
      <c r="AB30">
        <v>143638</v>
      </c>
      <c r="AC30">
        <v>139919</v>
      </c>
      <c r="AD30">
        <v>167517</v>
      </c>
      <c r="AL30" s="2">
        <f t="shared" si="6"/>
        <v>150.358</v>
      </c>
    </row>
    <row r="31" spans="1:38" x14ac:dyDescent="0.25">
      <c r="A31">
        <v>5</v>
      </c>
      <c r="B31">
        <v>129926</v>
      </c>
      <c r="C31">
        <v>132926</v>
      </c>
      <c r="D31">
        <v>124692</v>
      </c>
      <c r="L31" s="2">
        <f t="shared" si="4"/>
        <v>129.18133333333333</v>
      </c>
      <c r="N31">
        <v>400</v>
      </c>
      <c r="O31">
        <v>810248</v>
      </c>
      <c r="P31">
        <v>793177</v>
      </c>
      <c r="Q31">
        <v>812709</v>
      </c>
      <c r="Y31" s="2">
        <f t="shared" si="5"/>
        <v>805.37800000000004</v>
      </c>
      <c r="AA31">
        <v>40</v>
      </c>
      <c r="AB31">
        <v>174899</v>
      </c>
      <c r="AC31">
        <v>132929</v>
      </c>
      <c r="AD31">
        <v>173899</v>
      </c>
      <c r="AL31" s="2">
        <f t="shared" si="6"/>
        <v>160.57566666666665</v>
      </c>
    </row>
    <row r="32" spans="1:38" x14ac:dyDescent="0.25">
      <c r="A32">
        <v>6</v>
      </c>
      <c r="B32">
        <v>131924</v>
      </c>
      <c r="C32">
        <v>118931</v>
      </c>
      <c r="D32">
        <v>117933</v>
      </c>
      <c r="L32" s="2">
        <f t="shared" si="4"/>
        <v>122.92933333333333</v>
      </c>
      <c r="N32">
        <v>500</v>
      </c>
      <c r="O32">
        <v>979295</v>
      </c>
      <c r="P32">
        <v>191948</v>
      </c>
      <c r="Q32">
        <v>131466</v>
      </c>
      <c r="Y32" s="2">
        <f t="shared" si="5"/>
        <v>434.23633333333333</v>
      </c>
      <c r="AA32">
        <v>50</v>
      </c>
      <c r="AB32">
        <v>133746</v>
      </c>
      <c r="AC32">
        <v>125203</v>
      </c>
      <c r="AD32">
        <v>163908</v>
      </c>
      <c r="AL32" s="2">
        <f t="shared" si="6"/>
        <v>140.95233333333334</v>
      </c>
    </row>
    <row r="33" spans="1:38" x14ac:dyDescent="0.25">
      <c r="A33">
        <v>7</v>
      </c>
      <c r="B33">
        <v>118934</v>
      </c>
      <c r="C33">
        <v>252857</v>
      </c>
      <c r="D33">
        <v>151912</v>
      </c>
      <c r="L33" s="2">
        <f t="shared" si="4"/>
        <v>174.56766666666667</v>
      </c>
      <c r="N33">
        <v>600</v>
      </c>
      <c r="O33">
        <v>1238446</v>
      </c>
      <c r="P33">
        <v>1176169</v>
      </c>
      <c r="Q33">
        <v>1263482</v>
      </c>
      <c r="Y33" s="2">
        <f t="shared" si="5"/>
        <v>1226.0323333333333</v>
      </c>
      <c r="AA33">
        <v>60</v>
      </c>
      <c r="AB33">
        <v>125426</v>
      </c>
      <c r="AC33">
        <v>116047</v>
      </c>
      <c r="AD33">
        <v>167902</v>
      </c>
      <c r="AL33" s="2">
        <f t="shared" si="6"/>
        <v>136.45833333333334</v>
      </c>
    </row>
    <row r="34" spans="1:38" x14ac:dyDescent="0.25">
      <c r="A34">
        <v>8</v>
      </c>
      <c r="B34">
        <v>138905</v>
      </c>
      <c r="C34">
        <v>139916</v>
      </c>
      <c r="D34">
        <v>131925</v>
      </c>
      <c r="L34" s="2">
        <f t="shared" si="4"/>
        <v>136.91533333333334</v>
      </c>
      <c r="N34">
        <v>700</v>
      </c>
      <c r="O34">
        <v>1335362</v>
      </c>
      <c r="P34">
        <v>1372401</v>
      </c>
      <c r="Q34">
        <v>1374165</v>
      </c>
      <c r="Y34" s="2">
        <f t="shared" si="5"/>
        <v>1360.6426666666669</v>
      </c>
      <c r="AA34">
        <v>70</v>
      </c>
      <c r="AB34">
        <v>134815</v>
      </c>
      <c r="AC34">
        <v>124927</v>
      </c>
      <c r="AD34">
        <v>150912</v>
      </c>
      <c r="AL34" s="2">
        <f t="shared" si="6"/>
        <v>136.88466666666665</v>
      </c>
    </row>
    <row r="35" spans="1:38" x14ac:dyDescent="0.25">
      <c r="A35">
        <v>9</v>
      </c>
      <c r="B35">
        <v>125927</v>
      </c>
      <c r="C35">
        <v>149915</v>
      </c>
      <c r="D35">
        <v>118932</v>
      </c>
      <c r="L35" s="2">
        <f t="shared" si="4"/>
        <v>131.59133333333335</v>
      </c>
      <c r="N35">
        <v>800</v>
      </c>
      <c r="O35">
        <v>1531659</v>
      </c>
      <c r="P35">
        <v>1575509</v>
      </c>
      <c r="Q35">
        <v>1535428</v>
      </c>
      <c r="Y35" s="2">
        <f t="shared" si="5"/>
        <v>1547.5319999999999</v>
      </c>
      <c r="AA35">
        <v>80</v>
      </c>
      <c r="AB35">
        <v>199885</v>
      </c>
      <c r="AC35">
        <v>156911</v>
      </c>
      <c r="AD35">
        <v>158343</v>
      </c>
      <c r="AL35" s="2">
        <f t="shared" si="6"/>
        <v>171.71299999999999</v>
      </c>
    </row>
    <row r="36" spans="1:38" x14ac:dyDescent="0.25">
      <c r="A36">
        <v>10</v>
      </c>
      <c r="B36">
        <v>115090</v>
      </c>
      <c r="C36">
        <v>127927</v>
      </c>
      <c r="D36">
        <v>147916</v>
      </c>
      <c r="L36" s="2">
        <f t="shared" si="4"/>
        <v>130.31100000000001</v>
      </c>
      <c r="N36">
        <v>900</v>
      </c>
      <c r="O36">
        <v>1798548</v>
      </c>
      <c r="P36">
        <v>1734778</v>
      </c>
      <c r="Q36">
        <v>1728210</v>
      </c>
      <c r="Y36" s="2">
        <f t="shared" si="5"/>
        <v>1753.8453333333332</v>
      </c>
      <c r="AA36">
        <v>90</v>
      </c>
      <c r="AB36">
        <v>125930</v>
      </c>
      <c r="AC36">
        <v>127760</v>
      </c>
      <c r="AD36">
        <v>170901</v>
      </c>
      <c r="AL36" s="2">
        <f t="shared" si="6"/>
        <v>141.53033333333335</v>
      </c>
    </row>
    <row r="37" spans="1:38" x14ac:dyDescent="0.25">
      <c r="A37">
        <v>11</v>
      </c>
      <c r="B37">
        <v>132650</v>
      </c>
      <c r="C37">
        <v>138921</v>
      </c>
      <c r="D37">
        <v>122932</v>
      </c>
      <c r="L37" s="2">
        <f t="shared" si="4"/>
        <v>131.501</v>
      </c>
      <c r="N37">
        <v>1000</v>
      </c>
      <c r="O37">
        <v>1965341</v>
      </c>
      <c r="P37">
        <v>1957985</v>
      </c>
      <c r="Q37">
        <v>1944963</v>
      </c>
      <c r="Y37" s="2">
        <f t="shared" si="5"/>
        <v>1956.0963333333334</v>
      </c>
      <c r="AA37">
        <v>100</v>
      </c>
      <c r="AB37">
        <v>122927</v>
      </c>
      <c r="AC37">
        <v>117932</v>
      </c>
      <c r="AD37">
        <v>173900</v>
      </c>
      <c r="AL37" s="2">
        <f t="shared" si="6"/>
        <v>138.25300000000001</v>
      </c>
    </row>
  </sheetData>
  <mergeCells count="8">
    <mergeCell ref="A1:AL1"/>
    <mergeCell ref="A24:AL24"/>
    <mergeCell ref="B26:D26"/>
    <mergeCell ref="O26:Q26"/>
    <mergeCell ref="AB26:AD2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User</cp:lastModifiedBy>
  <dcterms:created xsi:type="dcterms:W3CDTF">2020-06-23T15:29:40Z</dcterms:created>
  <dcterms:modified xsi:type="dcterms:W3CDTF">2020-06-27T07:42:55Z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