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ROPHEE\master thesis\"/>
    </mc:Choice>
  </mc:AlternateContent>
  <bookViews>
    <workbookView xWindow="0" yWindow="0" windowWidth="19365" windowHeight="9390" firstSheet="3" activeTab="7"/>
  </bookViews>
  <sheets>
    <sheet name="Weight_Count" sheetId="15" r:id="rId1"/>
    <sheet name="Items Code" sheetId="6" r:id="rId2"/>
    <sheet name="Data entry" sheetId="7" r:id="rId3"/>
    <sheet name="Plastic_Cat_type" sheetId="13" r:id="rId4"/>
    <sheet name="PERMANOVA_BarrierVeger" sheetId="3" r:id="rId5"/>
    <sheet name="Elevation" sheetId="4" r:id="rId6"/>
    <sheet name="Pop Density" sheetId="19" r:id="rId7"/>
    <sheet name="PCA Data" sheetId="18" r:id="rId8"/>
  </sheets>
  <definedNames>
    <definedName name="_xlnm._FilterDatabase" localSheetId="2" hidden="1">'Data entry'!$W$1:$W$74</definedName>
  </definedNames>
  <calcPr calcId="152511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" i="15" l="1"/>
</calcChain>
</file>

<file path=xl/sharedStrings.xml><?xml version="1.0" encoding="utf-8"?>
<sst xmlns="http://schemas.openxmlformats.org/spreadsheetml/2006/main" count="761" uniqueCount="259">
  <si>
    <t>S1</t>
  </si>
  <si>
    <t>S2</t>
  </si>
  <si>
    <t>S3</t>
  </si>
  <si>
    <t>S5</t>
  </si>
  <si>
    <t>S8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</si>
  <si>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</si>
  <si>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</si>
  <si>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</si>
  <si>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</si>
  <si>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</si>
  <si>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</si>
  <si>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</si>
  <si>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</si>
  <si>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</si>
  <si>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</si>
  <si>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S9</t>
  </si>
  <si>
    <t>S10</t>
  </si>
  <si>
    <t>S13</t>
  </si>
  <si>
    <t>Bareland</t>
  </si>
  <si>
    <t>Vegetated</t>
  </si>
  <si>
    <t>Upstream</t>
  </si>
  <si>
    <t>Downstream</t>
  </si>
  <si>
    <t>Mid-stream</t>
  </si>
  <si>
    <t>High density</t>
  </si>
  <si>
    <t>Medium density</t>
  </si>
  <si>
    <t xml:space="preserve">Disposable plastic food set </t>
  </si>
  <si>
    <t>Disposable styrofoam</t>
  </si>
  <si>
    <t>Personal care products bottles</t>
  </si>
  <si>
    <t>Beverage bottles</t>
  </si>
  <si>
    <t>Laundary detergent sachet</t>
  </si>
  <si>
    <t>Pure water sachet</t>
  </si>
  <si>
    <t>beverage sachets</t>
  </si>
  <si>
    <t>biscuit nylon</t>
  </si>
  <si>
    <t>Sacks</t>
  </si>
  <si>
    <t>Fabrics thick</t>
  </si>
  <si>
    <t>Fabrics light</t>
  </si>
  <si>
    <t>Plastic nylon</t>
  </si>
  <si>
    <t>rope</t>
  </si>
  <si>
    <t>cables</t>
  </si>
  <si>
    <t>buckets</t>
  </si>
  <si>
    <t>plates</t>
  </si>
  <si>
    <t>Plastic bag hard</t>
  </si>
  <si>
    <t>Plastic bag light</t>
  </si>
  <si>
    <t>Plastic bag film</t>
  </si>
  <si>
    <t>Plastic wraps</t>
  </si>
  <si>
    <t>nets</t>
  </si>
  <si>
    <t>straws</t>
  </si>
  <si>
    <t>maggi wraps</t>
  </si>
  <si>
    <t>Soap wraps</t>
  </si>
  <si>
    <t>Alcohol sachet</t>
  </si>
  <si>
    <t>Noodles wraps</t>
  </si>
  <si>
    <t>Spaghetti wraps</t>
  </si>
  <si>
    <t>caprisome</t>
  </si>
  <si>
    <t>wiper</t>
  </si>
  <si>
    <t>sponge</t>
  </si>
  <si>
    <t>Hair</t>
  </si>
  <si>
    <t>attachment light</t>
  </si>
  <si>
    <t>attachment thick</t>
  </si>
  <si>
    <t>CD disk</t>
  </si>
  <si>
    <t>radio cassette</t>
  </si>
  <si>
    <t>electronic casing</t>
  </si>
  <si>
    <t>PVC pipe</t>
  </si>
  <si>
    <t>PVC Ceiling</t>
  </si>
  <si>
    <t>carpets</t>
  </si>
  <si>
    <t>celetape</t>
  </si>
  <si>
    <t>shoe</t>
  </si>
  <si>
    <t>drugs</t>
  </si>
  <si>
    <t>condom</t>
  </si>
  <si>
    <t>beverage cap</t>
  </si>
  <si>
    <t>stationary cap</t>
  </si>
  <si>
    <t>beverage wraps</t>
  </si>
  <si>
    <t>Class</t>
  </si>
  <si>
    <t>Items</t>
  </si>
  <si>
    <t>SS1</t>
  </si>
  <si>
    <t>F1</t>
  </si>
  <si>
    <t>F2</t>
  </si>
  <si>
    <t>F3</t>
  </si>
  <si>
    <t>N1</t>
  </si>
  <si>
    <t>N2</t>
  </si>
  <si>
    <t>N3</t>
  </si>
  <si>
    <t>Plastic shopping bag</t>
  </si>
  <si>
    <t>C1</t>
  </si>
  <si>
    <t>C2</t>
  </si>
  <si>
    <t>R1</t>
  </si>
  <si>
    <t>R2</t>
  </si>
  <si>
    <t>R3</t>
  </si>
  <si>
    <t>R4</t>
  </si>
  <si>
    <t>R5</t>
  </si>
  <si>
    <t>R6</t>
  </si>
  <si>
    <t>DH1</t>
  </si>
  <si>
    <t>DH2</t>
  </si>
  <si>
    <t>W1</t>
  </si>
  <si>
    <t>W2</t>
  </si>
  <si>
    <t>W3</t>
  </si>
  <si>
    <t>W4</t>
  </si>
  <si>
    <t>W5</t>
  </si>
  <si>
    <t>H1</t>
  </si>
  <si>
    <t>H2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</si>
  <si>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</si>
  <si>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</si>
  <si>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</si>
  <si>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</si>
  <si>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</si>
  <si>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</si>
  <si>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</si>
  <si>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</si>
  <si>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</si>
  <si>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</si>
  <si>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Tarpoline</t>
  </si>
  <si>
    <t>Rubber</t>
  </si>
  <si>
    <t>R7</t>
  </si>
  <si>
    <t>Single usage plastic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</si>
  <si>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</si>
  <si>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</si>
  <si>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</si>
  <si>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</si>
  <si>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</si>
  <si>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</si>
  <si>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</si>
  <si>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</si>
  <si>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</si>
  <si>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</si>
  <si>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</si>
  <si>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Comb</t>
  </si>
  <si>
    <t>DH3</t>
  </si>
  <si>
    <t>Plastic tourch light</t>
  </si>
  <si>
    <t>O11</t>
  </si>
  <si>
    <t>Motocycle brake</t>
  </si>
  <si>
    <t>O12</t>
  </si>
  <si>
    <t>Groundnut sachet</t>
  </si>
  <si>
    <t>Salt sachet</t>
  </si>
  <si>
    <t>SP11</t>
  </si>
  <si>
    <t>SP12</t>
  </si>
  <si>
    <t>SP13</t>
  </si>
  <si>
    <t>Fabrics</t>
  </si>
  <si>
    <t>Plastic caps</t>
  </si>
  <si>
    <t>Strings</t>
  </si>
  <si>
    <t>Domestic usable items</t>
  </si>
  <si>
    <t>Others</t>
  </si>
  <si>
    <t>Code</t>
  </si>
  <si>
    <t>SS</t>
  </si>
  <si>
    <t>O</t>
  </si>
  <si>
    <t>F</t>
  </si>
  <si>
    <t>N</t>
  </si>
  <si>
    <t>C</t>
  </si>
  <si>
    <t>R</t>
  </si>
  <si>
    <t>DH</t>
  </si>
  <si>
    <t>W</t>
  </si>
  <si>
    <t>H</t>
  </si>
  <si>
    <t>Condom</t>
  </si>
  <si>
    <t>SP14</t>
  </si>
  <si>
    <t>Bucket</t>
  </si>
  <si>
    <t>Plate</t>
  </si>
  <si>
    <t>Clothe</t>
  </si>
  <si>
    <t>Clothe button</t>
  </si>
  <si>
    <t>Slippers</t>
  </si>
  <si>
    <t>Shoe Sole</t>
  </si>
  <si>
    <t>Upholstery Fabrics</t>
  </si>
  <si>
    <t>Black Hair</t>
  </si>
  <si>
    <t>Colored Hair</t>
  </si>
  <si>
    <t>Sack Bag</t>
  </si>
  <si>
    <t>Suspected Phone plastic</t>
  </si>
  <si>
    <t>Unknown</t>
  </si>
  <si>
    <t>Hard Transparent Plastic Bag</t>
  </si>
  <si>
    <t xml:space="preserve">Mastabach White Plastic Shopping Bag </t>
  </si>
  <si>
    <t>Shiny Plastic Film</t>
  </si>
  <si>
    <t>Beverage Packing Bag</t>
  </si>
  <si>
    <t xml:space="preserve">Slip Mastabach White Plastic Shopping Bag </t>
  </si>
  <si>
    <t>Colored Plastic Shopping Bag</t>
  </si>
  <si>
    <t>Fabric Packing Plastic Bag</t>
  </si>
  <si>
    <t>Rope</t>
  </si>
  <si>
    <t>Nets</t>
  </si>
  <si>
    <t>Straws</t>
  </si>
  <si>
    <t>Sponge</t>
  </si>
  <si>
    <t>Wiper</t>
  </si>
  <si>
    <t>Cables</t>
  </si>
  <si>
    <t>Electronic Casing</t>
  </si>
  <si>
    <t>Plastic Phone Shield</t>
  </si>
  <si>
    <t>CD Disk</t>
  </si>
  <si>
    <t>Radio Cassette</t>
  </si>
  <si>
    <t>Ceiling Frame</t>
  </si>
  <si>
    <t>Carpets</t>
  </si>
  <si>
    <t>Rug</t>
  </si>
  <si>
    <t>Motocycle brake holder</t>
  </si>
  <si>
    <t>Electronic packing Styrofoam</t>
  </si>
  <si>
    <t>Light Colored Plastic Bag</t>
  </si>
  <si>
    <t>Light blackish plastic Bag</t>
  </si>
  <si>
    <t>Beverage Sachet Bags</t>
  </si>
  <si>
    <t>Disposable Transparent Plastic</t>
  </si>
  <si>
    <t>Disposable food plastic styrofoam</t>
  </si>
  <si>
    <t>Personal Care Products Bottles</t>
  </si>
  <si>
    <t>Diaper bag</t>
  </si>
  <si>
    <t>Bottle others</t>
  </si>
  <si>
    <t>Beverage Bottles</t>
  </si>
  <si>
    <t>Laundry Detergent Bag (Small)</t>
  </si>
  <si>
    <t>Laundry Detergent Bag (Big)</t>
  </si>
  <si>
    <t>Sachet Water Bag</t>
  </si>
  <si>
    <t xml:space="preserve">Alcohol Sachet </t>
  </si>
  <si>
    <t>Shiny Bread Sachet Bag</t>
  </si>
  <si>
    <t>Shiny Biscuit Bag</t>
  </si>
  <si>
    <t>Salt Sachet Bag</t>
  </si>
  <si>
    <t>Light Transparent Packing Bag</t>
  </si>
  <si>
    <t>Light Transparent Plastic Bag</t>
  </si>
  <si>
    <t>Noodles Maggi Wrap</t>
  </si>
  <si>
    <t>Maggi Wrap</t>
  </si>
  <si>
    <t>Noodles Wrap</t>
  </si>
  <si>
    <t>Beverage Drink Wrap</t>
  </si>
  <si>
    <t>Lollipop wrap</t>
  </si>
  <si>
    <t>Spaghetti Wrap</t>
  </si>
  <si>
    <t>PP</t>
  </si>
  <si>
    <t>ABS</t>
  </si>
  <si>
    <t>HDPE</t>
  </si>
  <si>
    <t>LDPE</t>
  </si>
  <si>
    <t>PC</t>
  </si>
  <si>
    <t>PET</t>
  </si>
  <si>
    <t>PVC</t>
  </si>
  <si>
    <t>PolyIsoprene</t>
  </si>
  <si>
    <t>PS</t>
  </si>
  <si>
    <t>PUR</t>
  </si>
  <si>
    <t>Nitrile</t>
  </si>
  <si>
    <t>Nylon</t>
  </si>
  <si>
    <t>Cellulose Acetate</t>
  </si>
  <si>
    <t>Domestic Usable Items</t>
  </si>
  <si>
    <t>Synthetic Hair</t>
  </si>
  <si>
    <t>Plastic Nylon</t>
  </si>
  <si>
    <t>Single Usage Plastics</t>
  </si>
  <si>
    <t>Cap</t>
  </si>
  <si>
    <t>Bag</t>
  </si>
  <si>
    <t>Liquid Beverage Sachet</t>
  </si>
  <si>
    <t>Tomato Paste Bag</t>
  </si>
  <si>
    <t>Groundnut Oil Sachet Bag</t>
  </si>
  <si>
    <t>Laundry Soap Wrap</t>
  </si>
  <si>
    <t>Automobile Bumper</t>
  </si>
  <si>
    <t>Beverage Sachet Small</t>
  </si>
  <si>
    <t>Black Plastic Bag</t>
  </si>
  <si>
    <t>Site</t>
  </si>
  <si>
    <t>Row Labels</t>
  </si>
  <si>
    <t>Sum of Fabrics</t>
  </si>
  <si>
    <t>Grand Total</t>
  </si>
  <si>
    <t>Sum of Plastic Nylon</t>
  </si>
  <si>
    <t>Sum of Single Usage Plastics</t>
  </si>
  <si>
    <t>Sum of Synthetic Hair</t>
  </si>
  <si>
    <t>Sum of Sacks</t>
  </si>
  <si>
    <t>Sum of Strings</t>
  </si>
  <si>
    <t>Sum of Others</t>
  </si>
  <si>
    <t>Sum of Unknown</t>
  </si>
  <si>
    <t>Quadrat</t>
  </si>
  <si>
    <t>Count</t>
  </si>
  <si>
    <t>Weight</t>
  </si>
  <si>
    <t>Vegetation</t>
  </si>
  <si>
    <t>Erosion</t>
  </si>
  <si>
    <t>None</t>
  </si>
  <si>
    <t>Rock</t>
  </si>
  <si>
    <t xml:space="preserve">Rock </t>
  </si>
  <si>
    <t>Barrier</t>
  </si>
  <si>
    <t>Eroded</t>
  </si>
  <si>
    <t>Single Usage</t>
  </si>
  <si>
    <t>Medium density (g)</t>
  </si>
  <si>
    <t>High density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</si>
</sst>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16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0" borderId="0" xfId="0" applyFill="1"/>
    <xf numFmtId="0" fontId="4" fillId="0" borderId="0" xfId="0" applyFont="1" applyFill="1"/>
    <xf numFmtId="0" fontId="4" fillId="0" borderId="0" xfId="1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3" applyFill="1"/>
    <xf numFmtId="0" fontId="0" fillId="0" borderId="0" xfId="0" applyAlignment="1">
      <alignment horizontal="center" wrapText="1"/>
    </xf>
    <xf numFmtId="0" fontId="3" fillId="4" borderId="0" xfId="2"/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3" borderId="0" xfId="1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57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Weight_Count!$J$1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Weight_Count!$I$2:$I$9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S5</c:v>
                </c:pt>
                <c:pt idx="4">
                  <c:v>S8</c:v>
                </c:pt>
                <c:pt idx="5">
                  <c:v>S9</c:v>
                </c:pt>
                <c:pt idx="6">
                  <c:v>S10</c:v>
                </c:pt>
                <c:pt idx="7">
                  <c:v>S13</c:v>
                </c:pt>
              </c:strCache>
            </c:strRef>
          </c:cat>
          <c:val>
            <c:numRef>
              <c:f>Weight_Count!$J$2:$J$9</c:f>
              <c:numCache>
                <c:formatCode>General</c:formatCode>
                <c:ptCount val="8"/>
                <c:pt idx="0">
                  <c:v>209.79000000000002</c:v>
                </c:pt>
                <c:pt idx="1">
                  <c:v>744.19799999999998</c:v>
                </c:pt>
                <c:pt idx="2">
                  <c:v>288.24099999999999</c:v>
                </c:pt>
                <c:pt idx="3">
                  <c:v>661.84</c:v>
                </c:pt>
                <c:pt idx="4">
                  <c:v>580.48299999999995</c:v>
                </c:pt>
                <c:pt idx="5">
                  <c:v>780.12200000000007</c:v>
                </c:pt>
                <c:pt idx="6">
                  <c:v>543.57000000000005</c:v>
                </c:pt>
                <c:pt idx="7">
                  <c:v>430.166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Weight_Count!$K$1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Weight_Count!$I$2:$I$9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S5</c:v>
                </c:pt>
                <c:pt idx="4">
                  <c:v>S8</c:v>
                </c:pt>
                <c:pt idx="5">
                  <c:v>S9</c:v>
                </c:pt>
                <c:pt idx="6">
                  <c:v>S10</c:v>
                </c:pt>
                <c:pt idx="7">
                  <c:v>S13</c:v>
                </c:pt>
              </c:strCache>
            </c:strRef>
          </c:cat>
          <c:val>
            <c:numRef>
              <c:f>Weight_Count!$K$2:$K$9</c:f>
              <c:numCache>
                <c:formatCode>General</c:formatCode>
                <c:ptCount val="8"/>
                <c:pt idx="0">
                  <c:v>12.1</c:v>
                </c:pt>
                <c:pt idx="1">
                  <c:v>26.2</c:v>
                </c:pt>
                <c:pt idx="2">
                  <c:v>17</c:v>
                </c:pt>
                <c:pt idx="3">
                  <c:v>35.700000000000003</c:v>
                </c:pt>
                <c:pt idx="4">
                  <c:v>32.700000000000003</c:v>
                </c:pt>
                <c:pt idx="5">
                  <c:v>26.4</c:v>
                </c:pt>
                <c:pt idx="6">
                  <c:v>13.8</c:v>
                </c:pt>
                <c:pt idx="7">
                  <c:v>29.7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3699632"/>
        <c:axId val="453698544"/>
      </c:lineChart>
      <c:catAx>
        <c:axId val="4536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98544"/>
        <c:crossesAt val="0"/>
        <c:auto val="1"/>
        <c:lblAlgn val="ctr"/>
        <c:lblOffset val="100"/>
        <c:noMultiLvlLbl val="0"/>
      </c:catAx>
      <c:valAx>
        <c:axId val="453698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10</xdr:row>
      <xdr:rowOff>64770</xdr:rowOff>
    </xdr:from>
    <xdr:to>
      <xdr:col>15</xdr:col>
      <xdr:colOff>358140</xdr:colOff>
      <xdr:row>25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39.633792476852" createdVersion="5" refreshedVersion="5" minRefreshableVersion="3" recordCount="104">
  <cacheSource type="worksheet">
    <worksheetSource ref="A1:K105" sheet="Group_Polymer"/>
  </cacheSource>
  <cacheFields count="11">
    <cacheField name="Site" numFmtId="0">
      <sharedItems count="8">
        <s v="S1"/>
        <s v="S2"/>
        <s v="S3"/>
        <s v="S5"/>
        <s v="S8"/>
        <s v="S9"/>
        <s v="S10"/>
        <s v="S13"/>
      </sharedItems>
    </cacheField>
    <cacheField name="Polymer" numFmtId="0">
      <sharedItems count="13">
        <s v="PP"/>
        <s v="ABS"/>
        <s v="HDPE"/>
        <s v="LDPE"/>
        <s v="PET"/>
        <s v="PVC"/>
        <s v="PC"/>
        <s v="PolyIsoprene"/>
        <s v="PS"/>
        <s v="PUR"/>
        <s v="Nitrile"/>
        <s v="Nylon"/>
        <s v="Cellulose Acetate"/>
      </sharedItems>
    </cacheField>
    <cacheField name="Domestic Usable Items" numFmtId="0">
      <sharedItems containsSemiMixedTypes="0" containsString="0" containsNumber="1" containsInteger="1" minValue="0" maxValue="1" count="2">
        <n v="1"/>
        <n v="0"/>
      </sharedItems>
    </cacheField>
    <cacheField name="Fabrics" numFmtId="0">
      <sharedItems containsSemiMixedTypes="0" containsString="0" containsNumber="1" containsInteger="1" minValue="0" maxValue="34" count="10">
        <n v="0"/>
        <n v="10"/>
        <n v="1"/>
        <n v="34"/>
        <n v="12"/>
        <n v="23"/>
        <n v="22"/>
        <n v="4"/>
        <n v="27"/>
        <n v="9"/>
      </sharedItems>
    </cacheField>
    <cacheField name="Synthetic Hair" numFmtId="0">
      <sharedItems containsSemiMixedTypes="0" containsString="0" containsNumber="1" containsInteger="1" minValue="0" maxValue="10"/>
    </cacheField>
    <cacheField name="Sacks" numFmtId="0">
      <sharedItems containsSemiMixedTypes="0" containsString="0" containsNumber="1" containsInteger="1" minValue="0" maxValue="9"/>
    </cacheField>
    <cacheField name="Unknown" numFmtId="0">
      <sharedItems containsSemiMixedTypes="0" containsString="0" containsNumber="1" containsInteger="1" minValue="0" maxValue="1"/>
    </cacheField>
    <cacheField name="Plastic Nylon" numFmtId="0">
      <sharedItems containsSemiMixedTypes="0" containsString="0" containsNumber="1" containsInteger="1" minValue="0" maxValue="31"/>
    </cacheField>
    <cacheField name="Strings" numFmtId="0">
      <sharedItems containsSemiMixedTypes="0" containsString="0" containsNumber="1" containsInteger="1" minValue="0" maxValue="8"/>
    </cacheField>
    <cacheField name="Others" numFmtId="0">
      <sharedItems containsSemiMixedTypes="0" containsString="0" containsNumber="1" containsInteger="1" minValue="0" maxValue="3"/>
    </cacheField>
    <cacheField name="Single Usage Plastics" numFmtId="0">
      <sharedItems containsSemiMixedTypes="0" containsString="0" containsNumber="1" containsInteger="1" minValue="0" maxValue="1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x v="0"/>
    <x v="0"/>
    <x v="0"/>
    <n v="0"/>
    <n v="4"/>
    <n v="0"/>
    <n v="1"/>
    <n v="1"/>
    <n v="0"/>
    <n v="6"/>
  </r>
  <r>
    <x v="0"/>
    <x v="1"/>
    <x v="1"/>
    <x v="0"/>
    <n v="0"/>
    <n v="0"/>
    <n v="0"/>
    <n v="0"/>
    <n v="0"/>
    <n v="0"/>
    <n v="0"/>
  </r>
  <r>
    <x v="0"/>
    <x v="2"/>
    <x v="1"/>
    <x v="0"/>
    <n v="0"/>
    <n v="0"/>
    <n v="0"/>
    <n v="9"/>
    <n v="0"/>
    <n v="0"/>
    <n v="31"/>
  </r>
  <r>
    <x v="0"/>
    <x v="3"/>
    <x v="1"/>
    <x v="0"/>
    <n v="0"/>
    <n v="0"/>
    <n v="0"/>
    <n v="1"/>
    <n v="0"/>
    <n v="0"/>
    <n v="33"/>
  </r>
  <r>
    <x v="0"/>
    <x v="4"/>
    <x v="1"/>
    <x v="1"/>
    <n v="0"/>
    <n v="0"/>
    <n v="0"/>
    <n v="2"/>
    <n v="0"/>
    <n v="0"/>
    <n v="17"/>
  </r>
  <r>
    <x v="0"/>
    <x v="5"/>
    <x v="1"/>
    <x v="0"/>
    <n v="0"/>
    <n v="0"/>
    <n v="0"/>
    <n v="6"/>
    <n v="0"/>
    <n v="0"/>
    <n v="0"/>
  </r>
  <r>
    <x v="0"/>
    <x v="6"/>
    <x v="1"/>
    <x v="0"/>
    <n v="0"/>
    <n v="0"/>
    <n v="0"/>
    <n v="0"/>
    <n v="0"/>
    <n v="0"/>
    <n v="0"/>
  </r>
  <r>
    <x v="0"/>
    <x v="7"/>
    <x v="1"/>
    <x v="0"/>
    <n v="0"/>
    <n v="0"/>
    <n v="0"/>
    <n v="0"/>
    <n v="0"/>
    <n v="0"/>
    <n v="0"/>
  </r>
  <r>
    <x v="0"/>
    <x v="8"/>
    <x v="1"/>
    <x v="0"/>
    <n v="0"/>
    <n v="0"/>
    <n v="0"/>
    <n v="0"/>
    <n v="0"/>
    <n v="0"/>
    <n v="1"/>
  </r>
  <r>
    <x v="0"/>
    <x v="9"/>
    <x v="1"/>
    <x v="2"/>
    <n v="0"/>
    <n v="0"/>
    <n v="0"/>
    <n v="0"/>
    <n v="0"/>
    <n v="0"/>
    <n v="0"/>
  </r>
  <r>
    <x v="0"/>
    <x v="10"/>
    <x v="1"/>
    <x v="0"/>
    <n v="0"/>
    <n v="0"/>
    <n v="0"/>
    <n v="0"/>
    <n v="0"/>
    <n v="0"/>
    <n v="0"/>
  </r>
  <r>
    <x v="0"/>
    <x v="11"/>
    <x v="1"/>
    <x v="0"/>
    <n v="0"/>
    <n v="0"/>
    <n v="0"/>
    <n v="0"/>
    <n v="0"/>
    <n v="0"/>
    <n v="0"/>
  </r>
  <r>
    <x v="0"/>
    <x v="12"/>
    <x v="1"/>
    <x v="0"/>
    <n v="0"/>
    <n v="0"/>
    <n v="0"/>
    <n v="0"/>
    <n v="0"/>
    <n v="0"/>
    <n v="0"/>
  </r>
  <r>
    <x v="1"/>
    <x v="0"/>
    <x v="1"/>
    <x v="0"/>
    <n v="0"/>
    <n v="3"/>
    <n v="0"/>
    <n v="3"/>
    <n v="3"/>
    <n v="0"/>
    <n v="24"/>
  </r>
  <r>
    <x v="1"/>
    <x v="1"/>
    <x v="1"/>
    <x v="0"/>
    <n v="0"/>
    <n v="0"/>
    <n v="0"/>
    <n v="0"/>
    <n v="0"/>
    <n v="0"/>
    <n v="0"/>
  </r>
  <r>
    <x v="1"/>
    <x v="2"/>
    <x v="1"/>
    <x v="0"/>
    <n v="0"/>
    <n v="0"/>
    <n v="0"/>
    <n v="31"/>
    <n v="0"/>
    <n v="0"/>
    <n v="71"/>
  </r>
  <r>
    <x v="1"/>
    <x v="3"/>
    <x v="1"/>
    <x v="0"/>
    <n v="0"/>
    <n v="0"/>
    <n v="0"/>
    <n v="10"/>
    <n v="0"/>
    <n v="0"/>
    <n v="58"/>
  </r>
  <r>
    <x v="1"/>
    <x v="4"/>
    <x v="1"/>
    <x v="3"/>
    <n v="0"/>
    <n v="0"/>
    <n v="0"/>
    <n v="1"/>
    <n v="0"/>
    <n v="3"/>
    <n v="16"/>
  </r>
  <r>
    <x v="1"/>
    <x v="5"/>
    <x v="1"/>
    <x v="0"/>
    <n v="0"/>
    <n v="0"/>
    <n v="0"/>
    <n v="3"/>
    <n v="0"/>
    <n v="2"/>
    <n v="0"/>
  </r>
  <r>
    <x v="1"/>
    <x v="6"/>
    <x v="1"/>
    <x v="0"/>
    <n v="0"/>
    <n v="0"/>
    <n v="0"/>
    <n v="0"/>
    <n v="0"/>
    <n v="1"/>
    <n v="0"/>
  </r>
  <r>
    <x v="1"/>
    <x v="7"/>
    <x v="1"/>
    <x v="0"/>
    <n v="0"/>
    <n v="0"/>
    <n v="0"/>
    <n v="0"/>
    <n v="0"/>
    <n v="1"/>
    <n v="0"/>
  </r>
  <r>
    <x v="1"/>
    <x v="8"/>
    <x v="1"/>
    <x v="0"/>
    <n v="0"/>
    <n v="0"/>
    <n v="0"/>
    <n v="0"/>
    <n v="0"/>
    <n v="0"/>
    <n v="6"/>
  </r>
  <r>
    <x v="1"/>
    <x v="9"/>
    <x v="1"/>
    <x v="0"/>
    <n v="0"/>
    <n v="0"/>
    <n v="0"/>
    <n v="0"/>
    <n v="0"/>
    <n v="0"/>
    <n v="0"/>
  </r>
  <r>
    <x v="1"/>
    <x v="10"/>
    <x v="1"/>
    <x v="0"/>
    <n v="0"/>
    <n v="0"/>
    <n v="0"/>
    <n v="0"/>
    <n v="0"/>
    <n v="0"/>
    <n v="0"/>
  </r>
  <r>
    <x v="1"/>
    <x v="11"/>
    <x v="1"/>
    <x v="0"/>
    <n v="0"/>
    <n v="0"/>
    <n v="0"/>
    <n v="0"/>
    <n v="0"/>
    <n v="1"/>
    <n v="0"/>
  </r>
  <r>
    <x v="1"/>
    <x v="12"/>
    <x v="1"/>
    <x v="0"/>
    <n v="0"/>
    <n v="0"/>
    <n v="0"/>
    <n v="0"/>
    <n v="0"/>
    <n v="0"/>
    <n v="0"/>
  </r>
  <r>
    <x v="2"/>
    <x v="0"/>
    <x v="1"/>
    <x v="0"/>
    <n v="0"/>
    <n v="2"/>
    <n v="0"/>
    <n v="0"/>
    <n v="2"/>
    <n v="0"/>
    <n v="20"/>
  </r>
  <r>
    <x v="2"/>
    <x v="1"/>
    <x v="1"/>
    <x v="0"/>
    <n v="0"/>
    <n v="0"/>
    <n v="0"/>
    <n v="0"/>
    <n v="0"/>
    <n v="1"/>
    <n v="0"/>
  </r>
  <r>
    <x v="2"/>
    <x v="2"/>
    <x v="1"/>
    <x v="0"/>
    <n v="0"/>
    <n v="0"/>
    <n v="0"/>
    <n v="7"/>
    <n v="0"/>
    <n v="0"/>
    <n v="52"/>
  </r>
  <r>
    <x v="2"/>
    <x v="3"/>
    <x v="1"/>
    <x v="0"/>
    <n v="0"/>
    <n v="0"/>
    <n v="0"/>
    <n v="0"/>
    <n v="0"/>
    <n v="0"/>
    <n v="55"/>
  </r>
  <r>
    <x v="2"/>
    <x v="4"/>
    <x v="1"/>
    <x v="4"/>
    <n v="0"/>
    <n v="0"/>
    <n v="0"/>
    <n v="4"/>
    <n v="0"/>
    <n v="3"/>
    <n v="22"/>
  </r>
  <r>
    <x v="2"/>
    <x v="5"/>
    <x v="1"/>
    <x v="0"/>
    <n v="0"/>
    <n v="0"/>
    <n v="1"/>
    <n v="5"/>
    <n v="1"/>
    <n v="0"/>
    <n v="0"/>
  </r>
  <r>
    <x v="2"/>
    <x v="6"/>
    <x v="1"/>
    <x v="0"/>
    <n v="0"/>
    <n v="0"/>
    <n v="0"/>
    <n v="0"/>
    <n v="0"/>
    <n v="1"/>
    <n v="0"/>
  </r>
  <r>
    <x v="2"/>
    <x v="7"/>
    <x v="1"/>
    <x v="0"/>
    <n v="0"/>
    <n v="0"/>
    <n v="0"/>
    <n v="0"/>
    <n v="0"/>
    <n v="0"/>
    <n v="0"/>
  </r>
  <r>
    <x v="2"/>
    <x v="8"/>
    <x v="1"/>
    <x v="0"/>
    <n v="0"/>
    <n v="0"/>
    <n v="0"/>
    <n v="0"/>
    <n v="0"/>
    <n v="0"/>
    <n v="1"/>
  </r>
  <r>
    <x v="2"/>
    <x v="9"/>
    <x v="1"/>
    <x v="2"/>
    <n v="0"/>
    <n v="0"/>
    <n v="0"/>
    <n v="0"/>
    <n v="0"/>
    <n v="0"/>
    <n v="0"/>
  </r>
  <r>
    <x v="2"/>
    <x v="10"/>
    <x v="1"/>
    <x v="0"/>
    <n v="0"/>
    <n v="0"/>
    <n v="0"/>
    <n v="0"/>
    <n v="0"/>
    <n v="0"/>
    <n v="0"/>
  </r>
  <r>
    <x v="2"/>
    <x v="11"/>
    <x v="1"/>
    <x v="0"/>
    <n v="0"/>
    <n v="0"/>
    <n v="0"/>
    <n v="0"/>
    <n v="0"/>
    <n v="0"/>
    <n v="0"/>
  </r>
  <r>
    <x v="2"/>
    <x v="12"/>
    <x v="1"/>
    <x v="0"/>
    <n v="0"/>
    <n v="0"/>
    <n v="0"/>
    <n v="0"/>
    <n v="0"/>
    <n v="0"/>
    <n v="0"/>
  </r>
  <r>
    <x v="3"/>
    <x v="0"/>
    <x v="1"/>
    <x v="0"/>
    <n v="0"/>
    <n v="4"/>
    <n v="0"/>
    <n v="4"/>
    <n v="2"/>
    <n v="0"/>
    <n v="40"/>
  </r>
  <r>
    <x v="3"/>
    <x v="1"/>
    <x v="1"/>
    <x v="0"/>
    <n v="0"/>
    <n v="0"/>
    <n v="0"/>
    <n v="0"/>
    <n v="0"/>
    <n v="1"/>
    <n v="0"/>
  </r>
  <r>
    <x v="3"/>
    <x v="2"/>
    <x v="1"/>
    <x v="0"/>
    <n v="0"/>
    <n v="0"/>
    <n v="0"/>
    <n v="28"/>
    <n v="0"/>
    <n v="0"/>
    <n v="19"/>
  </r>
  <r>
    <x v="3"/>
    <x v="3"/>
    <x v="1"/>
    <x v="0"/>
    <n v="0"/>
    <n v="0"/>
    <n v="0"/>
    <n v="0"/>
    <n v="0"/>
    <n v="0"/>
    <n v="117"/>
  </r>
  <r>
    <x v="3"/>
    <x v="4"/>
    <x v="1"/>
    <x v="5"/>
    <n v="1"/>
    <n v="0"/>
    <n v="0"/>
    <n v="6"/>
    <n v="0"/>
    <n v="1"/>
    <n v="16"/>
  </r>
  <r>
    <x v="3"/>
    <x v="5"/>
    <x v="1"/>
    <x v="0"/>
    <n v="10"/>
    <n v="0"/>
    <n v="0"/>
    <n v="11"/>
    <n v="0"/>
    <n v="2"/>
    <n v="0"/>
  </r>
  <r>
    <x v="3"/>
    <x v="6"/>
    <x v="1"/>
    <x v="0"/>
    <n v="0"/>
    <n v="0"/>
    <n v="0"/>
    <n v="0"/>
    <n v="0"/>
    <n v="2"/>
    <n v="0"/>
  </r>
  <r>
    <x v="3"/>
    <x v="7"/>
    <x v="1"/>
    <x v="0"/>
    <n v="0"/>
    <n v="0"/>
    <n v="0"/>
    <n v="0"/>
    <n v="0"/>
    <n v="0"/>
    <n v="0"/>
  </r>
  <r>
    <x v="3"/>
    <x v="8"/>
    <x v="1"/>
    <x v="0"/>
    <n v="0"/>
    <n v="0"/>
    <n v="1"/>
    <n v="0"/>
    <n v="0"/>
    <n v="1"/>
    <n v="0"/>
  </r>
  <r>
    <x v="3"/>
    <x v="9"/>
    <x v="1"/>
    <x v="2"/>
    <n v="0"/>
    <n v="0"/>
    <n v="1"/>
    <n v="0"/>
    <n v="0"/>
    <n v="0"/>
    <n v="0"/>
  </r>
  <r>
    <x v="3"/>
    <x v="10"/>
    <x v="1"/>
    <x v="0"/>
    <n v="0"/>
    <n v="0"/>
    <n v="0"/>
    <n v="0"/>
    <n v="0"/>
    <n v="1"/>
    <n v="0"/>
  </r>
  <r>
    <x v="3"/>
    <x v="11"/>
    <x v="1"/>
    <x v="0"/>
    <n v="0"/>
    <n v="0"/>
    <n v="0"/>
    <n v="0"/>
    <n v="0"/>
    <n v="0"/>
    <n v="0"/>
  </r>
  <r>
    <x v="3"/>
    <x v="12"/>
    <x v="1"/>
    <x v="0"/>
    <n v="0"/>
    <n v="0"/>
    <n v="0"/>
    <n v="0"/>
    <n v="0"/>
    <n v="1"/>
    <n v="0"/>
  </r>
  <r>
    <x v="4"/>
    <x v="0"/>
    <x v="1"/>
    <x v="0"/>
    <n v="0"/>
    <n v="5"/>
    <n v="0"/>
    <n v="1"/>
    <n v="3"/>
    <n v="0"/>
    <n v="25"/>
  </r>
  <r>
    <x v="4"/>
    <x v="1"/>
    <x v="1"/>
    <x v="0"/>
    <n v="0"/>
    <n v="0"/>
    <n v="0"/>
    <n v="0"/>
    <n v="0"/>
    <n v="1"/>
    <n v="0"/>
  </r>
  <r>
    <x v="4"/>
    <x v="2"/>
    <x v="1"/>
    <x v="0"/>
    <n v="0"/>
    <n v="0"/>
    <n v="0"/>
    <n v="25"/>
    <n v="0"/>
    <n v="0"/>
    <n v="39"/>
  </r>
  <r>
    <x v="4"/>
    <x v="3"/>
    <x v="1"/>
    <x v="0"/>
    <n v="0"/>
    <n v="0"/>
    <n v="0"/>
    <n v="2"/>
    <n v="0"/>
    <n v="0"/>
    <n v="113"/>
  </r>
  <r>
    <x v="4"/>
    <x v="4"/>
    <x v="1"/>
    <x v="6"/>
    <n v="0"/>
    <n v="0"/>
    <n v="0"/>
    <n v="16"/>
    <n v="1"/>
    <n v="3"/>
    <n v="55"/>
  </r>
  <r>
    <x v="4"/>
    <x v="5"/>
    <x v="1"/>
    <x v="0"/>
    <n v="8"/>
    <n v="0"/>
    <n v="0"/>
    <n v="10"/>
    <n v="1"/>
    <n v="0"/>
    <n v="1"/>
  </r>
  <r>
    <x v="4"/>
    <x v="6"/>
    <x v="1"/>
    <x v="0"/>
    <n v="0"/>
    <n v="0"/>
    <n v="0"/>
    <n v="0"/>
    <n v="0"/>
    <n v="0"/>
    <n v="0"/>
  </r>
  <r>
    <x v="4"/>
    <x v="7"/>
    <x v="1"/>
    <x v="0"/>
    <n v="0"/>
    <n v="0"/>
    <n v="0"/>
    <n v="0"/>
    <n v="0"/>
    <n v="1"/>
    <n v="0"/>
  </r>
  <r>
    <x v="4"/>
    <x v="8"/>
    <x v="1"/>
    <x v="0"/>
    <n v="0"/>
    <n v="0"/>
    <n v="0"/>
    <n v="0"/>
    <n v="0"/>
    <n v="0"/>
    <n v="1"/>
  </r>
  <r>
    <x v="4"/>
    <x v="9"/>
    <x v="1"/>
    <x v="7"/>
    <n v="0"/>
    <n v="0"/>
    <n v="0"/>
    <n v="0"/>
    <n v="0"/>
    <n v="0"/>
    <n v="0"/>
  </r>
  <r>
    <x v="4"/>
    <x v="10"/>
    <x v="1"/>
    <x v="0"/>
    <n v="0"/>
    <n v="0"/>
    <n v="0"/>
    <n v="0"/>
    <n v="0"/>
    <n v="0"/>
    <n v="0"/>
  </r>
  <r>
    <x v="4"/>
    <x v="11"/>
    <x v="1"/>
    <x v="0"/>
    <n v="0"/>
    <n v="0"/>
    <n v="0"/>
    <n v="0"/>
    <n v="0"/>
    <n v="0"/>
    <n v="0"/>
  </r>
  <r>
    <x v="4"/>
    <x v="12"/>
    <x v="1"/>
    <x v="0"/>
    <n v="0"/>
    <n v="0"/>
    <n v="0"/>
    <n v="0"/>
    <n v="0"/>
    <n v="1"/>
    <n v="0"/>
  </r>
  <r>
    <x v="5"/>
    <x v="0"/>
    <x v="1"/>
    <x v="0"/>
    <n v="0"/>
    <n v="9"/>
    <n v="0"/>
    <n v="0"/>
    <n v="1"/>
    <n v="0"/>
    <n v="5"/>
  </r>
  <r>
    <x v="5"/>
    <x v="1"/>
    <x v="1"/>
    <x v="0"/>
    <n v="0"/>
    <n v="0"/>
    <n v="0"/>
    <n v="0"/>
    <n v="0"/>
    <n v="0"/>
    <n v="0"/>
  </r>
  <r>
    <x v="5"/>
    <x v="2"/>
    <x v="1"/>
    <x v="0"/>
    <n v="0"/>
    <n v="0"/>
    <n v="0"/>
    <n v="24"/>
    <n v="0"/>
    <n v="0"/>
    <n v="19"/>
  </r>
  <r>
    <x v="5"/>
    <x v="3"/>
    <x v="1"/>
    <x v="0"/>
    <n v="0"/>
    <n v="0"/>
    <n v="0"/>
    <n v="2"/>
    <n v="0"/>
    <n v="0"/>
    <n v="105"/>
  </r>
  <r>
    <x v="5"/>
    <x v="4"/>
    <x v="1"/>
    <x v="8"/>
    <n v="0"/>
    <n v="0"/>
    <n v="0"/>
    <n v="2"/>
    <n v="2"/>
    <n v="1"/>
    <n v="39"/>
  </r>
  <r>
    <x v="5"/>
    <x v="5"/>
    <x v="1"/>
    <x v="0"/>
    <n v="1"/>
    <n v="0"/>
    <n v="0"/>
    <n v="8"/>
    <n v="0"/>
    <n v="2"/>
    <n v="0"/>
  </r>
  <r>
    <x v="5"/>
    <x v="6"/>
    <x v="1"/>
    <x v="0"/>
    <n v="0"/>
    <n v="0"/>
    <n v="0"/>
    <n v="0"/>
    <n v="0"/>
    <n v="0"/>
    <n v="0"/>
  </r>
  <r>
    <x v="5"/>
    <x v="7"/>
    <x v="1"/>
    <x v="0"/>
    <n v="0"/>
    <n v="0"/>
    <n v="0"/>
    <n v="0"/>
    <n v="0"/>
    <n v="0"/>
    <n v="0"/>
  </r>
  <r>
    <x v="5"/>
    <x v="8"/>
    <x v="1"/>
    <x v="0"/>
    <n v="0"/>
    <n v="0"/>
    <n v="0"/>
    <n v="0"/>
    <n v="0"/>
    <n v="0"/>
    <n v="22"/>
  </r>
  <r>
    <x v="5"/>
    <x v="9"/>
    <x v="1"/>
    <x v="0"/>
    <n v="0"/>
    <n v="0"/>
    <n v="0"/>
    <n v="0"/>
    <n v="0"/>
    <n v="0"/>
    <n v="0"/>
  </r>
  <r>
    <x v="5"/>
    <x v="10"/>
    <x v="1"/>
    <x v="0"/>
    <n v="0"/>
    <n v="0"/>
    <n v="0"/>
    <n v="0"/>
    <n v="0"/>
    <n v="0"/>
    <n v="0"/>
  </r>
  <r>
    <x v="5"/>
    <x v="11"/>
    <x v="1"/>
    <x v="0"/>
    <n v="0"/>
    <n v="0"/>
    <n v="0"/>
    <n v="0"/>
    <n v="0"/>
    <n v="0"/>
    <n v="0"/>
  </r>
  <r>
    <x v="5"/>
    <x v="12"/>
    <x v="1"/>
    <x v="0"/>
    <n v="0"/>
    <n v="0"/>
    <n v="0"/>
    <n v="0"/>
    <n v="0"/>
    <n v="0"/>
    <n v="0"/>
  </r>
  <r>
    <x v="6"/>
    <x v="0"/>
    <x v="1"/>
    <x v="0"/>
    <n v="0"/>
    <n v="8"/>
    <n v="0"/>
    <n v="2"/>
    <n v="1"/>
    <n v="0"/>
    <n v="18"/>
  </r>
  <r>
    <x v="6"/>
    <x v="1"/>
    <x v="1"/>
    <x v="0"/>
    <n v="0"/>
    <n v="0"/>
    <n v="0"/>
    <n v="0"/>
    <n v="0"/>
    <n v="0"/>
    <n v="0"/>
  </r>
  <r>
    <x v="6"/>
    <x v="2"/>
    <x v="1"/>
    <x v="0"/>
    <n v="0"/>
    <n v="0"/>
    <n v="0"/>
    <n v="19"/>
    <n v="0"/>
    <n v="0"/>
    <n v="27"/>
  </r>
  <r>
    <x v="6"/>
    <x v="3"/>
    <x v="1"/>
    <x v="0"/>
    <n v="0"/>
    <n v="0"/>
    <n v="0"/>
    <n v="0"/>
    <n v="0"/>
    <n v="0"/>
    <n v="27"/>
  </r>
  <r>
    <x v="6"/>
    <x v="4"/>
    <x v="1"/>
    <x v="9"/>
    <n v="0"/>
    <n v="0"/>
    <n v="0"/>
    <n v="2"/>
    <n v="0"/>
    <n v="2"/>
    <n v="12"/>
  </r>
  <r>
    <x v="6"/>
    <x v="5"/>
    <x v="1"/>
    <x v="0"/>
    <n v="1"/>
    <n v="0"/>
    <n v="0"/>
    <n v="2"/>
    <n v="0"/>
    <n v="3"/>
    <n v="0"/>
  </r>
  <r>
    <x v="6"/>
    <x v="6"/>
    <x v="1"/>
    <x v="0"/>
    <n v="0"/>
    <n v="0"/>
    <n v="0"/>
    <n v="0"/>
    <n v="0"/>
    <n v="0"/>
    <n v="0"/>
  </r>
  <r>
    <x v="6"/>
    <x v="7"/>
    <x v="1"/>
    <x v="0"/>
    <n v="0"/>
    <n v="0"/>
    <n v="0"/>
    <n v="0"/>
    <n v="0"/>
    <n v="1"/>
    <n v="0"/>
  </r>
  <r>
    <x v="6"/>
    <x v="8"/>
    <x v="1"/>
    <x v="0"/>
    <n v="0"/>
    <n v="0"/>
    <n v="0"/>
    <n v="0"/>
    <n v="0"/>
    <n v="0"/>
    <n v="5"/>
  </r>
  <r>
    <x v="6"/>
    <x v="9"/>
    <x v="1"/>
    <x v="0"/>
    <n v="0"/>
    <n v="0"/>
    <n v="0"/>
    <n v="0"/>
    <n v="0"/>
    <n v="0"/>
    <n v="0"/>
  </r>
  <r>
    <x v="6"/>
    <x v="10"/>
    <x v="1"/>
    <x v="0"/>
    <n v="0"/>
    <n v="0"/>
    <n v="0"/>
    <n v="0"/>
    <n v="0"/>
    <n v="0"/>
    <n v="0"/>
  </r>
  <r>
    <x v="6"/>
    <x v="11"/>
    <x v="1"/>
    <x v="0"/>
    <n v="0"/>
    <n v="0"/>
    <n v="0"/>
    <n v="0"/>
    <n v="0"/>
    <n v="0"/>
    <n v="0"/>
  </r>
  <r>
    <x v="6"/>
    <x v="12"/>
    <x v="1"/>
    <x v="0"/>
    <n v="0"/>
    <n v="0"/>
    <n v="0"/>
    <n v="0"/>
    <n v="0"/>
    <n v="0"/>
    <n v="0"/>
  </r>
  <r>
    <x v="7"/>
    <x v="0"/>
    <x v="1"/>
    <x v="0"/>
    <n v="0"/>
    <n v="7"/>
    <n v="0"/>
    <n v="2"/>
    <n v="8"/>
    <n v="0"/>
    <n v="15"/>
  </r>
  <r>
    <x v="7"/>
    <x v="1"/>
    <x v="1"/>
    <x v="0"/>
    <n v="0"/>
    <n v="0"/>
    <n v="0"/>
    <n v="0"/>
    <n v="0"/>
    <n v="0"/>
    <n v="0"/>
  </r>
  <r>
    <x v="7"/>
    <x v="2"/>
    <x v="1"/>
    <x v="0"/>
    <n v="0"/>
    <n v="0"/>
    <n v="0"/>
    <n v="26"/>
    <n v="0"/>
    <n v="0"/>
    <n v="80"/>
  </r>
  <r>
    <x v="7"/>
    <x v="3"/>
    <x v="1"/>
    <x v="0"/>
    <n v="0"/>
    <n v="0"/>
    <n v="0"/>
    <n v="0"/>
    <n v="0"/>
    <n v="0"/>
    <n v="83"/>
  </r>
  <r>
    <x v="7"/>
    <x v="4"/>
    <x v="1"/>
    <x v="4"/>
    <n v="2"/>
    <n v="0"/>
    <n v="0"/>
    <n v="9"/>
    <n v="1"/>
    <n v="0"/>
    <n v="35"/>
  </r>
  <r>
    <x v="7"/>
    <x v="5"/>
    <x v="1"/>
    <x v="0"/>
    <n v="8"/>
    <n v="0"/>
    <n v="0"/>
    <n v="12"/>
    <n v="0"/>
    <n v="1"/>
    <n v="0"/>
  </r>
  <r>
    <x v="7"/>
    <x v="6"/>
    <x v="1"/>
    <x v="0"/>
    <n v="0"/>
    <n v="0"/>
    <n v="0"/>
    <n v="0"/>
    <n v="0"/>
    <n v="0"/>
    <n v="0"/>
  </r>
  <r>
    <x v="7"/>
    <x v="7"/>
    <x v="1"/>
    <x v="0"/>
    <n v="0"/>
    <n v="0"/>
    <n v="0"/>
    <n v="0"/>
    <n v="0"/>
    <n v="0"/>
    <n v="0"/>
  </r>
  <r>
    <x v="7"/>
    <x v="8"/>
    <x v="1"/>
    <x v="0"/>
    <n v="0"/>
    <n v="0"/>
    <n v="0"/>
    <n v="0"/>
    <n v="0"/>
    <n v="0"/>
    <n v="0"/>
  </r>
  <r>
    <x v="7"/>
    <x v="9"/>
    <x v="1"/>
    <x v="0"/>
    <n v="0"/>
    <n v="0"/>
    <n v="0"/>
    <n v="0"/>
    <n v="0"/>
    <n v="0"/>
    <n v="0"/>
  </r>
  <r>
    <x v="7"/>
    <x v="10"/>
    <x v="1"/>
    <x v="0"/>
    <n v="0"/>
    <n v="0"/>
    <n v="0"/>
    <n v="0"/>
    <n v="0"/>
    <n v="0"/>
    <n v="0"/>
  </r>
  <r>
    <x v="7"/>
    <x v="11"/>
    <x v="1"/>
    <x v="0"/>
    <n v="0"/>
    <n v="0"/>
    <n v="0"/>
    <n v="0"/>
    <n v="0"/>
    <n v="0"/>
    <n v="0"/>
  </r>
  <r>
    <x v="7"/>
    <x v="12"/>
    <x v="1"/>
    <x v="0"/>
    <n v="0"/>
    <n v="0"/>
    <n v="0"/>
    <n v="0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3:I17" firstHeaderRow="0" firstDataRow="1" firstDataCol="1"/>
  <pivotFields count="11">
    <pivotField showAll="0">
      <items count="9">
        <item x="0"/>
        <item x="6"/>
        <item x="7"/>
        <item x="1"/>
        <item x="2"/>
        <item x="3"/>
        <item x="4"/>
        <item x="5"/>
        <item t="default"/>
      </items>
    </pivotField>
    <pivotField axis="axisRow" showAll="0">
      <items count="14">
        <item x="1"/>
        <item x="12"/>
        <item x="2"/>
        <item x="3"/>
        <item x="10"/>
        <item x="11"/>
        <item x="6"/>
        <item x="4"/>
        <item x="7"/>
        <item x="0"/>
        <item x="8"/>
        <item x="9"/>
        <item x="5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11">
        <item x="0"/>
        <item x="2"/>
        <item x="7"/>
        <item x="9"/>
        <item x="1"/>
        <item x="4"/>
        <item x="6"/>
        <item x="5"/>
        <item x="8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Fabrics" fld="3" baseField="0" baseItem="0"/>
    <dataField name="Sum of Synthetic Hair" fld="4" baseField="0" baseItem="0"/>
    <dataField name="Sum of Sacks" fld="5" baseField="0" baseItem="0"/>
    <dataField name="Sum of Unknown" fld="6" baseField="0" baseItem="0"/>
    <dataField name="Sum of Plastic Nylon" fld="7" baseField="0" baseItem="0"/>
    <dataField name="Sum of Strings" fld="8" baseField="0" baseItem="0"/>
    <dataField name="Sum of Others" fld="9" baseField="0" baseItem="0"/>
    <dataField name="Sum of Single Usage Plastics" fld="10" baseField="0" baseItem="0"/>
  </dataFields>
  <chartFormats count="8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C83" sqref="C83"/>
    </sheetView>
  </sheetViews>
  <sheetFormatPr defaultRowHeight="15" x14ac:dyDescent="0.25"/>
  <cols>
    <col min="1" max="1" width="8.85546875" customWidth="1"/>
    <col min="6" max="6" width="8.85546875" customWidth="1"/>
  </cols>
  <sheetData>
    <row r="1" spans="1:11" x14ac:dyDescent="0.25">
      <c r="A1" t="s">
        <v>235</v>
      </c>
      <c r="B1" t="s">
        <v>246</v>
      </c>
      <c r="C1" t="s">
        <v>247</v>
      </c>
      <c r="D1" t="s">
        <v>248</v>
      </c>
      <c r="F1" t="s">
        <v>235</v>
      </c>
      <c r="G1" t="s">
        <v>246</v>
      </c>
      <c r="I1" t="s">
        <v>235</v>
      </c>
      <c r="J1" t="s">
        <v>248</v>
      </c>
      <c r="K1" t="s">
        <v>247</v>
      </c>
    </row>
    <row r="2" spans="1:11" x14ac:dyDescent="0.25">
      <c r="A2" t="s">
        <v>0</v>
      </c>
      <c r="B2" t="s">
        <v>5</v>
      </c>
      <c r="C2">
        <v>8</v>
      </c>
      <c r="D2">
        <v>233.9</v>
      </c>
      <c r="F2">
        <v>1</v>
      </c>
      <c r="G2">
        <v>1</v>
      </c>
      <c r="I2" t="s">
        <v>0</v>
      </c>
      <c r="J2">
        <v>209.79000000000002</v>
      </c>
      <c r="K2">
        <v>12.1</v>
      </c>
    </row>
    <row r="3" spans="1:11" x14ac:dyDescent="0.25">
      <c r="A3" t="s">
        <v>0</v>
      </c>
      <c r="B3" t="s">
        <v>6</v>
      </c>
      <c r="C3">
        <v>7</v>
      </c>
      <c r="D3">
        <v>92.8</v>
      </c>
      <c r="F3">
        <v>1</v>
      </c>
      <c r="G3">
        <v>2</v>
      </c>
      <c r="I3" t="s">
        <v>1</v>
      </c>
      <c r="J3">
        <v>744.19799999999998</v>
      </c>
      <c r="K3">
        <v>26.2</v>
      </c>
    </row>
    <row r="4" spans="1:11" x14ac:dyDescent="0.25">
      <c r="A4" t="s">
        <v>0</v>
      </c>
      <c r="B4" t="s">
        <v>7</v>
      </c>
      <c r="C4">
        <v>12</v>
      </c>
      <c r="D4">
        <v>73.3</v>
      </c>
      <c r="F4">
        <v>1</v>
      </c>
      <c r="G4">
        <v>3</v>
      </c>
      <c r="I4" t="s">
        <v>2</v>
      </c>
      <c r="J4">
        <v>288.24099999999999</v>
      </c>
      <c r="K4">
        <v>17</v>
      </c>
    </row>
    <row r="5" spans="1:11" x14ac:dyDescent="0.25">
      <c r="A5" t="s">
        <v>0</v>
      </c>
      <c r="B5" t="s">
        <v>8</v>
      </c>
      <c r="C5">
        <v>1</v>
      </c>
      <c r="D5">
        <v>2.4</v>
      </c>
      <c r="F5">
        <v>1</v>
      </c>
      <c r="G5">
        <v>4</v>
      </c>
      <c r="I5" t="s">
        <v>3</v>
      </c>
      <c r="J5">
        <v>661.84</v>
      </c>
      <c r="K5">
        <v>35.700000000000003</v>
      </c>
    </row>
    <row r="6" spans="1:11" x14ac:dyDescent="0.25">
      <c r="A6" t="s">
        <v>0</v>
      </c>
      <c r="B6" t="s">
        <v>9</v>
      </c>
      <c r="C6">
        <v>6</v>
      </c>
      <c r="D6">
        <v>335.9</v>
      </c>
      <c r="F6">
        <v>1</v>
      </c>
      <c r="G6">
        <v>5</v>
      </c>
      <c r="I6" t="s">
        <v>4</v>
      </c>
      <c r="J6">
        <v>580.48299999999995</v>
      </c>
      <c r="K6">
        <v>32.700000000000003</v>
      </c>
    </row>
    <row r="7" spans="1:11" x14ac:dyDescent="0.25">
      <c r="A7" t="s">
        <v>0</v>
      </c>
      <c r="B7" t="s">
        <v>10</v>
      </c>
      <c r="C7">
        <v>6</v>
      </c>
      <c r="D7">
        <v>139.5</v>
      </c>
      <c r="F7">
        <v>1</v>
      </c>
      <c r="G7">
        <v>6</v>
      </c>
      <c r="I7" t="s">
        <v>15</v>
      </c>
      <c r="J7">
        <v>780.12200000000007</v>
      </c>
      <c r="K7">
        <v>26.4</v>
      </c>
    </row>
    <row r="8" spans="1:11" x14ac:dyDescent="0.25">
      <c r="A8" t="s">
        <v>0</v>
      </c>
      <c r="B8" t="s">
        <v>11</v>
      </c>
      <c r="C8">
        <v>40</v>
      </c>
      <c r="D8">
        <v>500.5</v>
      </c>
      <c r="F8">
        <v>1</v>
      </c>
      <c r="G8">
        <v>7</v>
      </c>
      <c r="I8" t="s">
        <v>16</v>
      </c>
      <c r="J8">
        <v>543.57000000000005</v>
      </c>
      <c r="K8">
        <v>13.8</v>
      </c>
    </row>
    <row r="9" spans="1:11" x14ac:dyDescent="0.25">
      <c r="A9" t="s">
        <v>0</v>
      </c>
      <c r="B9" t="s">
        <v>12</v>
      </c>
      <c r="C9">
        <v>7</v>
      </c>
      <c r="D9">
        <v>35.299999999999997</v>
      </c>
      <c r="F9">
        <v>1</v>
      </c>
      <c r="G9">
        <v>8</v>
      </c>
      <c r="I9" t="s">
        <v>17</v>
      </c>
      <c r="J9">
        <v>430.166</v>
      </c>
      <c r="K9">
        <v>29.7</v>
      </c>
    </row>
    <row r="10" spans="1:11" x14ac:dyDescent="0.25">
      <c r="A10" t="s">
        <v>0</v>
      </c>
      <c r="B10" t="s">
        <v>13</v>
      </c>
      <c r="C10">
        <v>8</v>
      </c>
      <c r="D10">
        <v>235.9</v>
      </c>
      <c r="F10">
        <v>1</v>
      </c>
      <c r="G10">
        <v>9</v>
      </c>
    </row>
    <row r="11" spans="1:11" x14ac:dyDescent="0.25">
      <c r="A11" t="s">
        <v>0</v>
      </c>
      <c r="B11" t="s">
        <v>14</v>
      </c>
      <c r="C11">
        <v>26</v>
      </c>
      <c r="D11">
        <v>448.4</v>
      </c>
      <c r="F11">
        <v>1</v>
      </c>
      <c r="G11">
        <v>10</v>
      </c>
    </row>
    <row r="12" spans="1:11" x14ac:dyDescent="0.25">
      <c r="A12" t="s">
        <v>1</v>
      </c>
      <c r="B12" t="s">
        <v>5</v>
      </c>
      <c r="C12">
        <v>34</v>
      </c>
      <c r="D12">
        <v>323.2</v>
      </c>
      <c r="F12">
        <v>2</v>
      </c>
      <c r="G12">
        <v>1</v>
      </c>
    </row>
    <row r="13" spans="1:11" x14ac:dyDescent="0.25">
      <c r="A13" t="s">
        <v>1</v>
      </c>
      <c r="B13" t="s">
        <v>6</v>
      </c>
      <c r="C13">
        <v>31</v>
      </c>
      <c r="D13">
        <v>405.63</v>
      </c>
      <c r="F13">
        <v>2</v>
      </c>
      <c r="G13">
        <v>2</v>
      </c>
    </row>
    <row r="14" spans="1:11" x14ac:dyDescent="0.25">
      <c r="A14" t="s">
        <v>1</v>
      </c>
      <c r="B14" t="s">
        <v>7</v>
      </c>
      <c r="C14">
        <v>33</v>
      </c>
      <c r="D14">
        <v>1026.19</v>
      </c>
      <c r="F14">
        <v>2</v>
      </c>
      <c r="G14">
        <v>3</v>
      </c>
    </row>
    <row r="15" spans="1:11" x14ac:dyDescent="0.25">
      <c r="A15" t="s">
        <v>1</v>
      </c>
      <c r="B15" t="s">
        <v>8</v>
      </c>
      <c r="C15">
        <v>18</v>
      </c>
      <c r="D15">
        <v>1492.62</v>
      </c>
      <c r="F15">
        <v>2</v>
      </c>
      <c r="G15">
        <v>4</v>
      </c>
    </row>
    <row r="16" spans="1:11" x14ac:dyDescent="0.25">
      <c r="A16" t="s">
        <v>1</v>
      </c>
      <c r="B16" t="s">
        <v>9</v>
      </c>
      <c r="C16">
        <v>28</v>
      </c>
      <c r="D16">
        <v>160.94</v>
      </c>
      <c r="F16">
        <v>2</v>
      </c>
      <c r="G16">
        <v>5</v>
      </c>
    </row>
    <row r="17" spans="1:7" x14ac:dyDescent="0.25">
      <c r="A17" t="s">
        <v>1</v>
      </c>
      <c r="B17" t="s">
        <v>10</v>
      </c>
      <c r="C17">
        <v>31</v>
      </c>
      <c r="D17">
        <v>568.70000000000005</v>
      </c>
      <c r="F17">
        <v>2</v>
      </c>
      <c r="G17">
        <v>6</v>
      </c>
    </row>
    <row r="18" spans="1:7" x14ac:dyDescent="0.25">
      <c r="A18" t="s">
        <v>1</v>
      </c>
      <c r="B18" t="s">
        <v>11</v>
      </c>
      <c r="C18">
        <v>28</v>
      </c>
      <c r="D18">
        <v>407</v>
      </c>
      <c r="F18">
        <v>2</v>
      </c>
      <c r="G18">
        <v>7</v>
      </c>
    </row>
    <row r="19" spans="1:7" x14ac:dyDescent="0.25">
      <c r="A19" t="s">
        <v>1</v>
      </c>
      <c r="B19" t="s">
        <v>12</v>
      </c>
      <c r="C19">
        <v>25</v>
      </c>
      <c r="D19">
        <v>1252.2</v>
      </c>
      <c r="F19">
        <v>2</v>
      </c>
      <c r="G19">
        <v>8</v>
      </c>
    </row>
    <row r="20" spans="1:7" x14ac:dyDescent="0.25">
      <c r="A20" t="s">
        <v>1</v>
      </c>
      <c r="B20" t="s">
        <v>13</v>
      </c>
      <c r="C20">
        <v>17</v>
      </c>
      <c r="D20">
        <v>1590.6</v>
      </c>
      <c r="F20">
        <v>2</v>
      </c>
      <c r="G20">
        <v>9</v>
      </c>
    </row>
    <row r="21" spans="1:7" x14ac:dyDescent="0.25">
      <c r="A21" t="s">
        <v>1</v>
      </c>
      <c r="B21" t="s">
        <v>14</v>
      </c>
      <c r="C21">
        <v>17</v>
      </c>
      <c r="D21">
        <v>214.9</v>
      </c>
      <c r="F21">
        <v>2</v>
      </c>
      <c r="G21">
        <v>10</v>
      </c>
    </row>
    <row r="22" spans="1:7" x14ac:dyDescent="0.25">
      <c r="A22" t="s">
        <v>2</v>
      </c>
      <c r="B22" t="s">
        <v>5</v>
      </c>
      <c r="C22">
        <v>15</v>
      </c>
      <c r="D22">
        <v>1334.95</v>
      </c>
      <c r="F22">
        <v>3</v>
      </c>
      <c r="G22">
        <v>1</v>
      </c>
    </row>
    <row r="23" spans="1:7" x14ac:dyDescent="0.25">
      <c r="A23" t="s">
        <v>2</v>
      </c>
      <c r="B23" t="s">
        <v>6</v>
      </c>
      <c r="C23">
        <v>20</v>
      </c>
      <c r="D23">
        <v>132.35</v>
      </c>
      <c r="F23">
        <v>3</v>
      </c>
      <c r="G23">
        <v>2</v>
      </c>
    </row>
    <row r="24" spans="1:7" x14ac:dyDescent="0.25">
      <c r="A24" t="s">
        <v>2</v>
      </c>
      <c r="B24" t="s">
        <v>7</v>
      </c>
      <c r="C24">
        <v>16</v>
      </c>
      <c r="D24">
        <v>320.06</v>
      </c>
      <c r="F24">
        <v>3</v>
      </c>
      <c r="G24">
        <v>3</v>
      </c>
    </row>
    <row r="25" spans="1:7" x14ac:dyDescent="0.25">
      <c r="A25" t="s">
        <v>2</v>
      </c>
      <c r="B25" t="s">
        <v>8</v>
      </c>
      <c r="C25">
        <v>7</v>
      </c>
      <c r="D25">
        <v>350.1</v>
      </c>
      <c r="F25">
        <v>3</v>
      </c>
      <c r="G25">
        <v>4</v>
      </c>
    </row>
    <row r="26" spans="1:7" x14ac:dyDescent="0.25">
      <c r="A26" t="s">
        <v>2</v>
      </c>
      <c r="B26" t="s">
        <v>9</v>
      </c>
      <c r="C26">
        <v>10</v>
      </c>
      <c r="D26">
        <v>110.4</v>
      </c>
      <c r="F26">
        <v>3</v>
      </c>
      <c r="G26">
        <v>5</v>
      </c>
    </row>
    <row r="27" spans="1:7" x14ac:dyDescent="0.25">
      <c r="A27" t="s">
        <v>2</v>
      </c>
      <c r="B27" t="s">
        <v>10</v>
      </c>
      <c r="C27">
        <v>35</v>
      </c>
      <c r="D27">
        <v>79.5</v>
      </c>
      <c r="F27">
        <v>3</v>
      </c>
      <c r="G27">
        <v>6</v>
      </c>
    </row>
    <row r="28" spans="1:7" x14ac:dyDescent="0.25">
      <c r="A28" t="s">
        <v>2</v>
      </c>
      <c r="B28" t="s">
        <v>11</v>
      </c>
      <c r="C28">
        <v>32</v>
      </c>
      <c r="D28">
        <v>328.16</v>
      </c>
      <c r="F28">
        <v>3</v>
      </c>
      <c r="G28">
        <v>7</v>
      </c>
    </row>
    <row r="29" spans="1:7" x14ac:dyDescent="0.25">
      <c r="A29" t="s">
        <v>2</v>
      </c>
      <c r="B29" t="s">
        <v>12</v>
      </c>
      <c r="C29">
        <v>9</v>
      </c>
      <c r="D29">
        <v>27.84</v>
      </c>
      <c r="F29">
        <v>3</v>
      </c>
      <c r="G29">
        <v>8</v>
      </c>
    </row>
    <row r="30" spans="1:7" x14ac:dyDescent="0.25">
      <c r="A30" t="s">
        <v>2</v>
      </c>
      <c r="B30" t="s">
        <v>13</v>
      </c>
      <c r="C30">
        <v>14</v>
      </c>
      <c r="D30">
        <v>99.45</v>
      </c>
      <c r="F30">
        <v>3</v>
      </c>
      <c r="G30">
        <v>9</v>
      </c>
    </row>
    <row r="31" spans="1:7" x14ac:dyDescent="0.25">
      <c r="A31" t="s">
        <v>2</v>
      </c>
      <c r="B31" t="s">
        <v>14</v>
      </c>
      <c r="C31">
        <v>12</v>
      </c>
      <c r="D31">
        <v>99.6</v>
      </c>
      <c r="F31">
        <v>3</v>
      </c>
      <c r="G31">
        <v>10</v>
      </c>
    </row>
    <row r="32" spans="1:7" x14ac:dyDescent="0.25">
      <c r="A32" t="s">
        <v>3</v>
      </c>
      <c r="B32" t="s">
        <v>5</v>
      </c>
      <c r="C32">
        <v>39</v>
      </c>
      <c r="D32">
        <v>1216.9000000000001</v>
      </c>
      <c r="F32">
        <v>5</v>
      </c>
      <c r="G32">
        <v>1</v>
      </c>
    </row>
    <row r="33" spans="1:7" x14ac:dyDescent="0.25">
      <c r="A33" t="s">
        <v>3</v>
      </c>
      <c r="B33" t="s">
        <v>6</v>
      </c>
      <c r="C33">
        <v>27</v>
      </c>
      <c r="D33">
        <v>198</v>
      </c>
      <c r="F33">
        <v>5</v>
      </c>
      <c r="G33">
        <v>2</v>
      </c>
    </row>
    <row r="34" spans="1:7" x14ac:dyDescent="0.25">
      <c r="A34" t="s">
        <v>3</v>
      </c>
      <c r="B34" t="s">
        <v>7</v>
      </c>
      <c r="C34">
        <v>14</v>
      </c>
      <c r="D34">
        <v>663.6</v>
      </c>
      <c r="F34">
        <v>5</v>
      </c>
      <c r="G34">
        <v>3</v>
      </c>
    </row>
    <row r="35" spans="1:7" x14ac:dyDescent="0.25">
      <c r="A35" t="s">
        <v>3</v>
      </c>
      <c r="B35" t="s">
        <v>8</v>
      </c>
      <c r="C35">
        <v>37</v>
      </c>
      <c r="D35">
        <v>813.53</v>
      </c>
      <c r="F35">
        <v>5</v>
      </c>
      <c r="G35">
        <v>4</v>
      </c>
    </row>
    <row r="36" spans="1:7" x14ac:dyDescent="0.25">
      <c r="A36" t="s">
        <v>3</v>
      </c>
      <c r="B36" t="s">
        <v>9</v>
      </c>
      <c r="C36">
        <v>69</v>
      </c>
      <c r="D36">
        <v>1168.4100000000001</v>
      </c>
      <c r="F36">
        <v>5</v>
      </c>
      <c r="G36">
        <v>5</v>
      </c>
    </row>
    <row r="37" spans="1:7" x14ac:dyDescent="0.25">
      <c r="A37" t="s">
        <v>3</v>
      </c>
      <c r="B37" t="s">
        <v>10</v>
      </c>
      <c r="C37">
        <v>41</v>
      </c>
      <c r="D37">
        <v>553.23</v>
      </c>
      <c r="F37">
        <v>5</v>
      </c>
      <c r="G37">
        <v>6</v>
      </c>
    </row>
    <row r="38" spans="1:7" x14ac:dyDescent="0.25">
      <c r="A38" t="s">
        <v>3</v>
      </c>
      <c r="B38" t="s">
        <v>11</v>
      </c>
      <c r="C38">
        <v>29</v>
      </c>
      <c r="D38">
        <v>144.4</v>
      </c>
      <c r="F38">
        <v>5</v>
      </c>
      <c r="G38">
        <v>7</v>
      </c>
    </row>
    <row r="39" spans="1:7" x14ac:dyDescent="0.25">
      <c r="A39" t="s">
        <v>3</v>
      </c>
      <c r="B39" t="s">
        <v>12</v>
      </c>
      <c r="C39">
        <v>26</v>
      </c>
      <c r="D39">
        <v>633.29999999999995</v>
      </c>
      <c r="F39">
        <v>5</v>
      </c>
      <c r="G39">
        <v>8</v>
      </c>
    </row>
    <row r="40" spans="1:7" x14ac:dyDescent="0.25">
      <c r="A40" t="s">
        <v>3</v>
      </c>
      <c r="B40" t="s">
        <v>13</v>
      </c>
      <c r="C40">
        <v>42</v>
      </c>
      <c r="D40">
        <v>681.1</v>
      </c>
      <c r="F40">
        <v>5</v>
      </c>
      <c r="G40">
        <v>9</v>
      </c>
    </row>
    <row r="41" spans="1:7" x14ac:dyDescent="0.25">
      <c r="A41" t="s">
        <v>3</v>
      </c>
      <c r="B41" t="s">
        <v>14</v>
      </c>
      <c r="C41">
        <v>33</v>
      </c>
      <c r="D41">
        <v>545.92999999999995</v>
      </c>
      <c r="F41">
        <v>5</v>
      </c>
      <c r="G41">
        <v>10</v>
      </c>
    </row>
    <row r="42" spans="1:7" x14ac:dyDescent="0.25">
      <c r="A42" t="s">
        <v>4</v>
      </c>
      <c r="B42" t="s">
        <v>5</v>
      </c>
      <c r="C42">
        <v>56</v>
      </c>
      <c r="D42">
        <v>833.4</v>
      </c>
      <c r="F42">
        <v>8</v>
      </c>
      <c r="G42">
        <v>1</v>
      </c>
    </row>
    <row r="43" spans="1:7" x14ac:dyDescent="0.25">
      <c r="A43" t="s">
        <v>4</v>
      </c>
      <c r="B43" t="s">
        <v>6</v>
      </c>
      <c r="C43">
        <v>64</v>
      </c>
      <c r="D43">
        <v>1405.9</v>
      </c>
      <c r="F43">
        <v>8</v>
      </c>
      <c r="G43">
        <v>2</v>
      </c>
    </row>
    <row r="44" spans="1:7" x14ac:dyDescent="0.25">
      <c r="A44" t="s">
        <v>4</v>
      </c>
      <c r="B44" t="s">
        <v>7</v>
      </c>
      <c r="C44">
        <v>25</v>
      </c>
      <c r="D44">
        <v>490.6</v>
      </c>
      <c r="F44">
        <v>8</v>
      </c>
      <c r="G44">
        <v>3</v>
      </c>
    </row>
    <row r="45" spans="1:7" x14ac:dyDescent="0.25">
      <c r="A45" t="s">
        <v>4</v>
      </c>
      <c r="B45" t="s">
        <v>8</v>
      </c>
      <c r="C45">
        <v>28</v>
      </c>
      <c r="D45">
        <v>518.25</v>
      </c>
      <c r="F45">
        <v>8</v>
      </c>
      <c r="G45">
        <v>4</v>
      </c>
    </row>
    <row r="46" spans="1:7" x14ac:dyDescent="0.25">
      <c r="A46" t="s">
        <v>4</v>
      </c>
      <c r="B46" t="s">
        <v>9</v>
      </c>
      <c r="C46">
        <v>53</v>
      </c>
      <c r="D46">
        <v>858.13</v>
      </c>
      <c r="F46">
        <v>8</v>
      </c>
      <c r="G46">
        <v>5</v>
      </c>
    </row>
    <row r="47" spans="1:7" x14ac:dyDescent="0.25">
      <c r="A47" t="s">
        <v>4</v>
      </c>
      <c r="B47" t="s">
        <v>10</v>
      </c>
      <c r="C47">
        <v>13</v>
      </c>
      <c r="D47">
        <v>153.4</v>
      </c>
      <c r="F47">
        <v>8</v>
      </c>
      <c r="G47">
        <v>6</v>
      </c>
    </row>
    <row r="48" spans="1:7" x14ac:dyDescent="0.25">
      <c r="A48" t="s">
        <v>4</v>
      </c>
      <c r="B48" t="s">
        <v>11</v>
      </c>
      <c r="C48">
        <v>56</v>
      </c>
      <c r="D48">
        <v>701.5</v>
      </c>
      <c r="F48">
        <v>8</v>
      </c>
      <c r="G48">
        <v>7</v>
      </c>
    </row>
    <row r="49" spans="1:7" x14ac:dyDescent="0.25">
      <c r="A49" t="s">
        <v>4</v>
      </c>
      <c r="B49" t="s">
        <v>12</v>
      </c>
      <c r="C49">
        <v>8</v>
      </c>
      <c r="D49">
        <v>180.35</v>
      </c>
      <c r="F49">
        <v>8</v>
      </c>
      <c r="G49">
        <v>8</v>
      </c>
    </row>
    <row r="50" spans="1:7" x14ac:dyDescent="0.25">
      <c r="A50" t="s">
        <v>4</v>
      </c>
      <c r="B50" t="s">
        <v>13</v>
      </c>
      <c r="C50">
        <v>11</v>
      </c>
      <c r="D50">
        <v>62.4</v>
      </c>
      <c r="F50">
        <v>8</v>
      </c>
      <c r="G50">
        <v>9</v>
      </c>
    </row>
    <row r="51" spans="1:7" x14ac:dyDescent="0.25">
      <c r="A51" t="s">
        <v>4</v>
      </c>
      <c r="B51" t="s">
        <v>14</v>
      </c>
      <c r="C51">
        <v>13</v>
      </c>
      <c r="D51">
        <v>600.9</v>
      </c>
      <c r="F51">
        <v>8</v>
      </c>
      <c r="G51">
        <v>10</v>
      </c>
    </row>
    <row r="52" spans="1:7" x14ac:dyDescent="0.25">
      <c r="A52" t="s">
        <v>15</v>
      </c>
      <c r="B52" t="s">
        <v>5</v>
      </c>
      <c r="C52">
        <v>27</v>
      </c>
      <c r="D52">
        <v>1263.4000000000001</v>
      </c>
      <c r="F52">
        <v>9</v>
      </c>
      <c r="G52">
        <v>1</v>
      </c>
    </row>
    <row r="53" spans="1:7" x14ac:dyDescent="0.25">
      <c r="A53" t="s">
        <v>15</v>
      </c>
      <c r="B53" t="s">
        <v>6</v>
      </c>
      <c r="C53">
        <v>15</v>
      </c>
      <c r="D53">
        <v>870.7</v>
      </c>
      <c r="F53">
        <v>9</v>
      </c>
      <c r="G53">
        <v>2</v>
      </c>
    </row>
    <row r="54" spans="1:7" x14ac:dyDescent="0.25">
      <c r="A54" t="s">
        <v>15</v>
      </c>
      <c r="B54" t="s">
        <v>7</v>
      </c>
      <c r="C54">
        <v>20</v>
      </c>
      <c r="D54">
        <v>1024.4000000000001</v>
      </c>
      <c r="F54">
        <v>9</v>
      </c>
      <c r="G54">
        <v>3</v>
      </c>
    </row>
    <row r="55" spans="1:7" x14ac:dyDescent="0.25">
      <c r="A55" t="s">
        <v>15</v>
      </c>
      <c r="B55" t="s">
        <v>8</v>
      </c>
      <c r="C55">
        <v>8</v>
      </c>
      <c r="D55">
        <v>215.7</v>
      </c>
      <c r="F55">
        <v>9</v>
      </c>
      <c r="G55">
        <v>4</v>
      </c>
    </row>
    <row r="56" spans="1:7" x14ac:dyDescent="0.25">
      <c r="A56" t="s">
        <v>15</v>
      </c>
      <c r="B56" t="s">
        <v>9</v>
      </c>
      <c r="C56">
        <v>13</v>
      </c>
      <c r="D56">
        <v>344.1</v>
      </c>
      <c r="F56">
        <v>9</v>
      </c>
      <c r="G56">
        <v>5</v>
      </c>
    </row>
    <row r="57" spans="1:7" x14ac:dyDescent="0.25">
      <c r="A57" t="s">
        <v>15</v>
      </c>
      <c r="B57" t="s">
        <v>10</v>
      </c>
      <c r="C57">
        <v>30</v>
      </c>
      <c r="D57">
        <v>1339.3</v>
      </c>
      <c r="F57">
        <v>9</v>
      </c>
      <c r="G57">
        <v>6</v>
      </c>
    </row>
    <row r="58" spans="1:7" x14ac:dyDescent="0.25">
      <c r="A58" t="s">
        <v>15</v>
      </c>
      <c r="B58" t="s">
        <v>11</v>
      </c>
      <c r="C58">
        <v>48</v>
      </c>
      <c r="D58">
        <v>400.1</v>
      </c>
      <c r="F58">
        <v>9</v>
      </c>
      <c r="G58">
        <v>7</v>
      </c>
    </row>
    <row r="59" spans="1:7" x14ac:dyDescent="0.25">
      <c r="A59" t="s">
        <v>15</v>
      </c>
      <c r="B59" t="s">
        <v>12</v>
      </c>
      <c r="C59">
        <v>19</v>
      </c>
      <c r="D59">
        <v>845.1</v>
      </c>
      <c r="F59">
        <v>9</v>
      </c>
      <c r="G59">
        <v>8</v>
      </c>
    </row>
    <row r="60" spans="1:7" x14ac:dyDescent="0.25">
      <c r="A60" t="s">
        <v>15</v>
      </c>
      <c r="B60" t="s">
        <v>13</v>
      </c>
      <c r="C60">
        <v>43</v>
      </c>
      <c r="D60">
        <v>434.62</v>
      </c>
      <c r="F60">
        <v>9</v>
      </c>
      <c r="G60">
        <v>9</v>
      </c>
    </row>
    <row r="61" spans="1:7" x14ac:dyDescent="0.25">
      <c r="A61" t="s">
        <v>15</v>
      </c>
      <c r="B61" t="s">
        <v>14</v>
      </c>
      <c r="C61">
        <v>41</v>
      </c>
      <c r="D61">
        <v>1063.8</v>
      </c>
      <c r="F61">
        <v>9</v>
      </c>
      <c r="G61">
        <v>10</v>
      </c>
    </row>
    <row r="62" spans="1:7" x14ac:dyDescent="0.25">
      <c r="A62" t="s">
        <v>16</v>
      </c>
      <c r="B62" t="s">
        <v>5</v>
      </c>
      <c r="C62">
        <v>12</v>
      </c>
      <c r="D62">
        <v>184.2</v>
      </c>
      <c r="F62">
        <v>10</v>
      </c>
      <c r="G62">
        <v>1</v>
      </c>
    </row>
    <row r="63" spans="1:7" x14ac:dyDescent="0.25">
      <c r="A63" t="s">
        <v>16</v>
      </c>
      <c r="B63" t="s">
        <v>6</v>
      </c>
      <c r="C63">
        <v>21</v>
      </c>
      <c r="D63">
        <v>580.9</v>
      </c>
      <c r="F63">
        <v>10</v>
      </c>
      <c r="G63">
        <v>2</v>
      </c>
    </row>
    <row r="64" spans="1:7" x14ac:dyDescent="0.25">
      <c r="A64" t="s">
        <v>16</v>
      </c>
      <c r="B64" t="s">
        <v>7</v>
      </c>
      <c r="C64">
        <v>24</v>
      </c>
      <c r="D64">
        <v>730.7</v>
      </c>
      <c r="F64">
        <v>10</v>
      </c>
      <c r="G64">
        <v>3</v>
      </c>
    </row>
    <row r="65" spans="1:7" x14ac:dyDescent="0.25">
      <c r="A65" t="s">
        <v>16</v>
      </c>
      <c r="B65" t="s">
        <v>8</v>
      </c>
      <c r="C65">
        <v>10</v>
      </c>
      <c r="D65">
        <v>40.200000000000003</v>
      </c>
      <c r="F65">
        <v>10</v>
      </c>
      <c r="G65">
        <v>4</v>
      </c>
    </row>
    <row r="66" spans="1:7" x14ac:dyDescent="0.25">
      <c r="A66" t="s">
        <v>16</v>
      </c>
      <c r="B66" t="s">
        <v>9</v>
      </c>
      <c r="C66">
        <v>11</v>
      </c>
      <c r="D66">
        <v>807</v>
      </c>
      <c r="F66">
        <v>10</v>
      </c>
      <c r="G66">
        <v>5</v>
      </c>
    </row>
    <row r="67" spans="1:7" x14ac:dyDescent="0.25">
      <c r="A67" t="s">
        <v>16</v>
      </c>
      <c r="B67" t="s">
        <v>10</v>
      </c>
      <c r="C67">
        <v>16</v>
      </c>
      <c r="D67">
        <v>1506.1</v>
      </c>
      <c r="F67">
        <v>10</v>
      </c>
      <c r="G67">
        <v>6</v>
      </c>
    </row>
    <row r="68" spans="1:7" x14ac:dyDescent="0.25">
      <c r="A68" t="s">
        <v>16</v>
      </c>
      <c r="B68" t="s">
        <v>11</v>
      </c>
      <c r="C68">
        <v>14</v>
      </c>
      <c r="D68">
        <v>810.9</v>
      </c>
      <c r="F68">
        <v>10</v>
      </c>
      <c r="G68">
        <v>7</v>
      </c>
    </row>
    <row r="69" spans="1:7" x14ac:dyDescent="0.25">
      <c r="A69" t="s">
        <v>16</v>
      </c>
      <c r="B69" t="s">
        <v>12</v>
      </c>
      <c r="C69">
        <v>4</v>
      </c>
      <c r="D69">
        <v>62.6</v>
      </c>
      <c r="F69">
        <v>10</v>
      </c>
      <c r="G69">
        <v>8</v>
      </c>
    </row>
    <row r="70" spans="1:7" x14ac:dyDescent="0.25">
      <c r="A70" t="s">
        <v>16</v>
      </c>
      <c r="B70" t="s">
        <v>13</v>
      </c>
      <c r="C70">
        <v>12</v>
      </c>
      <c r="D70">
        <v>605</v>
      </c>
      <c r="F70">
        <v>10</v>
      </c>
      <c r="G70">
        <v>9</v>
      </c>
    </row>
    <row r="71" spans="1:7" x14ac:dyDescent="0.25">
      <c r="A71" t="s">
        <v>16</v>
      </c>
      <c r="B71" t="s">
        <v>14</v>
      </c>
      <c r="C71">
        <v>14</v>
      </c>
      <c r="D71">
        <v>108.1</v>
      </c>
      <c r="F71">
        <v>10</v>
      </c>
      <c r="G71">
        <v>10</v>
      </c>
    </row>
    <row r="72" spans="1:7" x14ac:dyDescent="0.25">
      <c r="A72" t="s">
        <v>17</v>
      </c>
      <c r="B72" t="s">
        <v>5</v>
      </c>
      <c r="C72">
        <v>34</v>
      </c>
      <c r="D72">
        <v>631.79999999999995</v>
      </c>
      <c r="F72">
        <v>13</v>
      </c>
      <c r="G72">
        <v>1</v>
      </c>
    </row>
    <row r="73" spans="1:7" x14ac:dyDescent="0.25">
      <c r="A73" t="s">
        <v>17</v>
      </c>
      <c r="B73" t="s">
        <v>6</v>
      </c>
      <c r="C73">
        <v>49</v>
      </c>
      <c r="D73">
        <v>334.45</v>
      </c>
      <c r="F73">
        <v>13</v>
      </c>
      <c r="G73">
        <v>2</v>
      </c>
    </row>
    <row r="74" spans="1:7" x14ac:dyDescent="0.25">
      <c r="A74" t="s">
        <v>17</v>
      </c>
      <c r="B74" t="s">
        <v>7</v>
      </c>
      <c r="C74">
        <v>32</v>
      </c>
      <c r="D74">
        <v>1235.03</v>
      </c>
      <c r="F74">
        <v>13</v>
      </c>
      <c r="G74">
        <v>3</v>
      </c>
    </row>
    <row r="75" spans="1:7" x14ac:dyDescent="0.25">
      <c r="A75" t="s">
        <v>17</v>
      </c>
      <c r="B75" t="s">
        <v>8</v>
      </c>
      <c r="C75">
        <v>51</v>
      </c>
      <c r="D75">
        <v>381.02</v>
      </c>
      <c r="F75">
        <v>13</v>
      </c>
      <c r="G75">
        <v>4</v>
      </c>
    </row>
    <row r="76" spans="1:7" x14ac:dyDescent="0.25">
      <c r="A76" t="s">
        <v>17</v>
      </c>
      <c r="B76" t="s">
        <v>9</v>
      </c>
      <c r="C76">
        <v>30</v>
      </c>
      <c r="D76">
        <v>616.61</v>
      </c>
      <c r="F76">
        <v>13</v>
      </c>
      <c r="G76">
        <v>5</v>
      </c>
    </row>
    <row r="77" spans="1:7" x14ac:dyDescent="0.25">
      <c r="A77" t="s">
        <v>17</v>
      </c>
      <c r="B77" t="s">
        <v>10</v>
      </c>
      <c r="C77">
        <v>39</v>
      </c>
      <c r="D77">
        <v>490.65</v>
      </c>
      <c r="F77">
        <v>13</v>
      </c>
      <c r="G77">
        <v>6</v>
      </c>
    </row>
    <row r="78" spans="1:7" x14ac:dyDescent="0.25">
      <c r="A78" t="s">
        <v>17</v>
      </c>
      <c r="B78" t="s">
        <v>11</v>
      </c>
      <c r="C78">
        <v>33</v>
      </c>
      <c r="D78">
        <v>424.5</v>
      </c>
      <c r="F78">
        <v>13</v>
      </c>
      <c r="G78">
        <v>7</v>
      </c>
    </row>
    <row r="79" spans="1:7" x14ac:dyDescent="0.25">
      <c r="A79" t="s">
        <v>17</v>
      </c>
      <c r="B79" t="s">
        <v>12</v>
      </c>
      <c r="C79">
        <v>9</v>
      </c>
      <c r="D79">
        <v>40.799999999999997</v>
      </c>
      <c r="F79">
        <v>13</v>
      </c>
      <c r="G79">
        <v>8</v>
      </c>
    </row>
    <row r="80" spans="1:7" x14ac:dyDescent="0.25">
      <c r="A80" t="s">
        <v>17</v>
      </c>
      <c r="B80" t="s">
        <v>13</v>
      </c>
      <c r="C80">
        <v>12</v>
      </c>
      <c r="D80">
        <v>76.099999999999994</v>
      </c>
      <c r="F80">
        <v>13</v>
      </c>
      <c r="G80">
        <v>9</v>
      </c>
    </row>
    <row r="81" spans="1:7" x14ac:dyDescent="0.25">
      <c r="A81" t="s">
        <v>17</v>
      </c>
      <c r="B81" t="s">
        <v>14</v>
      </c>
      <c r="C81">
        <v>8</v>
      </c>
      <c r="D81">
        <v>70.7</v>
      </c>
      <c r="F81">
        <v>13</v>
      </c>
      <c r="G81">
        <v>10</v>
      </c>
    </row>
    <row r="82" spans="1:7" x14ac:dyDescent="0.25">
      <c r="C82">
        <f>SUM(C2:C81)</f>
        <v>1936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H23" sqref="H23"/>
    </sheetView>
  </sheetViews>
  <sheetFormatPr defaultRowHeight="15" x14ac:dyDescent="0.25"/>
  <cols>
    <col min="1" max="1" width="16.140625" customWidth="1"/>
    <col min="2" max="2" width="25.28515625" customWidth="1"/>
    <col min="3" max="3" width="6.28515625" customWidth="1"/>
    <col min="4" max="4" width="19.140625" customWidth="1"/>
    <col min="5" max="5" width="16.5703125" customWidth="1"/>
    <col min="6" max="6" width="5.28515625" bestFit="1" customWidth="1"/>
    <col min="12" max="12" width="20.140625" customWidth="1"/>
  </cols>
  <sheetData>
    <row r="1" spans="1:13" x14ac:dyDescent="0.25">
      <c r="A1" s="10" t="s">
        <v>71</v>
      </c>
      <c r="B1" s="10" t="s">
        <v>72</v>
      </c>
      <c r="C1" s="10" t="s">
        <v>139</v>
      </c>
      <c r="D1" s="10" t="s">
        <v>71</v>
      </c>
      <c r="E1" s="10" t="s">
        <v>72</v>
      </c>
      <c r="F1" s="10" t="s">
        <v>139</v>
      </c>
      <c r="G1" s="8"/>
      <c r="L1" s="2" t="s">
        <v>71</v>
      </c>
      <c r="M1" s="2" t="s">
        <v>139</v>
      </c>
    </row>
    <row r="2" spans="1:13" x14ac:dyDescent="0.25">
      <c r="A2" s="1" t="s">
        <v>111</v>
      </c>
      <c r="B2" s="1" t="s">
        <v>25</v>
      </c>
      <c r="C2" s="1" t="s">
        <v>113</v>
      </c>
      <c r="D2" s="1" t="s">
        <v>137</v>
      </c>
      <c r="E2" s="1" t="s">
        <v>39</v>
      </c>
      <c r="F2" s="1" t="s">
        <v>89</v>
      </c>
      <c r="G2" s="9"/>
      <c r="K2" s="4"/>
      <c r="L2" s="6" t="s">
        <v>111</v>
      </c>
      <c r="M2" s="3" t="s">
        <v>112</v>
      </c>
    </row>
    <row r="3" spans="1:13" x14ac:dyDescent="0.25">
      <c r="A3" s="1"/>
      <c r="B3" s="1" t="s">
        <v>26</v>
      </c>
      <c r="C3" s="1" t="s">
        <v>114</v>
      </c>
      <c r="D3" s="1"/>
      <c r="E3" s="1" t="s">
        <v>40</v>
      </c>
      <c r="F3" s="1" t="s">
        <v>90</v>
      </c>
      <c r="G3" s="9"/>
      <c r="K3" s="4"/>
      <c r="L3" s="6" t="s">
        <v>33</v>
      </c>
      <c r="M3" s="4" t="s">
        <v>140</v>
      </c>
    </row>
    <row r="4" spans="1:13" x14ac:dyDescent="0.25">
      <c r="A4" s="1"/>
      <c r="B4" s="1" t="s">
        <v>27</v>
      </c>
      <c r="C4" s="1" t="s">
        <v>115</v>
      </c>
      <c r="D4" s="1"/>
      <c r="E4" s="1" t="s">
        <v>123</v>
      </c>
      <c r="F4" s="1" t="s">
        <v>124</v>
      </c>
      <c r="G4" s="9"/>
      <c r="K4" s="4"/>
      <c r="L4" s="6" t="s">
        <v>134</v>
      </c>
      <c r="M4" s="4" t="s">
        <v>142</v>
      </c>
    </row>
    <row r="5" spans="1:13" x14ac:dyDescent="0.25">
      <c r="A5" s="1"/>
      <c r="B5" s="1" t="s">
        <v>28</v>
      </c>
      <c r="C5" s="1" t="s">
        <v>116</v>
      </c>
      <c r="D5" s="1" t="s">
        <v>44</v>
      </c>
      <c r="E5" s="1" t="s">
        <v>48</v>
      </c>
      <c r="F5" s="1" t="s">
        <v>91</v>
      </c>
      <c r="G5" s="9"/>
      <c r="K5" s="4"/>
      <c r="L5" s="6" t="s">
        <v>36</v>
      </c>
      <c r="M5" s="4" t="s">
        <v>143</v>
      </c>
    </row>
    <row r="6" spans="1:13" x14ac:dyDescent="0.25">
      <c r="A6" s="1"/>
      <c r="B6" s="1" t="s">
        <v>29</v>
      </c>
      <c r="C6" s="1" t="s">
        <v>117</v>
      </c>
      <c r="D6" s="1"/>
      <c r="E6" s="1" t="s">
        <v>47</v>
      </c>
      <c r="F6" s="1" t="s">
        <v>92</v>
      </c>
      <c r="G6" s="9"/>
      <c r="K6" s="4"/>
      <c r="L6" s="6" t="s">
        <v>135</v>
      </c>
      <c r="M6" s="4" t="s">
        <v>144</v>
      </c>
    </row>
    <row r="7" spans="1:13" x14ac:dyDescent="0.25">
      <c r="A7" s="1"/>
      <c r="B7" s="1" t="s">
        <v>30</v>
      </c>
      <c r="C7" s="1" t="s">
        <v>118</v>
      </c>
      <c r="D7" s="1"/>
      <c r="E7" s="1" t="s">
        <v>50</v>
      </c>
      <c r="F7" s="1" t="s">
        <v>93</v>
      </c>
      <c r="G7" s="9"/>
      <c r="K7" s="4"/>
      <c r="L7" s="6" t="s">
        <v>136</v>
      </c>
      <c r="M7" s="4" t="s">
        <v>145</v>
      </c>
    </row>
    <row r="8" spans="1:13" x14ac:dyDescent="0.25">
      <c r="A8" s="1"/>
      <c r="B8" s="1" t="s">
        <v>31</v>
      </c>
      <c r="C8" s="1" t="s">
        <v>119</v>
      </c>
      <c r="D8" s="1"/>
      <c r="E8" s="1" t="s">
        <v>70</v>
      </c>
      <c r="F8" s="1" t="s">
        <v>94</v>
      </c>
      <c r="G8" s="9"/>
      <c r="K8" s="4"/>
      <c r="L8" s="6" t="s">
        <v>137</v>
      </c>
      <c r="M8" s="4" t="s">
        <v>146</v>
      </c>
    </row>
    <row r="9" spans="1:13" x14ac:dyDescent="0.25">
      <c r="A9" s="1"/>
      <c r="B9" s="1" t="s">
        <v>49</v>
      </c>
      <c r="C9" s="1" t="s">
        <v>120</v>
      </c>
      <c r="D9" s="1"/>
      <c r="E9" s="1" t="s">
        <v>51</v>
      </c>
      <c r="F9" s="1" t="s">
        <v>95</v>
      </c>
      <c r="G9" s="9"/>
      <c r="K9" s="4"/>
      <c r="L9" s="6" t="s">
        <v>44</v>
      </c>
      <c r="M9" s="4" t="s">
        <v>147</v>
      </c>
    </row>
    <row r="10" spans="1:13" x14ac:dyDescent="0.25">
      <c r="A10" s="1"/>
      <c r="B10" s="1" t="s">
        <v>52</v>
      </c>
      <c r="C10" s="1" t="s">
        <v>121</v>
      </c>
      <c r="D10" s="1" t="s">
        <v>55</v>
      </c>
      <c r="E10" s="1" t="s">
        <v>56</v>
      </c>
      <c r="F10" s="1" t="s">
        <v>96</v>
      </c>
      <c r="G10" s="9"/>
      <c r="K10" s="4"/>
      <c r="L10" s="6" t="s">
        <v>55</v>
      </c>
      <c r="M10" s="4" t="s">
        <v>148</v>
      </c>
    </row>
    <row r="11" spans="1:13" x14ac:dyDescent="0.25">
      <c r="A11" s="1"/>
      <c r="B11" s="1" t="s">
        <v>32</v>
      </c>
      <c r="C11" s="1" t="s">
        <v>122</v>
      </c>
      <c r="D11" s="1"/>
      <c r="E11" s="1" t="s">
        <v>57</v>
      </c>
      <c r="F11" s="1" t="s">
        <v>97</v>
      </c>
      <c r="G11" s="9"/>
      <c r="K11" s="4"/>
      <c r="L11" s="7" t="s">
        <v>138</v>
      </c>
      <c r="M11" s="5" t="s">
        <v>141</v>
      </c>
    </row>
    <row r="12" spans="1:13" x14ac:dyDescent="0.25">
      <c r="A12" s="1"/>
      <c r="B12" s="1" t="s">
        <v>130</v>
      </c>
      <c r="C12" s="1" t="s">
        <v>131</v>
      </c>
      <c r="D12" s="1" t="s">
        <v>138</v>
      </c>
      <c r="E12" s="1" t="s">
        <v>58</v>
      </c>
      <c r="F12" s="1" t="s">
        <v>98</v>
      </c>
      <c r="G12" s="9"/>
    </row>
    <row r="13" spans="1:13" x14ac:dyDescent="0.25">
      <c r="A13" s="1"/>
      <c r="B13" s="1" t="s">
        <v>129</v>
      </c>
      <c r="C13" s="1" t="s">
        <v>132</v>
      </c>
      <c r="D13" s="1"/>
      <c r="E13" s="1" t="s">
        <v>59</v>
      </c>
      <c r="F13" s="1" t="s">
        <v>99</v>
      </c>
      <c r="G13" s="9"/>
    </row>
    <row r="14" spans="1:13" x14ac:dyDescent="0.25">
      <c r="A14" s="1"/>
      <c r="B14" s="1" t="s">
        <v>42</v>
      </c>
      <c r="C14" s="1" t="s">
        <v>133</v>
      </c>
      <c r="D14" s="1"/>
      <c r="E14" s="1" t="s">
        <v>60</v>
      </c>
      <c r="F14" s="1" t="s">
        <v>100</v>
      </c>
      <c r="G14" s="9"/>
    </row>
    <row r="15" spans="1:13" x14ac:dyDescent="0.25">
      <c r="A15" s="1"/>
      <c r="B15" s="1" t="s">
        <v>149</v>
      </c>
      <c r="C15" s="1" t="s">
        <v>150</v>
      </c>
      <c r="D15" s="1"/>
      <c r="E15" s="1" t="s">
        <v>61</v>
      </c>
      <c r="F15" s="1" t="s">
        <v>101</v>
      </c>
      <c r="G15" s="9"/>
    </row>
    <row r="16" spans="1:13" x14ac:dyDescent="0.25">
      <c r="A16" s="1" t="s">
        <v>36</v>
      </c>
      <c r="B16" s="1" t="s">
        <v>41</v>
      </c>
      <c r="C16" s="1" t="s">
        <v>77</v>
      </c>
      <c r="D16" s="1"/>
      <c r="E16" s="1" t="s">
        <v>62</v>
      </c>
      <c r="F16" s="1" t="s">
        <v>102</v>
      </c>
      <c r="G16" s="9"/>
    </row>
    <row r="17" spans="1:7" x14ac:dyDescent="0.25">
      <c r="A17" s="1"/>
      <c r="B17" s="1" t="s">
        <v>80</v>
      </c>
      <c r="C17" s="1" t="s">
        <v>78</v>
      </c>
      <c r="D17" s="1"/>
      <c r="E17" s="1" t="s">
        <v>63</v>
      </c>
      <c r="F17" s="1" t="s">
        <v>103</v>
      </c>
      <c r="G17" s="9"/>
    </row>
    <row r="18" spans="1:7" x14ac:dyDescent="0.25">
      <c r="A18" s="1"/>
      <c r="B18" s="1" t="s">
        <v>43</v>
      </c>
      <c r="C18" s="1" t="s">
        <v>79</v>
      </c>
      <c r="D18" s="1"/>
      <c r="E18" s="1" t="s">
        <v>64</v>
      </c>
      <c r="F18" s="1" t="s">
        <v>104</v>
      </c>
      <c r="G18" s="9"/>
    </row>
    <row r="19" spans="1:7" x14ac:dyDescent="0.25">
      <c r="A19" s="1" t="s">
        <v>135</v>
      </c>
      <c r="B19" s="1" t="s">
        <v>68</v>
      </c>
      <c r="C19" s="1" t="s">
        <v>81</v>
      </c>
      <c r="D19" s="1"/>
      <c r="E19" s="1" t="s">
        <v>66</v>
      </c>
      <c r="F19" s="1" t="s">
        <v>105</v>
      </c>
      <c r="G19" s="9"/>
    </row>
    <row r="20" spans="1:7" x14ac:dyDescent="0.25">
      <c r="A20" s="1"/>
      <c r="B20" s="1" t="s">
        <v>69</v>
      </c>
      <c r="C20" s="1" t="s">
        <v>82</v>
      </c>
      <c r="D20" s="1"/>
      <c r="E20" s="1" t="s">
        <v>67</v>
      </c>
      <c r="F20" s="1" t="s">
        <v>106</v>
      </c>
      <c r="G20" s="9"/>
    </row>
    <row r="21" spans="1:7" x14ac:dyDescent="0.25">
      <c r="A21" s="1" t="s">
        <v>136</v>
      </c>
      <c r="B21" s="1" t="s">
        <v>37</v>
      </c>
      <c r="C21" s="1" t="s">
        <v>83</v>
      </c>
      <c r="D21" s="1"/>
      <c r="E21" s="1" t="s">
        <v>108</v>
      </c>
      <c r="F21" s="1" t="s">
        <v>107</v>
      </c>
      <c r="G21" s="9"/>
    </row>
    <row r="22" spans="1:7" x14ac:dyDescent="0.25">
      <c r="A22" s="1"/>
      <c r="B22" s="1" t="s">
        <v>45</v>
      </c>
      <c r="C22" s="1" t="s">
        <v>84</v>
      </c>
      <c r="D22" s="1"/>
      <c r="E22" s="1" t="s">
        <v>125</v>
      </c>
      <c r="F22" s="1" t="s">
        <v>126</v>
      </c>
      <c r="G22" s="9"/>
    </row>
    <row r="23" spans="1:7" x14ac:dyDescent="0.25">
      <c r="A23" s="1"/>
      <c r="B23" s="1" t="s">
        <v>46</v>
      </c>
      <c r="C23" s="1" t="s">
        <v>85</v>
      </c>
      <c r="D23" s="1"/>
      <c r="E23" s="1" t="s">
        <v>127</v>
      </c>
      <c r="F23" s="1" t="s">
        <v>128</v>
      </c>
      <c r="G23" s="9"/>
    </row>
    <row r="24" spans="1:7" x14ac:dyDescent="0.25">
      <c r="A24" s="1"/>
      <c r="B24" s="1" t="s">
        <v>54</v>
      </c>
      <c r="C24" s="1" t="s">
        <v>86</v>
      </c>
      <c r="D24" s="1" t="s">
        <v>33</v>
      </c>
      <c r="E24" s="1" t="s">
        <v>33</v>
      </c>
      <c r="F24" s="1" t="s">
        <v>73</v>
      </c>
      <c r="G24" s="9"/>
    </row>
    <row r="25" spans="1:7" x14ac:dyDescent="0.25">
      <c r="A25" s="1"/>
      <c r="B25" s="1" t="s">
        <v>53</v>
      </c>
      <c r="C25" s="1" t="s">
        <v>87</v>
      </c>
      <c r="D25" s="1" t="s">
        <v>134</v>
      </c>
      <c r="E25" s="1" t="s">
        <v>34</v>
      </c>
      <c r="F25" s="1" t="s">
        <v>74</v>
      </c>
      <c r="G25" s="9"/>
    </row>
    <row r="26" spans="1:7" x14ac:dyDescent="0.25">
      <c r="A26" s="1"/>
      <c r="B26" s="1" t="s">
        <v>109</v>
      </c>
      <c r="C26" s="1" t="s">
        <v>88</v>
      </c>
      <c r="D26" s="1"/>
      <c r="E26" s="1" t="s">
        <v>65</v>
      </c>
      <c r="F26" s="1" t="s">
        <v>75</v>
      </c>
      <c r="G26" s="9"/>
    </row>
    <row r="27" spans="1:7" x14ac:dyDescent="0.25">
      <c r="A27" s="1"/>
      <c r="B27" s="1" t="s">
        <v>38</v>
      </c>
      <c r="C27" s="1" t="s">
        <v>110</v>
      </c>
      <c r="D27" s="1"/>
      <c r="E27" s="1" t="s">
        <v>35</v>
      </c>
      <c r="F27" s="1" t="s">
        <v>76</v>
      </c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  <row r="38" spans="1:4" x14ac:dyDescent="0.25">
      <c r="A38" s="9"/>
      <c r="B38" s="9"/>
      <c r="C38" s="9"/>
      <c r="D38" s="9"/>
    </row>
    <row r="39" spans="1:4" x14ac:dyDescent="0.25">
      <c r="A39" s="9"/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9"/>
      <c r="B41" s="9"/>
      <c r="C41" s="9"/>
      <c r="D41" s="9"/>
    </row>
    <row r="42" spans="1:4" x14ac:dyDescent="0.25">
      <c r="A42" s="9"/>
      <c r="B42" s="9"/>
      <c r="C42" s="9"/>
      <c r="D42" s="9"/>
    </row>
    <row r="43" spans="1:4" x14ac:dyDescent="0.25">
      <c r="A43" s="9"/>
      <c r="B43" s="9"/>
      <c r="C43" s="9"/>
      <c r="D43" s="9"/>
    </row>
    <row r="44" spans="1:4" x14ac:dyDescent="0.25">
      <c r="A44" s="9"/>
      <c r="B44" s="9"/>
      <c r="C44" s="9"/>
      <c r="D44" s="9"/>
    </row>
    <row r="45" spans="1:4" x14ac:dyDescent="0.25">
      <c r="A45" s="9"/>
      <c r="B45" s="9"/>
      <c r="C45" s="9"/>
      <c r="D45" s="9"/>
    </row>
    <row r="46" spans="1:4" x14ac:dyDescent="0.25">
      <c r="A46" s="9"/>
      <c r="B46" s="9"/>
      <c r="C46" s="9"/>
      <c r="D46" s="9"/>
    </row>
    <row r="47" spans="1:4" x14ac:dyDescent="0.25">
      <c r="A47" s="9"/>
      <c r="B47" s="9"/>
      <c r="C47" s="9"/>
      <c r="D47" s="9"/>
    </row>
    <row r="48" spans="1:4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D50" s="9"/>
    </row>
    <row r="51" spans="1:4" x14ac:dyDescent="0.25">
      <c r="D51" s="9"/>
    </row>
    <row r="52" spans="1:4" x14ac:dyDescent="0.25">
      <c r="D52" s="9"/>
    </row>
    <row r="53" spans="1:4" x14ac:dyDescent="0.25">
      <c r="D5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6"/>
  <sheetViews>
    <sheetView topLeftCell="A16" zoomScale="99" zoomScaleNormal="99" workbookViewId="0">
      <selection activeCell="AB11" sqref="AB11"/>
    </sheetView>
  </sheetViews>
  <sheetFormatPr defaultRowHeight="15" x14ac:dyDescent="0.25"/>
  <cols>
    <col min="1" max="1" width="17.7109375" customWidth="1"/>
    <col min="2" max="2" width="15" customWidth="1"/>
    <col min="3" max="3" width="5" customWidth="1"/>
    <col min="4" max="10" width="4.28515625" customWidth="1"/>
    <col min="11" max="34" width="4.7109375" customWidth="1"/>
    <col min="35" max="42" width="4.28515625" customWidth="1"/>
    <col min="43" max="106" width="4.42578125" customWidth="1"/>
  </cols>
  <sheetData>
    <row r="1" spans="1:107" x14ac:dyDescent="0.25">
      <c r="B1" t="s">
        <v>72</v>
      </c>
      <c r="C1" s="28" t="s">
        <v>209</v>
      </c>
      <c r="D1" s="28"/>
      <c r="E1" s="28"/>
      <c r="F1" s="28"/>
      <c r="G1" s="28"/>
      <c r="H1" s="28"/>
      <c r="I1" s="28"/>
      <c r="J1" s="28"/>
      <c r="K1" s="29" t="s">
        <v>210</v>
      </c>
      <c r="L1" s="29"/>
      <c r="M1" s="29"/>
      <c r="N1" s="29"/>
      <c r="O1" s="29"/>
      <c r="P1" s="29"/>
      <c r="Q1" s="29"/>
      <c r="R1" s="29"/>
      <c r="S1" s="30" t="s">
        <v>211</v>
      </c>
      <c r="T1" s="30"/>
      <c r="U1" s="30"/>
      <c r="V1" s="30"/>
      <c r="W1" s="30"/>
      <c r="X1" s="30"/>
      <c r="Y1" s="30"/>
      <c r="Z1" s="30"/>
      <c r="AA1" s="31" t="s">
        <v>212</v>
      </c>
      <c r="AB1" s="31"/>
      <c r="AC1" s="31"/>
      <c r="AD1" s="31"/>
      <c r="AE1" s="31"/>
      <c r="AF1" s="31"/>
      <c r="AG1" s="31"/>
      <c r="AH1" s="31"/>
      <c r="AI1" s="32" t="s">
        <v>214</v>
      </c>
      <c r="AJ1" s="32"/>
      <c r="AK1" s="32"/>
      <c r="AL1" s="32"/>
      <c r="AM1" s="32"/>
      <c r="AN1" s="32"/>
      <c r="AO1" s="32"/>
      <c r="AP1" s="32"/>
      <c r="AQ1" s="33" t="s">
        <v>215</v>
      </c>
      <c r="AR1" s="33"/>
      <c r="AS1" s="33"/>
      <c r="AT1" s="33"/>
      <c r="AU1" s="33"/>
      <c r="AV1" s="33"/>
      <c r="AW1" s="33"/>
      <c r="AX1" s="33"/>
      <c r="AY1" s="22" t="s">
        <v>213</v>
      </c>
      <c r="AZ1" s="22"/>
      <c r="BA1" s="22"/>
      <c r="BB1" s="22"/>
      <c r="BC1" s="22"/>
      <c r="BD1" s="22"/>
      <c r="BE1" s="22"/>
      <c r="BF1" s="22"/>
      <c r="BG1" s="23" t="s">
        <v>216</v>
      </c>
      <c r="BH1" s="23"/>
      <c r="BI1" s="23"/>
      <c r="BJ1" s="23"/>
      <c r="BK1" s="23"/>
      <c r="BL1" s="23"/>
      <c r="BM1" s="23"/>
      <c r="BN1" s="23"/>
      <c r="BO1" s="24" t="s">
        <v>217</v>
      </c>
      <c r="BP1" s="24"/>
      <c r="BQ1" s="24"/>
      <c r="BR1" s="24"/>
      <c r="BS1" s="24"/>
      <c r="BT1" s="24"/>
      <c r="BU1" s="24"/>
      <c r="BV1" s="24"/>
      <c r="BW1" s="25" t="s">
        <v>218</v>
      </c>
      <c r="BX1" s="25"/>
      <c r="BY1" s="25"/>
      <c r="BZ1" s="25"/>
      <c r="CA1" s="25"/>
      <c r="CB1" s="25"/>
      <c r="CC1" s="25"/>
      <c r="CD1" s="25"/>
      <c r="CE1" s="26" t="s">
        <v>219</v>
      </c>
      <c r="CF1" s="26"/>
      <c r="CG1" s="26"/>
      <c r="CH1" s="26"/>
      <c r="CI1" s="26"/>
      <c r="CJ1" s="26"/>
      <c r="CK1" s="26"/>
      <c r="CL1" s="26"/>
      <c r="CM1" s="27" t="s">
        <v>220</v>
      </c>
      <c r="CN1" s="27"/>
      <c r="CO1" s="27"/>
      <c r="CP1" s="27"/>
      <c r="CQ1" s="27"/>
      <c r="CR1" s="27"/>
      <c r="CS1" s="27"/>
      <c r="CT1" s="27"/>
      <c r="CU1" s="21" t="s">
        <v>221</v>
      </c>
      <c r="CV1" s="21"/>
      <c r="CW1" s="21"/>
      <c r="CX1" s="21"/>
      <c r="CY1" s="21"/>
      <c r="CZ1" s="21"/>
      <c r="DA1" s="21"/>
      <c r="DB1" s="21"/>
      <c r="DC1" s="14"/>
    </row>
    <row r="2" spans="1:10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15</v>
      </c>
      <c r="I2" t="s">
        <v>16</v>
      </c>
      <c r="J2" t="s">
        <v>17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15</v>
      </c>
      <c r="Q2" t="s">
        <v>16</v>
      </c>
      <c r="R2" t="s">
        <v>17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15</v>
      </c>
      <c r="Y2" t="s">
        <v>16</v>
      </c>
      <c r="Z2" t="s">
        <v>17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15</v>
      </c>
      <c r="AG2" t="s">
        <v>16</v>
      </c>
      <c r="AH2" t="s">
        <v>17</v>
      </c>
      <c r="AI2" t="s">
        <v>0</v>
      </c>
      <c r="AJ2" t="s">
        <v>1</v>
      </c>
      <c r="AK2" t="s">
        <v>2</v>
      </c>
      <c r="AL2" t="s">
        <v>3</v>
      </c>
      <c r="AM2" t="s">
        <v>4</v>
      </c>
      <c r="AN2" t="s">
        <v>15</v>
      </c>
      <c r="AO2" t="s">
        <v>16</v>
      </c>
      <c r="AP2" t="s">
        <v>17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V2" t="s">
        <v>15</v>
      </c>
      <c r="AW2" t="s">
        <v>16</v>
      </c>
      <c r="AX2" t="s">
        <v>17</v>
      </c>
      <c r="AY2" t="s">
        <v>0</v>
      </c>
      <c r="AZ2" t="s">
        <v>1</v>
      </c>
      <c r="BA2" t="s">
        <v>2</v>
      </c>
      <c r="BB2" t="s">
        <v>3</v>
      </c>
      <c r="BC2" t="s">
        <v>4</v>
      </c>
      <c r="BD2" t="s">
        <v>15</v>
      </c>
      <c r="BE2" t="s">
        <v>16</v>
      </c>
      <c r="BF2" t="s">
        <v>17</v>
      </c>
      <c r="BG2" t="s">
        <v>0</v>
      </c>
      <c r="BH2" t="s">
        <v>1</v>
      </c>
      <c r="BI2" t="s">
        <v>2</v>
      </c>
      <c r="BJ2" t="s">
        <v>3</v>
      </c>
      <c r="BK2" t="s">
        <v>4</v>
      </c>
      <c r="BL2" t="s">
        <v>15</v>
      </c>
      <c r="BM2" t="s">
        <v>16</v>
      </c>
      <c r="BN2" t="s">
        <v>17</v>
      </c>
      <c r="BO2" t="s">
        <v>0</v>
      </c>
      <c r="BP2" t="s">
        <v>1</v>
      </c>
      <c r="BQ2" t="s">
        <v>2</v>
      </c>
      <c r="BR2" t="s">
        <v>3</v>
      </c>
      <c r="BS2" t="s">
        <v>4</v>
      </c>
      <c r="BT2" t="s">
        <v>15</v>
      </c>
      <c r="BU2" t="s">
        <v>16</v>
      </c>
      <c r="BV2" t="s">
        <v>17</v>
      </c>
      <c r="BW2" t="s">
        <v>0</v>
      </c>
      <c r="BX2" t="s">
        <v>1</v>
      </c>
      <c r="BY2" t="s">
        <v>2</v>
      </c>
      <c r="BZ2" t="s">
        <v>3</v>
      </c>
      <c r="CA2" t="s">
        <v>4</v>
      </c>
      <c r="CB2" t="s">
        <v>15</v>
      </c>
      <c r="CC2" t="s">
        <v>16</v>
      </c>
      <c r="CD2" t="s">
        <v>17</v>
      </c>
      <c r="CE2" t="s">
        <v>0</v>
      </c>
      <c r="CF2" t="s">
        <v>1</v>
      </c>
      <c r="CG2" t="s">
        <v>2</v>
      </c>
      <c r="CH2" t="s">
        <v>3</v>
      </c>
      <c r="CI2" t="s">
        <v>4</v>
      </c>
      <c r="CJ2" t="s">
        <v>15</v>
      </c>
      <c r="CK2" t="s">
        <v>16</v>
      </c>
      <c r="CL2" t="s">
        <v>17</v>
      </c>
      <c r="CM2" t="s">
        <v>0</v>
      </c>
      <c r="CN2" t="s">
        <v>1</v>
      </c>
      <c r="CO2" t="s">
        <v>2</v>
      </c>
      <c r="CP2" t="s">
        <v>3</v>
      </c>
      <c r="CQ2" t="s">
        <v>4</v>
      </c>
      <c r="CR2" t="s">
        <v>15</v>
      </c>
      <c r="CS2" t="s">
        <v>16</v>
      </c>
      <c r="CT2" t="s">
        <v>17</v>
      </c>
      <c r="CU2" t="s">
        <v>0</v>
      </c>
      <c r="CV2" t="s">
        <v>1</v>
      </c>
      <c r="CW2" t="s">
        <v>2</v>
      </c>
      <c r="CX2" t="s">
        <v>3</v>
      </c>
      <c r="CY2" t="s">
        <v>4</v>
      </c>
      <c r="CZ2" t="s">
        <v>15</v>
      </c>
      <c r="DA2" t="s">
        <v>16</v>
      </c>
      <c r="DB2" t="s">
        <v>17</v>
      </c>
    </row>
    <row r="3" spans="1:107" x14ac:dyDescent="0.25">
      <c r="A3" s="20" t="s">
        <v>222</v>
      </c>
      <c r="B3" t="s">
        <v>151</v>
      </c>
      <c r="C3">
        <v>1</v>
      </c>
      <c r="D3">
        <v>1</v>
      </c>
      <c r="F3">
        <v>3</v>
      </c>
      <c r="I3">
        <v>1</v>
      </c>
      <c r="J3">
        <v>1</v>
      </c>
    </row>
    <row r="4" spans="1:107" x14ac:dyDescent="0.25">
      <c r="A4" s="20"/>
      <c r="B4" t="s">
        <v>152</v>
      </c>
      <c r="D4">
        <v>2</v>
      </c>
      <c r="F4">
        <v>1</v>
      </c>
      <c r="I4">
        <v>1</v>
      </c>
      <c r="J4">
        <v>1</v>
      </c>
    </row>
    <row r="5" spans="1:107" x14ac:dyDescent="0.25">
      <c r="A5" s="20"/>
      <c r="B5" t="s">
        <v>123</v>
      </c>
      <c r="G5">
        <v>1</v>
      </c>
    </row>
    <row r="6" spans="1:107" x14ac:dyDescent="0.25">
      <c r="A6" s="20" t="s">
        <v>134</v>
      </c>
      <c r="B6" t="s">
        <v>154</v>
      </c>
      <c r="AJ6">
        <v>1</v>
      </c>
      <c r="AL6">
        <v>1</v>
      </c>
    </row>
    <row r="7" spans="1:107" x14ac:dyDescent="0.25">
      <c r="A7" s="20"/>
      <c r="B7" t="s">
        <v>155</v>
      </c>
      <c r="CA7">
        <v>1</v>
      </c>
    </row>
    <row r="8" spans="1:107" x14ac:dyDescent="0.25">
      <c r="A8" s="20"/>
      <c r="B8" t="s">
        <v>227</v>
      </c>
      <c r="AJ8">
        <v>1</v>
      </c>
      <c r="AO8">
        <v>1</v>
      </c>
    </row>
    <row r="9" spans="1:107" x14ac:dyDescent="0.25">
      <c r="A9" s="20"/>
      <c r="B9" s="11" t="s">
        <v>156</v>
      </c>
      <c r="BW9">
        <v>1</v>
      </c>
      <c r="BY9">
        <v>1</v>
      </c>
      <c r="BZ9">
        <v>1</v>
      </c>
      <c r="CA9">
        <v>3</v>
      </c>
    </row>
    <row r="10" spans="1:107" x14ac:dyDescent="0.25">
      <c r="A10" s="20"/>
      <c r="B10" t="s">
        <v>157</v>
      </c>
      <c r="AJ10">
        <v>3</v>
      </c>
      <c r="AL10">
        <v>2</v>
      </c>
      <c r="AM10">
        <v>1</v>
      </c>
    </row>
    <row r="11" spans="1:107" x14ac:dyDescent="0.25">
      <c r="A11" s="20"/>
      <c r="B11" t="s">
        <v>153</v>
      </c>
      <c r="AI11">
        <v>10</v>
      </c>
      <c r="AJ11">
        <v>29</v>
      </c>
      <c r="AK11">
        <v>12</v>
      </c>
      <c r="AL11">
        <v>20</v>
      </c>
      <c r="AM11">
        <v>21</v>
      </c>
      <c r="AN11">
        <v>27</v>
      </c>
      <c r="AO11">
        <v>8</v>
      </c>
      <c r="AP11">
        <v>12</v>
      </c>
    </row>
    <row r="12" spans="1:107" x14ac:dyDescent="0.25">
      <c r="A12" s="20" t="s">
        <v>223</v>
      </c>
      <c r="B12" s="11" t="s">
        <v>158</v>
      </c>
      <c r="AT12">
        <v>10</v>
      </c>
      <c r="AU12">
        <v>8</v>
      </c>
      <c r="AV12">
        <v>1</v>
      </c>
      <c r="AW12">
        <v>1</v>
      </c>
      <c r="AX12">
        <v>8</v>
      </c>
    </row>
    <row r="13" spans="1:107" x14ac:dyDescent="0.25">
      <c r="A13" s="20"/>
      <c r="B13" t="s">
        <v>159</v>
      </c>
      <c r="AL13">
        <v>1</v>
      </c>
      <c r="AP13">
        <v>2</v>
      </c>
    </row>
    <row r="14" spans="1:107" x14ac:dyDescent="0.25">
      <c r="A14" s="15" t="s">
        <v>33</v>
      </c>
      <c r="B14" s="12" t="s">
        <v>160</v>
      </c>
      <c r="C14">
        <v>4</v>
      </c>
      <c r="D14">
        <v>3</v>
      </c>
      <c r="E14">
        <v>2</v>
      </c>
      <c r="F14">
        <v>4</v>
      </c>
      <c r="G14">
        <v>5</v>
      </c>
      <c r="H14">
        <v>9</v>
      </c>
      <c r="I14">
        <v>8</v>
      </c>
      <c r="J14">
        <v>7</v>
      </c>
    </row>
    <row r="15" spans="1:107" x14ac:dyDescent="0.25">
      <c r="A15" s="20" t="s">
        <v>162</v>
      </c>
      <c r="B15" s="19" t="s">
        <v>161</v>
      </c>
      <c r="BR15">
        <v>1</v>
      </c>
    </row>
    <row r="16" spans="1:107" x14ac:dyDescent="0.25">
      <c r="A16" s="20"/>
      <c r="B16" s="19" t="s">
        <v>162</v>
      </c>
      <c r="AS16">
        <v>1</v>
      </c>
    </row>
    <row r="17" spans="1:50" x14ac:dyDescent="0.25">
      <c r="A17" s="20" t="s">
        <v>224</v>
      </c>
      <c r="B17" s="13" t="s">
        <v>163</v>
      </c>
      <c r="AI17">
        <v>2</v>
      </c>
      <c r="AJ17">
        <v>1</v>
      </c>
      <c r="AK17">
        <v>4</v>
      </c>
      <c r="AL17">
        <v>6</v>
      </c>
      <c r="AM17">
        <v>16</v>
      </c>
      <c r="AN17">
        <v>2</v>
      </c>
      <c r="AO17">
        <v>2</v>
      </c>
      <c r="AP17">
        <v>9</v>
      </c>
    </row>
    <row r="18" spans="1:50" x14ac:dyDescent="0.25">
      <c r="A18" s="20"/>
      <c r="B18" s="11" t="s">
        <v>164</v>
      </c>
      <c r="S18">
        <v>1</v>
      </c>
      <c r="T18">
        <v>6</v>
      </c>
      <c r="U18">
        <v>1</v>
      </c>
      <c r="V18">
        <v>8</v>
      </c>
      <c r="W18">
        <v>4</v>
      </c>
      <c r="X18">
        <v>13</v>
      </c>
      <c r="Y18">
        <v>2</v>
      </c>
      <c r="Z18">
        <v>2</v>
      </c>
    </row>
    <row r="19" spans="1:50" x14ac:dyDescent="0.25">
      <c r="A19" s="20"/>
      <c r="B19" s="11" t="s">
        <v>234</v>
      </c>
      <c r="S19">
        <v>4</v>
      </c>
      <c r="T19">
        <v>18</v>
      </c>
      <c r="U19">
        <v>4</v>
      </c>
      <c r="V19">
        <v>2</v>
      </c>
      <c r="W19">
        <v>7</v>
      </c>
      <c r="X19">
        <v>2</v>
      </c>
      <c r="Y19">
        <v>11</v>
      </c>
      <c r="Z19">
        <v>7</v>
      </c>
    </row>
    <row r="20" spans="1:50" x14ac:dyDescent="0.25">
      <c r="A20" s="20"/>
      <c r="B20" t="s">
        <v>165</v>
      </c>
      <c r="AQ20">
        <v>6</v>
      </c>
      <c r="AR20">
        <v>3</v>
      </c>
      <c r="AS20">
        <v>5</v>
      </c>
      <c r="AT20">
        <v>11</v>
      </c>
      <c r="AU20">
        <v>10</v>
      </c>
      <c r="AV20">
        <v>8</v>
      </c>
      <c r="AW20">
        <v>2</v>
      </c>
      <c r="AX20">
        <v>12</v>
      </c>
    </row>
    <row r="21" spans="1:50" x14ac:dyDescent="0.25">
      <c r="A21" s="20"/>
      <c r="B21" t="s">
        <v>166</v>
      </c>
      <c r="S21">
        <v>4</v>
      </c>
      <c r="T21">
        <v>6</v>
      </c>
      <c r="U21">
        <v>2</v>
      </c>
      <c r="V21">
        <v>14</v>
      </c>
      <c r="W21">
        <v>12</v>
      </c>
      <c r="X21">
        <v>6</v>
      </c>
      <c r="Y21">
        <v>6</v>
      </c>
      <c r="Z21">
        <v>17</v>
      </c>
    </row>
    <row r="22" spans="1:50" x14ac:dyDescent="0.25">
      <c r="A22" s="20"/>
      <c r="B22" t="s">
        <v>167</v>
      </c>
      <c r="T22">
        <v>1</v>
      </c>
      <c r="V22">
        <v>4</v>
      </c>
      <c r="W22">
        <v>2</v>
      </c>
      <c r="X22">
        <v>3</v>
      </c>
    </row>
    <row r="23" spans="1:50" x14ac:dyDescent="0.25">
      <c r="A23" s="20"/>
      <c r="B23" t="s">
        <v>168</v>
      </c>
      <c r="AA23">
        <v>1</v>
      </c>
      <c r="AB23">
        <v>10</v>
      </c>
      <c r="AE23">
        <v>2</v>
      </c>
      <c r="AF23">
        <v>2</v>
      </c>
    </row>
    <row r="24" spans="1:50" x14ac:dyDescent="0.25">
      <c r="A24" s="20"/>
      <c r="B24" t="s">
        <v>169</v>
      </c>
      <c r="C24">
        <v>1</v>
      </c>
      <c r="D24">
        <v>3</v>
      </c>
      <c r="G24">
        <v>1</v>
      </c>
    </row>
    <row r="25" spans="1:50" x14ac:dyDescent="0.25">
      <c r="A25" s="20" t="s">
        <v>136</v>
      </c>
      <c r="B25" t="s">
        <v>170</v>
      </c>
      <c r="D25">
        <v>3</v>
      </c>
      <c r="E25">
        <v>1</v>
      </c>
      <c r="F25">
        <v>2</v>
      </c>
      <c r="H25">
        <v>1</v>
      </c>
      <c r="I25">
        <v>1</v>
      </c>
      <c r="J25">
        <v>3</v>
      </c>
    </row>
    <row r="26" spans="1:50" x14ac:dyDescent="0.25">
      <c r="A26" s="20"/>
      <c r="B26" t="s">
        <v>171</v>
      </c>
      <c r="V26">
        <v>1</v>
      </c>
      <c r="Z26">
        <v>2</v>
      </c>
    </row>
    <row r="27" spans="1:50" x14ac:dyDescent="0.25">
      <c r="A27" s="20"/>
      <c r="B27" t="s">
        <v>172</v>
      </c>
      <c r="C27">
        <v>1</v>
      </c>
      <c r="E27">
        <v>1</v>
      </c>
      <c r="G27">
        <v>2</v>
      </c>
      <c r="J27">
        <v>5</v>
      </c>
    </row>
    <row r="28" spans="1:50" x14ac:dyDescent="0.25">
      <c r="A28" s="20"/>
      <c r="B28" t="s">
        <v>173</v>
      </c>
      <c r="AM28">
        <v>1</v>
      </c>
      <c r="AN28">
        <v>2</v>
      </c>
      <c r="AP28">
        <v>1</v>
      </c>
    </row>
    <row r="29" spans="1:50" x14ac:dyDescent="0.25">
      <c r="A29" s="20"/>
      <c r="B29" s="19" t="s">
        <v>174</v>
      </c>
      <c r="G29">
        <v>1</v>
      </c>
    </row>
    <row r="30" spans="1:50" x14ac:dyDescent="0.25">
      <c r="A30" s="20"/>
      <c r="B30" t="s">
        <v>175</v>
      </c>
      <c r="AS30">
        <v>1</v>
      </c>
      <c r="AU30">
        <v>1</v>
      </c>
    </row>
    <row r="31" spans="1:50" x14ac:dyDescent="0.25">
      <c r="A31" s="20" t="s">
        <v>138</v>
      </c>
      <c r="B31" t="s">
        <v>176</v>
      </c>
      <c r="M31">
        <v>1</v>
      </c>
      <c r="O31">
        <v>1</v>
      </c>
    </row>
    <row r="32" spans="1:50" x14ac:dyDescent="0.25">
      <c r="A32" s="20"/>
      <c r="B32" t="s">
        <v>232</v>
      </c>
      <c r="N32">
        <v>1</v>
      </c>
    </row>
    <row r="33" spans="1:106" x14ac:dyDescent="0.25">
      <c r="A33" s="20"/>
      <c r="B33" t="s">
        <v>177</v>
      </c>
      <c r="AL33">
        <v>1</v>
      </c>
    </row>
    <row r="34" spans="1:106" x14ac:dyDescent="0.25">
      <c r="A34" s="20"/>
      <c r="B34" t="s">
        <v>178</v>
      </c>
      <c r="AZ34">
        <v>1</v>
      </c>
      <c r="BA34">
        <v>1</v>
      </c>
      <c r="BB34">
        <v>2</v>
      </c>
    </row>
    <row r="35" spans="1:106" x14ac:dyDescent="0.25">
      <c r="A35" s="20"/>
      <c r="B35" t="s">
        <v>179</v>
      </c>
      <c r="BR35">
        <v>1</v>
      </c>
    </row>
    <row r="36" spans="1:106" x14ac:dyDescent="0.25">
      <c r="A36" s="20"/>
      <c r="B36" t="s">
        <v>61</v>
      </c>
      <c r="AT36">
        <v>1</v>
      </c>
      <c r="AW36">
        <v>1</v>
      </c>
    </row>
    <row r="37" spans="1:106" x14ac:dyDescent="0.25">
      <c r="A37" s="20"/>
      <c r="B37" t="s">
        <v>180</v>
      </c>
      <c r="BZ37">
        <v>1</v>
      </c>
    </row>
    <row r="38" spans="1:106" x14ac:dyDescent="0.25">
      <c r="A38" s="20"/>
      <c r="B38" t="s">
        <v>181</v>
      </c>
      <c r="AJ38">
        <v>3</v>
      </c>
      <c r="AK38">
        <v>3</v>
      </c>
      <c r="AM38">
        <v>3</v>
      </c>
      <c r="AN38">
        <v>1</v>
      </c>
      <c r="AO38">
        <v>2</v>
      </c>
    </row>
    <row r="39" spans="1:106" x14ac:dyDescent="0.25">
      <c r="A39" s="20"/>
      <c r="B39" t="s">
        <v>182</v>
      </c>
      <c r="CN39">
        <v>1</v>
      </c>
    </row>
    <row r="40" spans="1:106" x14ac:dyDescent="0.25">
      <c r="A40" s="20"/>
      <c r="B40" t="s">
        <v>64</v>
      </c>
      <c r="CX40">
        <v>1</v>
      </c>
      <c r="CY40">
        <v>1</v>
      </c>
      <c r="DB40">
        <v>1</v>
      </c>
    </row>
    <row r="41" spans="1:106" x14ac:dyDescent="0.25">
      <c r="A41" s="20"/>
      <c r="B41" t="s">
        <v>66</v>
      </c>
      <c r="AR41">
        <v>1</v>
      </c>
      <c r="AT41">
        <v>1</v>
      </c>
      <c r="AX41">
        <v>1</v>
      </c>
    </row>
    <row r="42" spans="1:106" x14ac:dyDescent="0.25">
      <c r="A42" s="20"/>
      <c r="B42" t="s">
        <v>149</v>
      </c>
      <c r="BH42">
        <v>1</v>
      </c>
      <c r="BM42">
        <v>1</v>
      </c>
    </row>
    <row r="43" spans="1:106" x14ac:dyDescent="0.25">
      <c r="A43" s="20"/>
      <c r="B43" t="s">
        <v>108</v>
      </c>
      <c r="AR43">
        <v>1</v>
      </c>
      <c r="AV43">
        <v>2</v>
      </c>
      <c r="AW43">
        <v>2</v>
      </c>
    </row>
    <row r="44" spans="1:106" x14ac:dyDescent="0.25">
      <c r="A44" s="20"/>
      <c r="B44" s="19" t="s">
        <v>125</v>
      </c>
      <c r="BK44">
        <v>1</v>
      </c>
    </row>
    <row r="45" spans="1:106" x14ac:dyDescent="0.25">
      <c r="A45" s="20"/>
      <c r="B45" t="s">
        <v>183</v>
      </c>
      <c r="CH45">
        <v>1</v>
      </c>
    </row>
    <row r="46" spans="1:106" x14ac:dyDescent="0.25">
      <c r="A46" s="20" t="s">
        <v>225</v>
      </c>
      <c r="B46" t="s">
        <v>184</v>
      </c>
      <c r="BP46">
        <v>1</v>
      </c>
      <c r="BS46">
        <v>1</v>
      </c>
      <c r="BU46">
        <v>1</v>
      </c>
    </row>
    <row r="47" spans="1:106" x14ac:dyDescent="0.25">
      <c r="A47" s="20"/>
      <c r="B47" t="s">
        <v>185</v>
      </c>
      <c r="AB47">
        <v>12</v>
      </c>
      <c r="AC47">
        <v>8</v>
      </c>
      <c r="AD47">
        <v>30</v>
      </c>
      <c r="AE47">
        <v>45</v>
      </c>
      <c r="AF47">
        <v>51</v>
      </c>
      <c r="AG47">
        <v>18</v>
      </c>
      <c r="AH47">
        <v>25</v>
      </c>
    </row>
    <row r="48" spans="1:106" x14ac:dyDescent="0.25">
      <c r="A48" s="20"/>
      <c r="B48" t="s">
        <v>186</v>
      </c>
      <c r="S48">
        <v>27</v>
      </c>
      <c r="T48">
        <v>69</v>
      </c>
      <c r="U48">
        <v>42</v>
      </c>
      <c r="V48">
        <v>18</v>
      </c>
      <c r="W48">
        <v>30</v>
      </c>
      <c r="X48">
        <v>19</v>
      </c>
      <c r="Y48">
        <v>27</v>
      </c>
      <c r="Z48">
        <v>73</v>
      </c>
    </row>
    <row r="49" spans="1:73" x14ac:dyDescent="0.25">
      <c r="A49" s="20"/>
      <c r="B49" t="s">
        <v>187</v>
      </c>
      <c r="C49">
        <v>1</v>
      </c>
      <c r="D49">
        <v>1</v>
      </c>
      <c r="E49">
        <v>1</v>
      </c>
      <c r="F49">
        <v>1</v>
      </c>
      <c r="G49">
        <v>1</v>
      </c>
      <c r="I49">
        <v>7</v>
      </c>
      <c r="J49">
        <v>2</v>
      </c>
    </row>
    <row r="50" spans="1:73" x14ac:dyDescent="0.25">
      <c r="A50" s="20"/>
      <c r="B50" t="s">
        <v>188</v>
      </c>
      <c r="D50">
        <v>3</v>
      </c>
      <c r="F50">
        <v>7</v>
      </c>
      <c r="G50">
        <v>1</v>
      </c>
      <c r="I50">
        <v>1</v>
      </c>
      <c r="J50">
        <v>1</v>
      </c>
    </row>
    <row r="51" spans="1:73" x14ac:dyDescent="0.25">
      <c r="A51" s="20"/>
      <c r="B51" t="s">
        <v>189</v>
      </c>
      <c r="BO51">
        <v>1</v>
      </c>
      <c r="BP51">
        <v>5</v>
      </c>
      <c r="BQ51">
        <v>1</v>
      </c>
      <c r="BT51">
        <v>22</v>
      </c>
      <c r="BU51">
        <v>4</v>
      </c>
    </row>
    <row r="52" spans="1:73" x14ac:dyDescent="0.25">
      <c r="A52" s="20"/>
      <c r="B52" t="s">
        <v>190</v>
      </c>
      <c r="S52">
        <v>2</v>
      </c>
      <c r="U52">
        <v>1</v>
      </c>
      <c r="Z52">
        <v>2</v>
      </c>
    </row>
    <row r="53" spans="1:73" x14ac:dyDescent="0.25">
      <c r="A53" s="20"/>
      <c r="B53" t="s">
        <v>191</v>
      </c>
      <c r="S53">
        <v>1</v>
      </c>
      <c r="W53">
        <v>2</v>
      </c>
    </row>
    <row r="54" spans="1:73" x14ac:dyDescent="0.25">
      <c r="A54" s="20"/>
      <c r="B54" t="s">
        <v>192</v>
      </c>
      <c r="AU54">
        <v>1</v>
      </c>
    </row>
    <row r="55" spans="1:73" x14ac:dyDescent="0.25">
      <c r="A55" s="20"/>
      <c r="B55" t="s">
        <v>193</v>
      </c>
      <c r="AI55">
        <v>11</v>
      </c>
      <c r="AJ55">
        <v>3</v>
      </c>
      <c r="AK55">
        <v>6</v>
      </c>
      <c r="AL55">
        <v>1</v>
      </c>
      <c r="AM55">
        <v>32</v>
      </c>
      <c r="AN55">
        <v>23</v>
      </c>
      <c r="AO55">
        <v>5</v>
      </c>
      <c r="AP55">
        <v>3</v>
      </c>
    </row>
    <row r="56" spans="1:73" x14ac:dyDescent="0.25">
      <c r="A56" s="20"/>
      <c r="B56" t="s">
        <v>194</v>
      </c>
      <c r="AJ56">
        <v>5</v>
      </c>
      <c r="AK56">
        <v>3</v>
      </c>
      <c r="AM56">
        <v>7</v>
      </c>
      <c r="AN56">
        <v>5</v>
      </c>
      <c r="AP56">
        <v>5</v>
      </c>
    </row>
    <row r="57" spans="1:73" x14ac:dyDescent="0.25">
      <c r="A57" s="20"/>
      <c r="B57" t="s">
        <v>231</v>
      </c>
      <c r="D57">
        <v>4</v>
      </c>
      <c r="E57">
        <v>1</v>
      </c>
      <c r="G57">
        <v>2</v>
      </c>
    </row>
    <row r="58" spans="1:73" x14ac:dyDescent="0.25">
      <c r="A58" s="20"/>
      <c r="B58" t="s">
        <v>195</v>
      </c>
      <c r="U58">
        <v>2</v>
      </c>
      <c r="W58">
        <v>5</v>
      </c>
    </row>
    <row r="59" spans="1:73" x14ac:dyDescent="0.25">
      <c r="A59" s="20"/>
      <c r="B59" t="s">
        <v>196</v>
      </c>
      <c r="AA59">
        <v>8</v>
      </c>
      <c r="AB59">
        <v>26</v>
      </c>
      <c r="AC59">
        <v>25</v>
      </c>
      <c r="AD59">
        <v>55</v>
      </c>
      <c r="AE59">
        <v>42</v>
      </c>
      <c r="AF59">
        <v>28</v>
      </c>
      <c r="AG59">
        <v>4</v>
      </c>
      <c r="AH59">
        <v>42</v>
      </c>
    </row>
    <row r="60" spans="1:73" x14ac:dyDescent="0.25">
      <c r="A60" s="20"/>
      <c r="B60" t="s">
        <v>197</v>
      </c>
      <c r="AI60">
        <v>1</v>
      </c>
      <c r="AJ60">
        <v>2</v>
      </c>
      <c r="AK60">
        <v>4</v>
      </c>
      <c r="AL60">
        <v>3</v>
      </c>
      <c r="AM60">
        <v>11</v>
      </c>
      <c r="AN60">
        <v>7</v>
      </c>
      <c r="AP60">
        <v>13</v>
      </c>
    </row>
    <row r="61" spans="1:73" x14ac:dyDescent="0.25">
      <c r="A61" s="20"/>
      <c r="B61" t="s">
        <v>228</v>
      </c>
      <c r="AJ61">
        <v>2</v>
      </c>
      <c r="AK61">
        <v>3</v>
      </c>
      <c r="AL61">
        <v>1</v>
      </c>
      <c r="AM61">
        <v>2</v>
      </c>
      <c r="AN61">
        <v>1</v>
      </c>
      <c r="AP61">
        <v>1</v>
      </c>
    </row>
    <row r="62" spans="1:73" x14ac:dyDescent="0.25">
      <c r="A62" s="20"/>
      <c r="B62" t="s">
        <v>198</v>
      </c>
      <c r="C62">
        <v>1</v>
      </c>
      <c r="D62">
        <v>2</v>
      </c>
      <c r="E62">
        <v>3</v>
      </c>
      <c r="F62">
        <v>3</v>
      </c>
      <c r="G62">
        <v>2</v>
      </c>
      <c r="H62">
        <v>2</v>
      </c>
      <c r="I62">
        <v>2</v>
      </c>
    </row>
    <row r="63" spans="1:73" x14ac:dyDescent="0.25">
      <c r="A63" s="20"/>
      <c r="B63" t="s">
        <v>199</v>
      </c>
      <c r="C63">
        <v>2</v>
      </c>
      <c r="D63">
        <v>4</v>
      </c>
      <c r="E63">
        <v>9</v>
      </c>
      <c r="F63">
        <v>12</v>
      </c>
      <c r="H63">
        <v>2</v>
      </c>
      <c r="I63">
        <v>2</v>
      </c>
      <c r="J63">
        <v>6</v>
      </c>
    </row>
    <row r="64" spans="1:73" x14ac:dyDescent="0.25">
      <c r="A64" s="20"/>
      <c r="B64" t="s">
        <v>200</v>
      </c>
      <c r="S64">
        <v>1</v>
      </c>
      <c r="U64">
        <v>1</v>
      </c>
      <c r="V64">
        <v>1</v>
      </c>
      <c r="W64">
        <v>1</v>
      </c>
    </row>
    <row r="65" spans="1:42" x14ac:dyDescent="0.25">
      <c r="A65" s="20"/>
      <c r="B65" t="s">
        <v>230</v>
      </c>
      <c r="AJ65">
        <v>1</v>
      </c>
      <c r="AL65">
        <v>1</v>
      </c>
      <c r="AM65">
        <v>2</v>
      </c>
      <c r="AP65">
        <v>2</v>
      </c>
    </row>
    <row r="66" spans="1:42" x14ac:dyDescent="0.25">
      <c r="A66" s="20"/>
      <c r="B66" s="11" t="s">
        <v>201</v>
      </c>
    </row>
    <row r="67" spans="1:42" x14ac:dyDescent="0.25">
      <c r="A67" s="20"/>
      <c r="B67" t="s">
        <v>202</v>
      </c>
      <c r="AA67">
        <v>25</v>
      </c>
      <c r="AB67">
        <v>20</v>
      </c>
      <c r="AC67">
        <v>22</v>
      </c>
      <c r="AD67">
        <v>32</v>
      </c>
      <c r="AE67">
        <v>26</v>
      </c>
      <c r="AF67">
        <v>26</v>
      </c>
      <c r="AG67">
        <v>5</v>
      </c>
      <c r="AH67">
        <v>16</v>
      </c>
    </row>
    <row r="68" spans="1:42" x14ac:dyDescent="0.25">
      <c r="A68" s="20"/>
      <c r="B68" t="s">
        <v>203</v>
      </c>
      <c r="U68">
        <v>2</v>
      </c>
      <c r="W68">
        <v>1</v>
      </c>
    </row>
    <row r="69" spans="1:42" x14ac:dyDescent="0.25">
      <c r="A69" s="20"/>
      <c r="B69" t="s">
        <v>204</v>
      </c>
      <c r="T69">
        <v>2</v>
      </c>
      <c r="U69">
        <v>4</v>
      </c>
      <c r="Z69">
        <v>5</v>
      </c>
    </row>
    <row r="70" spans="1:42" x14ac:dyDescent="0.25">
      <c r="A70" s="20"/>
      <c r="B70" t="s">
        <v>205</v>
      </c>
      <c r="D70">
        <v>7</v>
      </c>
      <c r="E70">
        <v>3</v>
      </c>
      <c r="F70">
        <v>12</v>
      </c>
      <c r="G70">
        <v>13</v>
      </c>
      <c r="H70">
        <v>1</v>
      </c>
      <c r="I70">
        <v>6</v>
      </c>
    </row>
    <row r="71" spans="1:42" x14ac:dyDescent="0.25">
      <c r="A71" s="20"/>
      <c r="B71" t="s">
        <v>206</v>
      </c>
      <c r="AI71">
        <v>4</v>
      </c>
      <c r="AJ71">
        <v>1</v>
      </c>
      <c r="AK71">
        <v>3</v>
      </c>
      <c r="AL71">
        <v>2</v>
      </c>
      <c r="AM71">
        <v>1</v>
      </c>
    </row>
    <row r="72" spans="1:42" x14ac:dyDescent="0.25">
      <c r="A72" s="20"/>
      <c r="B72" t="s">
        <v>207</v>
      </c>
      <c r="C72">
        <v>2</v>
      </c>
      <c r="G72">
        <v>3</v>
      </c>
      <c r="J72">
        <v>2</v>
      </c>
    </row>
    <row r="73" spans="1:42" x14ac:dyDescent="0.25">
      <c r="A73" s="20"/>
      <c r="B73" t="s">
        <v>229</v>
      </c>
      <c r="AJ73">
        <v>2</v>
      </c>
      <c r="AK73">
        <v>1</v>
      </c>
      <c r="AL73">
        <v>1</v>
      </c>
      <c r="AN73">
        <v>1</v>
      </c>
      <c r="AP73">
        <v>2</v>
      </c>
    </row>
    <row r="74" spans="1:42" x14ac:dyDescent="0.25">
      <c r="A74" s="20"/>
      <c r="B74" t="s">
        <v>208</v>
      </c>
      <c r="D74">
        <v>3</v>
      </c>
      <c r="E74">
        <v>1</v>
      </c>
      <c r="F74">
        <v>4</v>
      </c>
      <c r="J74">
        <v>1</v>
      </c>
    </row>
    <row r="75" spans="1:42" x14ac:dyDescent="0.25">
      <c r="A75" s="20"/>
      <c r="B75" t="s">
        <v>233</v>
      </c>
      <c r="AI75">
        <v>1</v>
      </c>
      <c r="AK75">
        <v>2</v>
      </c>
      <c r="AL75">
        <v>7</v>
      </c>
      <c r="AN75">
        <v>2</v>
      </c>
      <c r="AO75">
        <v>7</v>
      </c>
      <c r="AP75">
        <v>9</v>
      </c>
    </row>
    <row r="76" spans="1:42" x14ac:dyDescent="0.25">
      <c r="A76" s="20"/>
      <c r="B76" t="s">
        <v>226</v>
      </c>
      <c r="E76">
        <v>2</v>
      </c>
      <c r="F76">
        <v>1</v>
      </c>
      <c r="G76">
        <v>3</v>
      </c>
      <c r="J76">
        <v>3</v>
      </c>
    </row>
  </sheetData>
  <mergeCells count="21">
    <mergeCell ref="K1:R1"/>
    <mergeCell ref="S1:Z1"/>
    <mergeCell ref="AA1:AH1"/>
    <mergeCell ref="AI1:AP1"/>
    <mergeCell ref="AQ1:AX1"/>
    <mergeCell ref="A25:A30"/>
    <mergeCell ref="A31:A45"/>
    <mergeCell ref="A46:A76"/>
    <mergeCell ref="CU1:DB1"/>
    <mergeCell ref="A3:A5"/>
    <mergeCell ref="A6:A11"/>
    <mergeCell ref="A12:A13"/>
    <mergeCell ref="A15:A16"/>
    <mergeCell ref="A17:A24"/>
    <mergeCell ref="AY1:BF1"/>
    <mergeCell ref="BG1:BN1"/>
    <mergeCell ref="BO1:BV1"/>
    <mergeCell ref="BW1:CD1"/>
    <mergeCell ref="CE1:CL1"/>
    <mergeCell ref="CM1:CT1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F25" sqref="F25"/>
    </sheetView>
  </sheetViews>
  <sheetFormatPr defaultRowHeight="15" x14ac:dyDescent="0.25"/>
  <cols>
    <col min="1" max="1" width="16.7109375" bestFit="1" customWidth="1"/>
    <col min="2" max="2" width="13.85546875" bestFit="1" customWidth="1"/>
    <col min="3" max="3" width="20.140625" bestFit="1" customWidth="1"/>
    <col min="4" max="4" width="12.28515625" bestFit="1" customWidth="1"/>
    <col min="5" max="5" width="16.28515625" bestFit="1" customWidth="1"/>
    <col min="6" max="6" width="19.28515625" bestFit="1" customWidth="1"/>
    <col min="7" max="8" width="13.7109375" bestFit="1" customWidth="1"/>
    <col min="9" max="9" width="26.42578125" bestFit="1" customWidth="1"/>
    <col min="10" max="10" width="24.85546875" customWidth="1"/>
    <col min="11" max="28" width="26.85546875" customWidth="1"/>
    <col min="29" max="39" width="26.85546875" bestFit="1" customWidth="1"/>
    <col min="40" max="40" width="18.140625" customWidth="1"/>
    <col min="41" max="41" width="24.140625" customWidth="1"/>
    <col min="42" max="42" width="31.7109375" customWidth="1"/>
    <col min="43" max="52" width="26.85546875" bestFit="1" customWidth="1"/>
    <col min="53" max="53" width="18.140625" customWidth="1"/>
    <col min="54" max="54" width="31.7109375" customWidth="1"/>
    <col min="55" max="55" width="24.140625" customWidth="1"/>
    <col min="56" max="56" width="16.85546875" customWidth="1"/>
    <col min="57" max="65" width="26.85546875" bestFit="1" customWidth="1"/>
    <col min="66" max="66" width="18.140625" bestFit="1" customWidth="1"/>
    <col min="67" max="67" width="31.7109375" bestFit="1" customWidth="1"/>
    <col min="68" max="68" width="24.140625" bestFit="1" customWidth="1"/>
    <col min="69" max="69" width="16.85546875" bestFit="1" customWidth="1"/>
    <col min="70" max="70" width="20.5703125" bestFit="1" customWidth="1"/>
  </cols>
  <sheetData>
    <row r="3" spans="1:9" x14ac:dyDescent="0.25">
      <c r="A3" s="16" t="s">
        <v>236</v>
      </c>
      <c r="B3" t="s">
        <v>237</v>
      </c>
      <c r="C3" t="s">
        <v>241</v>
      </c>
      <c r="D3" t="s">
        <v>242</v>
      </c>
      <c r="E3" t="s">
        <v>245</v>
      </c>
      <c r="F3" t="s">
        <v>239</v>
      </c>
      <c r="G3" t="s">
        <v>243</v>
      </c>
      <c r="H3" t="s">
        <v>244</v>
      </c>
      <c r="I3" t="s">
        <v>240</v>
      </c>
    </row>
    <row r="4" spans="1:9" x14ac:dyDescent="0.25">
      <c r="A4" s="17" t="s">
        <v>210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3</v>
      </c>
      <c r="I4" s="18">
        <v>0</v>
      </c>
    </row>
    <row r="5" spans="1:9" x14ac:dyDescent="0.25">
      <c r="A5" s="17" t="s">
        <v>221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3</v>
      </c>
      <c r="I5" s="18">
        <v>0</v>
      </c>
    </row>
    <row r="6" spans="1:9" x14ac:dyDescent="0.25">
      <c r="A6" s="17" t="s">
        <v>211</v>
      </c>
      <c r="B6" s="18">
        <v>0</v>
      </c>
      <c r="C6" s="18">
        <v>0</v>
      </c>
      <c r="D6" s="18">
        <v>0</v>
      </c>
      <c r="E6" s="18">
        <v>0</v>
      </c>
      <c r="F6" s="18">
        <v>169</v>
      </c>
      <c r="G6" s="18">
        <v>0</v>
      </c>
      <c r="H6" s="18">
        <v>0</v>
      </c>
      <c r="I6" s="18">
        <v>338</v>
      </c>
    </row>
    <row r="7" spans="1:9" x14ac:dyDescent="0.25">
      <c r="A7" s="17" t="s">
        <v>212</v>
      </c>
      <c r="B7" s="18">
        <v>0</v>
      </c>
      <c r="C7" s="18">
        <v>0</v>
      </c>
      <c r="D7" s="18">
        <v>0</v>
      </c>
      <c r="E7" s="18">
        <v>0</v>
      </c>
      <c r="F7" s="18">
        <v>15</v>
      </c>
      <c r="G7" s="18">
        <v>0</v>
      </c>
      <c r="H7" s="18">
        <v>0</v>
      </c>
      <c r="I7" s="18">
        <v>591</v>
      </c>
    </row>
    <row r="8" spans="1:9" x14ac:dyDescent="0.25">
      <c r="A8" s="17" t="s">
        <v>219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</row>
    <row r="9" spans="1:9" x14ac:dyDescent="0.25">
      <c r="A9" s="17" t="s">
        <v>220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</row>
    <row r="10" spans="1:9" x14ac:dyDescent="0.25">
      <c r="A10" s="17" t="s">
        <v>213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4</v>
      </c>
      <c r="I10" s="18">
        <v>0</v>
      </c>
    </row>
    <row r="11" spans="1:9" x14ac:dyDescent="0.25">
      <c r="A11" s="17" t="s">
        <v>214</v>
      </c>
      <c r="B11" s="18">
        <v>149</v>
      </c>
      <c r="C11" s="18">
        <v>3</v>
      </c>
      <c r="D11" s="18">
        <v>0</v>
      </c>
      <c r="E11" s="18">
        <v>0</v>
      </c>
      <c r="F11" s="18">
        <v>42</v>
      </c>
      <c r="G11" s="18">
        <v>4</v>
      </c>
      <c r="H11" s="18">
        <v>13</v>
      </c>
      <c r="I11" s="18">
        <v>212</v>
      </c>
    </row>
    <row r="12" spans="1:9" x14ac:dyDescent="0.25">
      <c r="A12" s="17" t="s">
        <v>216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3</v>
      </c>
      <c r="I12" s="18">
        <v>0</v>
      </c>
    </row>
    <row r="13" spans="1:9" x14ac:dyDescent="0.25">
      <c r="A13" s="17" t="s">
        <v>209</v>
      </c>
      <c r="B13" s="18">
        <v>0</v>
      </c>
      <c r="C13" s="18">
        <v>0</v>
      </c>
      <c r="D13" s="18">
        <v>42</v>
      </c>
      <c r="E13" s="18">
        <v>0</v>
      </c>
      <c r="F13" s="18">
        <v>13</v>
      </c>
      <c r="G13" s="18">
        <v>21</v>
      </c>
      <c r="H13" s="18">
        <v>0</v>
      </c>
      <c r="I13" s="18">
        <v>153</v>
      </c>
    </row>
    <row r="14" spans="1:9" x14ac:dyDescent="0.25">
      <c r="A14" s="17" t="s">
        <v>217</v>
      </c>
      <c r="B14" s="18">
        <v>0</v>
      </c>
      <c r="C14" s="18">
        <v>0</v>
      </c>
      <c r="D14" s="18">
        <v>0</v>
      </c>
      <c r="E14" s="18">
        <v>1</v>
      </c>
      <c r="F14" s="18">
        <v>0</v>
      </c>
      <c r="G14" s="18">
        <v>0</v>
      </c>
      <c r="H14" s="18">
        <v>1</v>
      </c>
      <c r="I14" s="18">
        <v>36</v>
      </c>
    </row>
    <row r="15" spans="1:9" x14ac:dyDescent="0.25">
      <c r="A15" s="17" t="s">
        <v>218</v>
      </c>
      <c r="B15" s="18">
        <v>7</v>
      </c>
      <c r="C15" s="18">
        <v>0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</row>
    <row r="16" spans="1:9" x14ac:dyDescent="0.25">
      <c r="A16" s="17" t="s">
        <v>215</v>
      </c>
      <c r="B16" s="18">
        <v>0</v>
      </c>
      <c r="C16" s="18">
        <v>28</v>
      </c>
      <c r="D16" s="18">
        <v>0</v>
      </c>
      <c r="E16" s="18">
        <v>1</v>
      </c>
      <c r="F16" s="18">
        <v>57</v>
      </c>
      <c r="G16" s="18">
        <v>2</v>
      </c>
      <c r="H16" s="18">
        <v>10</v>
      </c>
      <c r="I16" s="18">
        <v>1</v>
      </c>
    </row>
    <row r="17" spans="1:9" x14ac:dyDescent="0.25">
      <c r="A17" s="17" t="s">
        <v>238</v>
      </c>
      <c r="B17" s="18">
        <v>156</v>
      </c>
      <c r="C17" s="18">
        <v>31</v>
      </c>
      <c r="D17" s="18">
        <v>42</v>
      </c>
      <c r="E17" s="18">
        <v>3</v>
      </c>
      <c r="F17" s="18">
        <v>296</v>
      </c>
      <c r="G17" s="18">
        <v>27</v>
      </c>
      <c r="H17" s="18">
        <v>39</v>
      </c>
      <c r="I17" s="18">
        <v>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16" workbookViewId="0">
      <selection activeCell="F31" sqref="F31"/>
    </sheetView>
  </sheetViews>
  <sheetFormatPr defaultRowHeight="15" x14ac:dyDescent="0.25"/>
  <cols>
    <col min="12" max="12" width="10.140625" customWidth="1"/>
  </cols>
  <sheetData>
    <row r="1" spans="1:8" x14ac:dyDescent="0.25">
      <c r="A1" t="s">
        <v>18</v>
      </c>
      <c r="B1" t="s">
        <v>19</v>
      </c>
      <c r="D1" t="s">
        <v>254</v>
      </c>
      <c r="E1" t="s">
        <v>250</v>
      </c>
      <c r="F1" t="s">
        <v>247</v>
      </c>
      <c r="G1" t="s">
        <v>248</v>
      </c>
      <c r="H1" t="s">
        <v>235</v>
      </c>
    </row>
    <row r="2" spans="1:8" x14ac:dyDescent="0.25">
      <c r="A2">
        <v>64</v>
      </c>
      <c r="B2">
        <v>53</v>
      </c>
      <c r="D2" t="s">
        <v>18</v>
      </c>
      <c r="E2" t="s">
        <v>255</v>
      </c>
      <c r="F2">
        <v>4</v>
      </c>
      <c r="G2">
        <v>62.6</v>
      </c>
      <c r="H2" t="s">
        <v>16</v>
      </c>
    </row>
    <row r="3" spans="1:8" x14ac:dyDescent="0.25">
      <c r="A3">
        <v>56</v>
      </c>
      <c r="B3">
        <v>13</v>
      </c>
      <c r="D3" t="s">
        <v>18</v>
      </c>
      <c r="E3" t="s">
        <v>255</v>
      </c>
      <c r="F3">
        <v>14</v>
      </c>
      <c r="G3">
        <v>810.9</v>
      </c>
      <c r="H3" t="s">
        <v>16</v>
      </c>
    </row>
    <row r="4" spans="1:8" x14ac:dyDescent="0.25">
      <c r="A4">
        <v>25</v>
      </c>
      <c r="D4" t="s">
        <v>18</v>
      </c>
      <c r="E4" t="s">
        <v>255</v>
      </c>
      <c r="F4">
        <v>16</v>
      </c>
      <c r="G4">
        <v>1506.1</v>
      </c>
      <c r="H4" t="s">
        <v>16</v>
      </c>
    </row>
    <row r="5" spans="1:8" x14ac:dyDescent="0.25">
      <c r="A5">
        <v>56</v>
      </c>
      <c r="D5" t="s">
        <v>18</v>
      </c>
      <c r="E5" t="s">
        <v>255</v>
      </c>
      <c r="F5">
        <v>51</v>
      </c>
      <c r="G5">
        <v>381.02</v>
      </c>
      <c r="H5" t="s">
        <v>17</v>
      </c>
    </row>
    <row r="6" spans="1:8" x14ac:dyDescent="0.25">
      <c r="A6">
        <v>8</v>
      </c>
      <c r="D6" t="s">
        <v>18</v>
      </c>
      <c r="E6" t="s">
        <v>255</v>
      </c>
      <c r="F6">
        <v>8</v>
      </c>
      <c r="G6">
        <v>70.7</v>
      </c>
      <c r="H6" t="s">
        <v>17</v>
      </c>
    </row>
    <row r="7" spans="1:8" x14ac:dyDescent="0.25">
      <c r="A7">
        <v>11</v>
      </c>
      <c r="D7" t="s">
        <v>18</v>
      </c>
      <c r="E7" t="s">
        <v>251</v>
      </c>
      <c r="F7">
        <v>49</v>
      </c>
      <c r="G7">
        <v>334.45</v>
      </c>
      <c r="H7" t="s">
        <v>17</v>
      </c>
    </row>
    <row r="8" spans="1:8" x14ac:dyDescent="0.25">
      <c r="A8">
        <v>13</v>
      </c>
      <c r="D8" t="s">
        <v>18</v>
      </c>
      <c r="E8" t="s">
        <v>251</v>
      </c>
      <c r="F8">
        <v>30</v>
      </c>
      <c r="G8">
        <v>616.61</v>
      </c>
      <c r="H8" t="s">
        <v>17</v>
      </c>
    </row>
    <row r="9" spans="1:8" x14ac:dyDescent="0.25">
      <c r="A9">
        <v>28</v>
      </c>
      <c r="D9" t="s">
        <v>18</v>
      </c>
      <c r="E9" t="s">
        <v>251</v>
      </c>
      <c r="F9">
        <v>64</v>
      </c>
      <c r="G9">
        <v>1405.9</v>
      </c>
      <c r="H9" t="s">
        <v>4</v>
      </c>
    </row>
    <row r="10" spans="1:8" x14ac:dyDescent="0.25">
      <c r="D10" t="s">
        <v>18</v>
      </c>
      <c r="E10" t="s">
        <v>251</v>
      </c>
      <c r="F10">
        <v>18</v>
      </c>
      <c r="G10">
        <v>1492.62</v>
      </c>
      <c r="H10" t="s">
        <v>1</v>
      </c>
    </row>
    <row r="11" spans="1:8" x14ac:dyDescent="0.25">
      <c r="D11" t="s">
        <v>18</v>
      </c>
      <c r="E11" t="s">
        <v>251</v>
      </c>
      <c r="F11">
        <v>6</v>
      </c>
      <c r="G11">
        <v>335.9</v>
      </c>
      <c r="H11" t="s">
        <v>0</v>
      </c>
    </row>
    <row r="12" spans="1:8" x14ac:dyDescent="0.25">
      <c r="D12" t="s">
        <v>252</v>
      </c>
      <c r="E12" t="s">
        <v>255</v>
      </c>
      <c r="F12">
        <v>27</v>
      </c>
      <c r="G12">
        <v>1263.4000000000001</v>
      </c>
      <c r="H12" t="s">
        <v>15</v>
      </c>
    </row>
    <row r="13" spans="1:8" x14ac:dyDescent="0.25">
      <c r="D13" t="s">
        <v>252</v>
      </c>
      <c r="E13" t="s">
        <v>255</v>
      </c>
      <c r="F13">
        <v>15</v>
      </c>
      <c r="G13">
        <v>870.7</v>
      </c>
      <c r="H13" t="s">
        <v>15</v>
      </c>
    </row>
    <row r="14" spans="1:8" x14ac:dyDescent="0.25">
      <c r="D14" t="s">
        <v>252</v>
      </c>
      <c r="E14" t="s">
        <v>255</v>
      </c>
      <c r="F14">
        <v>20</v>
      </c>
      <c r="G14">
        <v>1024</v>
      </c>
      <c r="H14" t="s">
        <v>15</v>
      </c>
    </row>
    <row r="15" spans="1:8" x14ac:dyDescent="0.25">
      <c r="D15" t="s">
        <v>252</v>
      </c>
      <c r="E15" t="s">
        <v>255</v>
      </c>
      <c r="F15">
        <v>30</v>
      </c>
      <c r="G15">
        <v>1339.3</v>
      </c>
      <c r="H15" t="s">
        <v>15</v>
      </c>
    </row>
    <row r="16" spans="1:8" x14ac:dyDescent="0.25">
      <c r="D16" t="s">
        <v>252</v>
      </c>
      <c r="E16" t="s">
        <v>255</v>
      </c>
      <c r="F16">
        <v>48</v>
      </c>
      <c r="G16">
        <v>400.1</v>
      </c>
      <c r="H16" t="s">
        <v>15</v>
      </c>
    </row>
    <row r="17" spans="4:8" x14ac:dyDescent="0.25">
      <c r="D17" t="s">
        <v>252</v>
      </c>
      <c r="E17" t="s">
        <v>251</v>
      </c>
      <c r="F17">
        <v>43</v>
      </c>
      <c r="G17">
        <v>434.62</v>
      </c>
      <c r="H17" t="s">
        <v>15</v>
      </c>
    </row>
    <row r="18" spans="4:8" x14ac:dyDescent="0.25">
      <c r="D18" t="s">
        <v>252</v>
      </c>
      <c r="E18" t="s">
        <v>251</v>
      </c>
      <c r="F18">
        <v>8</v>
      </c>
      <c r="G18">
        <v>215.7</v>
      </c>
      <c r="H18" t="s">
        <v>15</v>
      </c>
    </row>
    <row r="19" spans="4:8" x14ac:dyDescent="0.25">
      <c r="D19" t="s">
        <v>252</v>
      </c>
      <c r="E19" t="s">
        <v>251</v>
      </c>
      <c r="F19">
        <v>13</v>
      </c>
      <c r="G19">
        <v>344.1</v>
      </c>
      <c r="H19" t="s">
        <v>15</v>
      </c>
    </row>
    <row r="20" spans="4:8" x14ac:dyDescent="0.25">
      <c r="D20" t="s">
        <v>253</v>
      </c>
      <c r="E20" t="s">
        <v>251</v>
      </c>
      <c r="F20">
        <v>19</v>
      </c>
      <c r="G20">
        <v>845.1</v>
      </c>
      <c r="H20" t="s">
        <v>15</v>
      </c>
    </row>
    <row r="21" spans="4:8" x14ac:dyDescent="0.25">
      <c r="D21" t="s">
        <v>252</v>
      </c>
      <c r="E21" t="s">
        <v>251</v>
      </c>
      <c r="F21">
        <v>25</v>
      </c>
      <c r="G21">
        <v>1252.2</v>
      </c>
      <c r="H21" t="s">
        <v>1</v>
      </c>
    </row>
    <row r="22" spans="4:8" x14ac:dyDescent="0.25">
      <c r="D22" t="s">
        <v>249</v>
      </c>
      <c r="E22" t="s">
        <v>251</v>
      </c>
      <c r="F22">
        <v>53</v>
      </c>
      <c r="G22">
        <v>858.13</v>
      </c>
      <c r="H22" t="s">
        <v>4</v>
      </c>
    </row>
    <row r="23" spans="4:8" x14ac:dyDescent="0.25">
      <c r="D23" t="s">
        <v>249</v>
      </c>
      <c r="E23" t="s">
        <v>251</v>
      </c>
      <c r="F23">
        <v>11</v>
      </c>
      <c r="G23">
        <v>807</v>
      </c>
      <c r="H23" t="s">
        <v>16</v>
      </c>
    </row>
    <row r="24" spans="4:8" x14ac:dyDescent="0.25">
      <c r="D24" t="s">
        <v>249</v>
      </c>
      <c r="E24" t="s">
        <v>251</v>
      </c>
      <c r="F24">
        <v>15</v>
      </c>
      <c r="G24">
        <v>1334.95</v>
      </c>
      <c r="H24" t="s">
        <v>2</v>
      </c>
    </row>
    <row r="25" spans="4:8" x14ac:dyDescent="0.25">
      <c r="D25" t="s">
        <v>249</v>
      </c>
      <c r="E25" t="s">
        <v>251</v>
      </c>
      <c r="F25">
        <v>40</v>
      </c>
      <c r="G25">
        <v>500.5</v>
      </c>
      <c r="H25" t="s">
        <v>0</v>
      </c>
    </row>
    <row r="26" spans="4:8" x14ac:dyDescent="0.25">
      <c r="D26" t="s">
        <v>249</v>
      </c>
      <c r="E26" t="s">
        <v>251</v>
      </c>
      <c r="F26">
        <v>41</v>
      </c>
      <c r="G26">
        <v>553.23</v>
      </c>
      <c r="H26" t="s">
        <v>3</v>
      </c>
    </row>
    <row r="27" spans="4:8" x14ac:dyDescent="0.25">
      <c r="D27" t="s">
        <v>249</v>
      </c>
      <c r="E27" t="s">
        <v>255</v>
      </c>
      <c r="F27">
        <v>21</v>
      </c>
      <c r="G27">
        <v>580.9</v>
      </c>
      <c r="H27" t="s">
        <v>16</v>
      </c>
    </row>
    <row r="28" spans="4:8" x14ac:dyDescent="0.25">
      <c r="D28" t="s">
        <v>249</v>
      </c>
      <c r="E28" t="s">
        <v>255</v>
      </c>
      <c r="F28">
        <v>24</v>
      </c>
      <c r="G28">
        <v>730.7</v>
      </c>
      <c r="H28" t="s">
        <v>16</v>
      </c>
    </row>
    <row r="29" spans="4:8" x14ac:dyDescent="0.25">
      <c r="D29" t="s">
        <v>249</v>
      </c>
      <c r="E29" t="s">
        <v>255</v>
      </c>
      <c r="F29">
        <v>32</v>
      </c>
      <c r="G29">
        <v>1235.03</v>
      </c>
      <c r="H29" t="s">
        <v>17</v>
      </c>
    </row>
    <row r="30" spans="4:8" x14ac:dyDescent="0.25">
      <c r="D30" t="s">
        <v>249</v>
      </c>
      <c r="E30" t="s">
        <v>255</v>
      </c>
      <c r="F30">
        <v>42</v>
      </c>
      <c r="G30">
        <v>681.1</v>
      </c>
      <c r="H30" t="s">
        <v>3</v>
      </c>
    </row>
    <row r="31" spans="4:8" x14ac:dyDescent="0.25">
      <c r="D31" t="s">
        <v>249</v>
      </c>
      <c r="E31" t="s">
        <v>255</v>
      </c>
      <c r="F31">
        <v>26</v>
      </c>
      <c r="G31">
        <v>448.4</v>
      </c>
      <c r="H3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5" workbookViewId="0">
      <selection activeCell="D1" sqref="D1:D1048576"/>
    </sheetView>
  </sheetViews>
  <sheetFormatPr defaultRowHeight="15" x14ac:dyDescent="0.25"/>
  <cols>
    <col min="2" max="2" width="12.140625" customWidth="1"/>
    <col min="3" max="3" width="12.42578125" customWidth="1"/>
    <col min="10" max="10" width="9" customWidth="1"/>
  </cols>
  <sheetData>
    <row r="1" spans="1:7" x14ac:dyDescent="0.25">
      <c r="A1" t="s">
        <v>20</v>
      </c>
      <c r="B1" t="s">
        <v>22</v>
      </c>
      <c r="C1" t="s">
        <v>21</v>
      </c>
      <c r="E1" t="s">
        <v>20</v>
      </c>
      <c r="F1" t="s">
        <v>22</v>
      </c>
      <c r="G1" t="s">
        <v>21</v>
      </c>
    </row>
    <row r="2" spans="1:7" x14ac:dyDescent="0.25">
      <c r="A2">
        <v>56</v>
      </c>
      <c r="B2">
        <v>34</v>
      </c>
      <c r="C2">
        <v>15</v>
      </c>
      <c r="E2">
        <v>833.4</v>
      </c>
      <c r="F2">
        <v>323.2</v>
      </c>
      <c r="G2">
        <v>1334.95</v>
      </c>
    </row>
    <row r="3" spans="1:7" x14ac:dyDescent="0.25">
      <c r="A3">
        <v>64</v>
      </c>
      <c r="B3">
        <v>31</v>
      </c>
      <c r="C3">
        <v>20</v>
      </c>
      <c r="E3">
        <v>1405.9</v>
      </c>
      <c r="F3">
        <v>405.63</v>
      </c>
      <c r="G3">
        <v>132.35</v>
      </c>
    </row>
    <row r="4" spans="1:7" x14ac:dyDescent="0.25">
      <c r="A4">
        <v>25</v>
      </c>
      <c r="B4">
        <v>33</v>
      </c>
      <c r="C4">
        <v>16</v>
      </c>
      <c r="E4">
        <v>490.6</v>
      </c>
      <c r="F4">
        <v>1026.19</v>
      </c>
      <c r="G4">
        <v>320.06</v>
      </c>
    </row>
    <row r="5" spans="1:7" x14ac:dyDescent="0.25">
      <c r="A5">
        <v>28</v>
      </c>
      <c r="B5">
        <v>18</v>
      </c>
      <c r="C5">
        <v>7</v>
      </c>
      <c r="E5">
        <v>518.25</v>
      </c>
      <c r="F5">
        <v>1492.62</v>
      </c>
      <c r="G5">
        <v>350.1</v>
      </c>
    </row>
    <row r="6" spans="1:7" x14ac:dyDescent="0.25">
      <c r="A6">
        <v>53</v>
      </c>
      <c r="B6">
        <v>28</v>
      </c>
      <c r="C6">
        <v>10</v>
      </c>
      <c r="E6">
        <v>858.13</v>
      </c>
      <c r="F6">
        <v>160.94</v>
      </c>
      <c r="G6">
        <v>110.4</v>
      </c>
    </row>
    <row r="7" spans="1:7" x14ac:dyDescent="0.25">
      <c r="A7">
        <v>13</v>
      </c>
      <c r="B7">
        <v>31</v>
      </c>
      <c r="C7">
        <v>35</v>
      </c>
      <c r="E7">
        <v>153.4</v>
      </c>
      <c r="F7">
        <v>568.70000000000005</v>
      </c>
      <c r="G7">
        <v>79.5</v>
      </c>
    </row>
    <row r="8" spans="1:7" x14ac:dyDescent="0.25">
      <c r="A8">
        <v>56</v>
      </c>
      <c r="B8">
        <v>28</v>
      </c>
      <c r="C8">
        <v>32</v>
      </c>
      <c r="E8">
        <v>701.5</v>
      </c>
      <c r="F8">
        <v>407</v>
      </c>
      <c r="G8">
        <v>328.16</v>
      </c>
    </row>
    <row r="9" spans="1:7" x14ac:dyDescent="0.25">
      <c r="A9">
        <v>8</v>
      </c>
      <c r="B9">
        <v>25</v>
      </c>
      <c r="C9">
        <v>9</v>
      </c>
      <c r="E9">
        <v>180.35</v>
      </c>
      <c r="F9">
        <v>1252.2</v>
      </c>
      <c r="G9">
        <v>27.84</v>
      </c>
    </row>
    <row r="10" spans="1:7" x14ac:dyDescent="0.25">
      <c r="A10">
        <v>11</v>
      </c>
      <c r="B10">
        <v>17</v>
      </c>
      <c r="C10">
        <v>14</v>
      </c>
      <c r="E10">
        <v>62.4</v>
      </c>
      <c r="F10">
        <v>1590.6</v>
      </c>
      <c r="G10">
        <v>99.45</v>
      </c>
    </row>
    <row r="11" spans="1:7" x14ac:dyDescent="0.25">
      <c r="A11">
        <v>13</v>
      </c>
      <c r="B11">
        <v>17</v>
      </c>
      <c r="C11">
        <v>12</v>
      </c>
      <c r="E11">
        <v>600.9</v>
      </c>
      <c r="F11">
        <v>214.9</v>
      </c>
      <c r="G11">
        <v>99.6</v>
      </c>
    </row>
    <row r="12" spans="1:7" x14ac:dyDescent="0.25">
      <c r="A12">
        <v>8</v>
      </c>
      <c r="B12">
        <v>27</v>
      </c>
      <c r="C12">
        <v>39</v>
      </c>
      <c r="E12">
        <v>233.9</v>
      </c>
      <c r="F12">
        <v>1263.4000000000001</v>
      </c>
      <c r="G12">
        <v>1216.9000000000001</v>
      </c>
    </row>
    <row r="13" spans="1:7" x14ac:dyDescent="0.25">
      <c r="A13">
        <v>7</v>
      </c>
      <c r="B13">
        <v>15</v>
      </c>
      <c r="C13">
        <v>27</v>
      </c>
      <c r="E13">
        <v>92.8</v>
      </c>
      <c r="F13">
        <v>870.7</v>
      </c>
      <c r="G13">
        <v>198</v>
      </c>
    </row>
    <row r="14" spans="1:7" x14ac:dyDescent="0.25">
      <c r="A14">
        <v>12</v>
      </c>
      <c r="B14">
        <v>20</v>
      </c>
      <c r="C14">
        <v>14</v>
      </c>
      <c r="E14">
        <v>73.3</v>
      </c>
      <c r="F14">
        <v>1024.4000000000001</v>
      </c>
      <c r="G14">
        <v>663.6</v>
      </c>
    </row>
    <row r="15" spans="1:7" x14ac:dyDescent="0.25">
      <c r="A15">
        <v>1</v>
      </c>
      <c r="B15">
        <v>8</v>
      </c>
      <c r="C15">
        <v>37</v>
      </c>
      <c r="E15">
        <v>2.4</v>
      </c>
      <c r="F15">
        <v>215.7</v>
      </c>
      <c r="G15">
        <v>813.53</v>
      </c>
    </row>
    <row r="16" spans="1:7" x14ac:dyDescent="0.25">
      <c r="A16">
        <v>6</v>
      </c>
      <c r="B16">
        <v>13</v>
      </c>
      <c r="C16">
        <v>69</v>
      </c>
      <c r="E16">
        <v>335.9</v>
      </c>
      <c r="F16">
        <v>344.1</v>
      </c>
      <c r="G16">
        <v>1168.4100000000001</v>
      </c>
    </row>
    <row r="17" spans="1:7" x14ac:dyDescent="0.25">
      <c r="A17">
        <v>6</v>
      </c>
      <c r="B17">
        <v>30</v>
      </c>
      <c r="C17">
        <v>41</v>
      </c>
      <c r="E17">
        <v>139.5</v>
      </c>
      <c r="F17">
        <v>1339.3</v>
      </c>
      <c r="G17">
        <v>553.23</v>
      </c>
    </row>
    <row r="18" spans="1:7" x14ac:dyDescent="0.25">
      <c r="A18">
        <v>40</v>
      </c>
      <c r="B18">
        <v>48</v>
      </c>
      <c r="C18">
        <v>29</v>
      </c>
      <c r="E18">
        <v>500.5</v>
      </c>
      <c r="F18">
        <v>400.1</v>
      </c>
      <c r="G18">
        <v>144.4</v>
      </c>
    </row>
    <row r="19" spans="1:7" x14ac:dyDescent="0.25">
      <c r="A19">
        <v>7</v>
      </c>
      <c r="B19">
        <v>19</v>
      </c>
      <c r="C19">
        <v>26</v>
      </c>
      <c r="E19">
        <v>35.299999999999997</v>
      </c>
      <c r="F19">
        <v>845.1</v>
      </c>
      <c r="G19">
        <v>633.29999999999995</v>
      </c>
    </row>
    <row r="20" spans="1:7" x14ac:dyDescent="0.25">
      <c r="A20">
        <v>8</v>
      </c>
      <c r="B20">
        <v>43</v>
      </c>
      <c r="C20">
        <v>42</v>
      </c>
      <c r="E20">
        <v>235.9</v>
      </c>
      <c r="F20">
        <v>434.62</v>
      </c>
      <c r="G20">
        <v>681.1</v>
      </c>
    </row>
    <row r="21" spans="1:7" x14ac:dyDescent="0.25">
      <c r="A21">
        <v>26</v>
      </c>
      <c r="B21">
        <v>41</v>
      </c>
      <c r="C21">
        <v>33</v>
      </c>
      <c r="E21">
        <v>448.4</v>
      </c>
      <c r="F21">
        <v>1063.8</v>
      </c>
      <c r="G21">
        <v>545.92999999999995</v>
      </c>
    </row>
    <row r="22" spans="1:7" x14ac:dyDescent="0.25">
      <c r="B22">
        <v>12</v>
      </c>
      <c r="F22">
        <v>184.2</v>
      </c>
    </row>
    <row r="23" spans="1:7" x14ac:dyDescent="0.25">
      <c r="B23">
        <v>21</v>
      </c>
      <c r="F23">
        <v>580.9</v>
      </c>
    </row>
    <row r="24" spans="1:7" x14ac:dyDescent="0.25">
      <c r="B24">
        <v>24</v>
      </c>
      <c r="F24">
        <v>730.7</v>
      </c>
    </row>
    <row r="25" spans="1:7" x14ac:dyDescent="0.25">
      <c r="B25">
        <v>10</v>
      </c>
      <c r="F25">
        <v>40.200000000000003</v>
      </c>
    </row>
    <row r="26" spans="1:7" x14ac:dyDescent="0.25">
      <c r="B26">
        <v>11</v>
      </c>
      <c r="F26">
        <v>807</v>
      </c>
    </row>
    <row r="27" spans="1:7" x14ac:dyDescent="0.25">
      <c r="B27">
        <v>16</v>
      </c>
      <c r="F27">
        <v>1506.1</v>
      </c>
    </row>
    <row r="28" spans="1:7" x14ac:dyDescent="0.25">
      <c r="B28">
        <v>14</v>
      </c>
      <c r="F28">
        <v>810.9</v>
      </c>
    </row>
    <row r="29" spans="1:7" x14ac:dyDescent="0.25">
      <c r="B29">
        <v>4</v>
      </c>
      <c r="F29">
        <v>62.6</v>
      </c>
    </row>
    <row r="30" spans="1:7" x14ac:dyDescent="0.25">
      <c r="B30">
        <v>12</v>
      </c>
      <c r="F30">
        <v>605</v>
      </c>
    </row>
    <row r="31" spans="1:7" x14ac:dyDescent="0.25">
      <c r="B31">
        <v>14</v>
      </c>
      <c r="F31">
        <v>108.1</v>
      </c>
    </row>
    <row r="32" spans="1:7" x14ac:dyDescent="0.25">
      <c r="B32">
        <v>34</v>
      </c>
      <c r="F32">
        <v>631.79999999999995</v>
      </c>
    </row>
    <row r="33" spans="2:6" x14ac:dyDescent="0.25">
      <c r="B33">
        <v>49</v>
      </c>
      <c r="F33">
        <v>334.45</v>
      </c>
    </row>
    <row r="34" spans="2:6" x14ac:dyDescent="0.25">
      <c r="B34">
        <v>32</v>
      </c>
      <c r="F34">
        <v>1235.03</v>
      </c>
    </row>
    <row r="35" spans="2:6" x14ac:dyDescent="0.25">
      <c r="B35">
        <v>51</v>
      </c>
      <c r="F35">
        <v>381.02</v>
      </c>
    </row>
    <row r="36" spans="2:6" x14ac:dyDescent="0.25">
      <c r="B36">
        <v>30</v>
      </c>
      <c r="F36">
        <v>616.61</v>
      </c>
    </row>
    <row r="37" spans="2:6" x14ac:dyDescent="0.25">
      <c r="B37">
        <v>39</v>
      </c>
      <c r="F37">
        <v>490.65</v>
      </c>
    </row>
    <row r="38" spans="2:6" x14ac:dyDescent="0.25">
      <c r="B38">
        <v>33</v>
      </c>
      <c r="F38">
        <v>424.5</v>
      </c>
    </row>
    <row r="39" spans="2:6" x14ac:dyDescent="0.25">
      <c r="B39">
        <v>9</v>
      </c>
      <c r="F39">
        <v>40.799999999999997</v>
      </c>
    </row>
    <row r="40" spans="2:6" x14ac:dyDescent="0.25">
      <c r="B40">
        <v>12</v>
      </c>
      <c r="F40">
        <v>76.099999999999994</v>
      </c>
    </row>
    <row r="41" spans="2:6" x14ac:dyDescent="0.25">
      <c r="B41">
        <v>8</v>
      </c>
      <c r="F41">
        <v>70.7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24</v>
      </c>
      <c r="B1" t="s">
        <v>257</v>
      </c>
      <c r="C1" t="s">
        <v>235</v>
      </c>
      <c r="E1" t="s">
        <v>23</v>
      </c>
      <c r="F1" t="s">
        <v>258</v>
      </c>
      <c r="G1" t="s">
        <v>235</v>
      </c>
    </row>
    <row r="2" spans="1:7" x14ac:dyDescent="0.25">
      <c r="A2">
        <v>8</v>
      </c>
      <c r="B2">
        <v>233.9</v>
      </c>
      <c r="C2" t="s">
        <v>0</v>
      </c>
      <c r="E2">
        <v>39</v>
      </c>
      <c r="F2">
        <v>1216.9000000000001</v>
      </c>
      <c r="G2" t="s">
        <v>3</v>
      </c>
    </row>
    <row r="3" spans="1:7" x14ac:dyDescent="0.25">
      <c r="A3">
        <v>7</v>
      </c>
      <c r="B3">
        <v>92.8</v>
      </c>
      <c r="C3" t="s">
        <v>0</v>
      </c>
      <c r="E3">
        <v>27</v>
      </c>
      <c r="F3">
        <v>198</v>
      </c>
      <c r="G3" t="s">
        <v>3</v>
      </c>
    </row>
    <row r="4" spans="1:7" x14ac:dyDescent="0.25">
      <c r="A4">
        <v>12</v>
      </c>
      <c r="B4">
        <v>73.3</v>
      </c>
      <c r="C4" t="s">
        <v>0</v>
      </c>
      <c r="E4">
        <v>14</v>
      </c>
      <c r="F4">
        <v>663.6</v>
      </c>
      <c r="G4" t="s">
        <v>3</v>
      </c>
    </row>
    <row r="5" spans="1:7" x14ac:dyDescent="0.25">
      <c r="A5">
        <v>1</v>
      </c>
      <c r="B5">
        <v>2.4</v>
      </c>
      <c r="C5" t="s">
        <v>0</v>
      </c>
      <c r="E5">
        <v>37</v>
      </c>
      <c r="F5">
        <v>813.53</v>
      </c>
      <c r="G5" t="s">
        <v>3</v>
      </c>
    </row>
    <row r="6" spans="1:7" x14ac:dyDescent="0.25">
      <c r="A6">
        <v>6</v>
      </c>
      <c r="B6">
        <v>335.9</v>
      </c>
      <c r="C6" t="s">
        <v>0</v>
      </c>
      <c r="E6">
        <v>69</v>
      </c>
      <c r="F6">
        <v>1168.4100000000001</v>
      </c>
      <c r="G6" t="s">
        <v>3</v>
      </c>
    </row>
    <row r="7" spans="1:7" x14ac:dyDescent="0.25">
      <c r="A7">
        <v>6</v>
      </c>
      <c r="B7">
        <v>139.5</v>
      </c>
      <c r="C7" t="s">
        <v>0</v>
      </c>
      <c r="E7">
        <v>41</v>
      </c>
      <c r="F7">
        <v>553.23</v>
      </c>
      <c r="G7" t="s">
        <v>3</v>
      </c>
    </row>
    <row r="8" spans="1:7" x14ac:dyDescent="0.25">
      <c r="A8">
        <v>40</v>
      </c>
      <c r="B8">
        <v>500.5</v>
      </c>
      <c r="C8" t="s">
        <v>0</v>
      </c>
      <c r="E8">
        <v>29</v>
      </c>
      <c r="F8">
        <v>144.4</v>
      </c>
      <c r="G8" t="s">
        <v>3</v>
      </c>
    </row>
    <row r="9" spans="1:7" x14ac:dyDescent="0.25">
      <c r="A9">
        <v>7</v>
      </c>
      <c r="B9">
        <v>35.299999999999997</v>
      </c>
      <c r="C9" t="s">
        <v>0</v>
      </c>
      <c r="E9">
        <v>26</v>
      </c>
      <c r="F9">
        <v>633.29999999999995</v>
      </c>
      <c r="G9" t="s">
        <v>3</v>
      </c>
    </row>
    <row r="10" spans="1:7" x14ac:dyDescent="0.25">
      <c r="A10">
        <v>8</v>
      </c>
      <c r="B10">
        <v>235.9</v>
      </c>
      <c r="C10" t="s">
        <v>0</v>
      </c>
      <c r="E10">
        <v>42</v>
      </c>
      <c r="F10">
        <v>681.1</v>
      </c>
      <c r="G10" t="s">
        <v>3</v>
      </c>
    </row>
    <row r="11" spans="1:7" x14ac:dyDescent="0.25">
      <c r="A11">
        <v>26</v>
      </c>
      <c r="B11">
        <v>448.4</v>
      </c>
      <c r="C11" t="s">
        <v>0</v>
      </c>
      <c r="E11">
        <v>33</v>
      </c>
      <c r="F11">
        <v>545.92999999999995</v>
      </c>
      <c r="G11" t="s">
        <v>3</v>
      </c>
    </row>
    <row r="12" spans="1:7" x14ac:dyDescent="0.25">
      <c r="A12">
        <v>34</v>
      </c>
      <c r="B12">
        <v>323.2</v>
      </c>
      <c r="C12" t="s">
        <v>1</v>
      </c>
      <c r="E12">
        <v>56</v>
      </c>
      <c r="F12">
        <v>833.4</v>
      </c>
      <c r="G12" t="s">
        <v>4</v>
      </c>
    </row>
    <row r="13" spans="1:7" x14ac:dyDescent="0.25">
      <c r="A13">
        <v>31</v>
      </c>
      <c r="B13">
        <v>405.63</v>
      </c>
      <c r="C13" t="s">
        <v>1</v>
      </c>
      <c r="E13">
        <v>64</v>
      </c>
      <c r="F13">
        <v>1405.9</v>
      </c>
      <c r="G13" t="s">
        <v>4</v>
      </c>
    </row>
    <row r="14" spans="1:7" x14ac:dyDescent="0.25">
      <c r="A14">
        <v>33</v>
      </c>
      <c r="B14">
        <v>1026.19</v>
      </c>
      <c r="C14" t="s">
        <v>1</v>
      </c>
      <c r="E14">
        <v>25</v>
      </c>
      <c r="F14">
        <v>490.6</v>
      </c>
      <c r="G14" t="s">
        <v>4</v>
      </c>
    </row>
    <row r="15" spans="1:7" x14ac:dyDescent="0.25">
      <c r="A15">
        <v>18</v>
      </c>
      <c r="B15">
        <v>1492.62</v>
      </c>
      <c r="C15" t="s">
        <v>1</v>
      </c>
      <c r="E15">
        <v>28</v>
      </c>
      <c r="F15">
        <v>518.25</v>
      </c>
      <c r="G15" t="s">
        <v>4</v>
      </c>
    </row>
    <row r="16" spans="1:7" x14ac:dyDescent="0.25">
      <c r="A16">
        <v>28</v>
      </c>
      <c r="B16">
        <v>160.94</v>
      </c>
      <c r="C16" t="s">
        <v>1</v>
      </c>
      <c r="E16">
        <v>53</v>
      </c>
      <c r="F16">
        <v>858.13</v>
      </c>
      <c r="G16" t="s">
        <v>4</v>
      </c>
    </row>
    <row r="17" spans="1:7" x14ac:dyDescent="0.25">
      <c r="A17">
        <v>31</v>
      </c>
      <c r="B17">
        <v>568.70000000000005</v>
      </c>
      <c r="C17" t="s">
        <v>1</v>
      </c>
      <c r="E17">
        <v>13</v>
      </c>
      <c r="F17">
        <v>153.4</v>
      </c>
      <c r="G17" t="s">
        <v>4</v>
      </c>
    </row>
    <row r="18" spans="1:7" x14ac:dyDescent="0.25">
      <c r="A18">
        <v>28</v>
      </c>
      <c r="B18">
        <v>407</v>
      </c>
      <c r="C18" t="s">
        <v>1</v>
      </c>
      <c r="E18">
        <v>56</v>
      </c>
      <c r="F18">
        <v>701.5</v>
      </c>
      <c r="G18" t="s">
        <v>4</v>
      </c>
    </row>
    <row r="19" spans="1:7" x14ac:dyDescent="0.25">
      <c r="A19">
        <v>25</v>
      </c>
      <c r="B19">
        <v>1252.2</v>
      </c>
      <c r="C19" t="s">
        <v>1</v>
      </c>
      <c r="E19">
        <v>8</v>
      </c>
      <c r="F19">
        <v>180.35</v>
      </c>
      <c r="G19" t="s">
        <v>4</v>
      </c>
    </row>
    <row r="20" spans="1:7" x14ac:dyDescent="0.25">
      <c r="A20">
        <v>17</v>
      </c>
      <c r="B20">
        <v>1590.6</v>
      </c>
      <c r="C20" t="s">
        <v>1</v>
      </c>
      <c r="E20">
        <v>11</v>
      </c>
      <c r="F20">
        <v>62.4</v>
      </c>
      <c r="G20" t="s">
        <v>4</v>
      </c>
    </row>
    <row r="21" spans="1:7" x14ac:dyDescent="0.25">
      <c r="A21">
        <v>17</v>
      </c>
      <c r="B21">
        <v>214.9</v>
      </c>
      <c r="C21" t="s">
        <v>1</v>
      </c>
      <c r="E21">
        <v>13</v>
      </c>
      <c r="F21">
        <v>600.9</v>
      </c>
      <c r="G21" t="s">
        <v>4</v>
      </c>
    </row>
    <row r="22" spans="1:7" x14ac:dyDescent="0.25">
      <c r="A22">
        <v>15</v>
      </c>
      <c r="B22">
        <v>1334.95</v>
      </c>
      <c r="C22" t="s">
        <v>2</v>
      </c>
      <c r="E22">
        <v>27</v>
      </c>
      <c r="F22">
        <v>1263.4000000000001</v>
      </c>
      <c r="G22" t="s">
        <v>15</v>
      </c>
    </row>
    <row r="23" spans="1:7" x14ac:dyDescent="0.25">
      <c r="A23">
        <v>20</v>
      </c>
      <c r="B23">
        <v>132.35</v>
      </c>
      <c r="C23" t="s">
        <v>2</v>
      </c>
      <c r="E23">
        <v>15</v>
      </c>
      <c r="F23">
        <v>870.7</v>
      </c>
      <c r="G23" t="s">
        <v>15</v>
      </c>
    </row>
    <row r="24" spans="1:7" x14ac:dyDescent="0.25">
      <c r="A24">
        <v>16</v>
      </c>
      <c r="B24">
        <v>320.06</v>
      </c>
      <c r="C24" t="s">
        <v>2</v>
      </c>
      <c r="E24">
        <v>20</v>
      </c>
      <c r="F24">
        <v>1024.4000000000001</v>
      </c>
      <c r="G24" t="s">
        <v>15</v>
      </c>
    </row>
    <row r="25" spans="1:7" x14ac:dyDescent="0.25">
      <c r="A25">
        <v>7</v>
      </c>
      <c r="B25">
        <v>350.1</v>
      </c>
      <c r="C25" t="s">
        <v>2</v>
      </c>
      <c r="E25">
        <v>8</v>
      </c>
      <c r="F25">
        <v>215.7</v>
      </c>
      <c r="G25" t="s">
        <v>15</v>
      </c>
    </row>
    <row r="26" spans="1:7" x14ac:dyDescent="0.25">
      <c r="A26">
        <v>10</v>
      </c>
      <c r="B26">
        <v>110.4</v>
      </c>
      <c r="C26" t="s">
        <v>2</v>
      </c>
      <c r="E26">
        <v>13</v>
      </c>
      <c r="F26">
        <v>344.1</v>
      </c>
      <c r="G26" t="s">
        <v>15</v>
      </c>
    </row>
    <row r="27" spans="1:7" x14ac:dyDescent="0.25">
      <c r="A27">
        <v>35</v>
      </c>
      <c r="B27">
        <v>79.5</v>
      </c>
      <c r="C27" t="s">
        <v>2</v>
      </c>
      <c r="E27">
        <v>30</v>
      </c>
      <c r="F27">
        <v>1339.3</v>
      </c>
      <c r="G27" t="s">
        <v>15</v>
      </c>
    </row>
    <row r="28" spans="1:7" x14ac:dyDescent="0.25">
      <c r="A28">
        <v>32</v>
      </c>
      <c r="B28">
        <v>328.16</v>
      </c>
      <c r="C28" t="s">
        <v>2</v>
      </c>
      <c r="E28">
        <v>48</v>
      </c>
      <c r="F28">
        <v>400.1</v>
      </c>
      <c r="G28" t="s">
        <v>15</v>
      </c>
    </row>
    <row r="29" spans="1:7" x14ac:dyDescent="0.25">
      <c r="A29">
        <v>9</v>
      </c>
      <c r="B29">
        <v>27.84</v>
      </c>
      <c r="C29" t="s">
        <v>2</v>
      </c>
      <c r="E29">
        <v>19</v>
      </c>
      <c r="F29">
        <v>845.1</v>
      </c>
      <c r="G29" t="s">
        <v>15</v>
      </c>
    </row>
    <row r="30" spans="1:7" x14ac:dyDescent="0.25">
      <c r="A30">
        <v>14</v>
      </c>
      <c r="B30">
        <v>99.45</v>
      </c>
      <c r="C30" t="s">
        <v>2</v>
      </c>
      <c r="E30">
        <v>43</v>
      </c>
      <c r="F30">
        <v>434.62</v>
      </c>
      <c r="G30" t="s">
        <v>15</v>
      </c>
    </row>
    <row r="31" spans="1:7" x14ac:dyDescent="0.25">
      <c r="A31">
        <v>12</v>
      </c>
      <c r="B31">
        <v>99.6</v>
      </c>
      <c r="C31" t="s">
        <v>2</v>
      </c>
      <c r="E31">
        <v>41</v>
      </c>
      <c r="F31">
        <v>1063.8</v>
      </c>
      <c r="G31" t="s">
        <v>15</v>
      </c>
    </row>
    <row r="32" spans="1:7" x14ac:dyDescent="0.25">
      <c r="E32">
        <v>12</v>
      </c>
      <c r="F32">
        <v>184.2</v>
      </c>
      <c r="G32" t="s">
        <v>16</v>
      </c>
    </row>
    <row r="33" spans="5:7" x14ac:dyDescent="0.25">
      <c r="E33">
        <v>21</v>
      </c>
      <c r="F33">
        <v>580.9</v>
      </c>
      <c r="G33" t="s">
        <v>16</v>
      </c>
    </row>
    <row r="34" spans="5:7" x14ac:dyDescent="0.25">
      <c r="E34">
        <v>24</v>
      </c>
      <c r="F34">
        <v>730.7</v>
      </c>
      <c r="G34" t="s">
        <v>16</v>
      </c>
    </row>
    <row r="35" spans="5:7" x14ac:dyDescent="0.25">
      <c r="E35">
        <v>10</v>
      </c>
      <c r="F35">
        <v>40.200000000000003</v>
      </c>
      <c r="G35" t="s">
        <v>16</v>
      </c>
    </row>
    <row r="36" spans="5:7" x14ac:dyDescent="0.25">
      <c r="E36">
        <v>11</v>
      </c>
      <c r="F36">
        <v>807</v>
      </c>
      <c r="G36" t="s">
        <v>16</v>
      </c>
    </row>
    <row r="37" spans="5:7" x14ac:dyDescent="0.25">
      <c r="E37">
        <v>16</v>
      </c>
      <c r="F37">
        <v>1506.1</v>
      </c>
      <c r="G37" t="s">
        <v>16</v>
      </c>
    </row>
    <row r="38" spans="5:7" x14ac:dyDescent="0.25">
      <c r="E38">
        <v>14</v>
      </c>
      <c r="F38">
        <v>810.9</v>
      </c>
      <c r="G38" t="s">
        <v>16</v>
      </c>
    </row>
    <row r="39" spans="5:7" x14ac:dyDescent="0.25">
      <c r="E39">
        <v>4</v>
      </c>
      <c r="F39">
        <v>62.6</v>
      </c>
      <c r="G39" t="s">
        <v>16</v>
      </c>
    </row>
    <row r="40" spans="5:7" x14ac:dyDescent="0.25">
      <c r="E40">
        <v>12</v>
      </c>
      <c r="F40">
        <v>605</v>
      </c>
      <c r="G40" t="s">
        <v>16</v>
      </c>
    </row>
    <row r="41" spans="5:7" x14ac:dyDescent="0.25">
      <c r="E41">
        <v>14</v>
      </c>
      <c r="F41">
        <v>108.1</v>
      </c>
      <c r="G41" t="s">
        <v>16</v>
      </c>
    </row>
    <row r="42" spans="5:7" x14ac:dyDescent="0.25">
      <c r="E42">
        <v>34</v>
      </c>
      <c r="F42">
        <v>631.79999999999995</v>
      </c>
      <c r="G42" t="s">
        <v>17</v>
      </c>
    </row>
    <row r="43" spans="5:7" x14ac:dyDescent="0.25">
      <c r="E43">
        <v>49</v>
      </c>
      <c r="F43">
        <v>334.45</v>
      </c>
      <c r="G43" t="s">
        <v>17</v>
      </c>
    </row>
    <row r="44" spans="5:7" x14ac:dyDescent="0.25">
      <c r="E44">
        <v>32</v>
      </c>
      <c r="F44">
        <v>1235.03</v>
      </c>
      <c r="G44" t="s">
        <v>17</v>
      </c>
    </row>
    <row r="45" spans="5:7" x14ac:dyDescent="0.25">
      <c r="E45">
        <v>51</v>
      </c>
      <c r="F45">
        <v>381.02</v>
      </c>
      <c r="G45" t="s">
        <v>17</v>
      </c>
    </row>
    <row r="46" spans="5:7" x14ac:dyDescent="0.25">
      <c r="E46">
        <v>30</v>
      </c>
      <c r="F46">
        <v>616.61</v>
      </c>
      <c r="G46" t="s">
        <v>17</v>
      </c>
    </row>
    <row r="47" spans="5:7" x14ac:dyDescent="0.25">
      <c r="E47">
        <v>39</v>
      </c>
      <c r="F47">
        <v>490.65</v>
      </c>
      <c r="G47" t="s">
        <v>17</v>
      </c>
    </row>
    <row r="48" spans="5:7" x14ac:dyDescent="0.25">
      <c r="E48">
        <v>33</v>
      </c>
      <c r="F48">
        <v>424.5</v>
      </c>
      <c r="G48" t="s">
        <v>17</v>
      </c>
    </row>
    <row r="49" spans="5:7" x14ac:dyDescent="0.25">
      <c r="E49">
        <v>9</v>
      </c>
      <c r="F49">
        <v>40.799999999999997</v>
      </c>
      <c r="G49" t="s">
        <v>17</v>
      </c>
    </row>
    <row r="50" spans="5:7" x14ac:dyDescent="0.25">
      <c r="E50">
        <v>12</v>
      </c>
      <c r="F50">
        <v>76.099999999999994</v>
      </c>
      <c r="G50" t="s">
        <v>17</v>
      </c>
    </row>
    <row r="51" spans="5:7" x14ac:dyDescent="0.25">
      <c r="E51">
        <v>8</v>
      </c>
      <c r="F51">
        <v>70.7</v>
      </c>
      <c r="G5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7" sqref="K17"/>
    </sheetView>
  </sheetViews>
  <sheetFormatPr defaultRowHeight="15" x14ac:dyDescent="0.25"/>
  <sheetData>
    <row r="1" spans="1:8" x14ac:dyDescent="0.25">
      <c r="B1" t="s">
        <v>134</v>
      </c>
      <c r="C1" t="s">
        <v>223</v>
      </c>
      <c r="D1" t="s">
        <v>33</v>
      </c>
      <c r="E1" t="s">
        <v>224</v>
      </c>
      <c r="F1" t="s">
        <v>138</v>
      </c>
      <c r="G1" t="s">
        <v>256</v>
      </c>
    </row>
    <row r="2" spans="1:8" x14ac:dyDescent="0.25">
      <c r="A2" t="s">
        <v>0</v>
      </c>
      <c r="B2">
        <v>11</v>
      </c>
      <c r="C2">
        <v>0</v>
      </c>
      <c r="D2">
        <v>4</v>
      </c>
      <c r="E2">
        <v>19</v>
      </c>
      <c r="F2">
        <v>2</v>
      </c>
      <c r="G2">
        <v>88</v>
      </c>
    </row>
    <row r="3" spans="1:8" x14ac:dyDescent="0.25">
      <c r="A3" t="s">
        <v>16</v>
      </c>
      <c r="B3">
        <v>9</v>
      </c>
      <c r="C3">
        <v>1</v>
      </c>
      <c r="D3">
        <v>8</v>
      </c>
      <c r="E3">
        <v>25</v>
      </c>
      <c r="F3">
        <v>7</v>
      </c>
      <c r="G3">
        <v>89</v>
      </c>
    </row>
    <row r="4" spans="1:8" x14ac:dyDescent="0.25">
      <c r="A4" t="s">
        <v>17</v>
      </c>
      <c r="B4">
        <v>12</v>
      </c>
      <c r="C4">
        <v>10</v>
      </c>
      <c r="D4">
        <v>7</v>
      </c>
      <c r="E4">
        <v>49</v>
      </c>
      <c r="F4">
        <v>11</v>
      </c>
      <c r="G4">
        <v>213</v>
      </c>
    </row>
    <row r="5" spans="1:8" x14ac:dyDescent="0.25">
      <c r="A5" t="s">
        <v>1</v>
      </c>
      <c r="B5">
        <v>34</v>
      </c>
      <c r="C5">
        <v>0</v>
      </c>
      <c r="D5">
        <v>3</v>
      </c>
      <c r="E5">
        <v>48</v>
      </c>
      <c r="F5">
        <v>11</v>
      </c>
      <c r="G5">
        <v>175</v>
      </c>
    </row>
    <row r="6" spans="1:8" x14ac:dyDescent="0.25">
      <c r="A6" t="s">
        <v>2</v>
      </c>
      <c r="B6">
        <v>13</v>
      </c>
      <c r="C6">
        <v>0</v>
      </c>
      <c r="D6">
        <v>2</v>
      </c>
      <c r="E6">
        <v>16</v>
      </c>
      <c r="F6">
        <v>9</v>
      </c>
      <c r="G6">
        <v>150</v>
      </c>
    </row>
    <row r="7" spans="1:8" x14ac:dyDescent="0.25">
      <c r="A7" t="s">
        <v>3</v>
      </c>
      <c r="B7">
        <v>24</v>
      </c>
      <c r="C7">
        <v>11</v>
      </c>
      <c r="D7">
        <v>4</v>
      </c>
      <c r="E7">
        <v>49</v>
      </c>
      <c r="F7">
        <v>13</v>
      </c>
      <c r="G7">
        <v>192</v>
      </c>
    </row>
    <row r="8" spans="1:8" x14ac:dyDescent="0.25">
      <c r="A8" t="s">
        <v>4</v>
      </c>
      <c r="B8">
        <v>26</v>
      </c>
      <c r="C8">
        <v>8</v>
      </c>
      <c r="D8">
        <v>5</v>
      </c>
      <c r="E8">
        <v>54</v>
      </c>
      <c r="F8">
        <v>11</v>
      </c>
      <c r="G8">
        <v>234</v>
      </c>
    </row>
    <row r="9" spans="1:8" x14ac:dyDescent="0.25">
      <c r="A9" t="s">
        <v>15</v>
      </c>
      <c r="B9">
        <v>27</v>
      </c>
      <c r="C9">
        <v>1</v>
      </c>
      <c r="D9">
        <v>9</v>
      </c>
      <c r="E9">
        <v>36</v>
      </c>
      <c r="F9">
        <v>6</v>
      </c>
      <c r="G9">
        <v>190</v>
      </c>
    </row>
    <row r="12" spans="1:8" x14ac:dyDescent="0.25">
      <c r="B12" t="s">
        <v>209</v>
      </c>
      <c r="C12" t="s">
        <v>211</v>
      </c>
      <c r="D12" t="s">
        <v>212</v>
      </c>
      <c r="E12" t="s">
        <v>214</v>
      </c>
      <c r="F12" t="s">
        <v>215</v>
      </c>
      <c r="G12" t="s">
        <v>217</v>
      </c>
      <c r="H12" t="s">
        <v>138</v>
      </c>
    </row>
    <row r="13" spans="1:8" x14ac:dyDescent="0.25">
      <c r="A13" t="s">
        <v>0</v>
      </c>
      <c r="B13">
        <v>13</v>
      </c>
      <c r="C13">
        <v>40</v>
      </c>
      <c r="D13">
        <v>34</v>
      </c>
      <c r="E13">
        <v>29</v>
      </c>
      <c r="F13">
        <v>6</v>
      </c>
      <c r="G13">
        <v>1</v>
      </c>
      <c r="H13">
        <v>1</v>
      </c>
    </row>
    <row r="14" spans="1:8" x14ac:dyDescent="0.25">
      <c r="A14" t="s">
        <v>1</v>
      </c>
      <c r="B14">
        <v>36</v>
      </c>
      <c r="C14">
        <v>102</v>
      </c>
      <c r="D14">
        <v>68</v>
      </c>
      <c r="E14">
        <v>54</v>
      </c>
      <c r="F14">
        <v>5</v>
      </c>
      <c r="G14">
        <v>6</v>
      </c>
      <c r="H14">
        <v>3</v>
      </c>
    </row>
    <row r="15" spans="1:8" x14ac:dyDescent="0.25">
      <c r="A15" t="s">
        <v>2</v>
      </c>
      <c r="B15">
        <v>24</v>
      </c>
      <c r="C15">
        <v>59</v>
      </c>
      <c r="D15">
        <v>55</v>
      </c>
      <c r="E15">
        <v>41</v>
      </c>
      <c r="F15">
        <v>7</v>
      </c>
      <c r="G15">
        <v>1</v>
      </c>
      <c r="H15">
        <v>3</v>
      </c>
    </row>
    <row r="16" spans="1:8" x14ac:dyDescent="0.25">
      <c r="A16" t="s">
        <v>3</v>
      </c>
      <c r="B16">
        <v>50</v>
      </c>
      <c r="C16">
        <v>48</v>
      </c>
      <c r="D16">
        <v>117</v>
      </c>
      <c r="E16">
        <v>47</v>
      </c>
      <c r="F16">
        <v>23</v>
      </c>
      <c r="G16">
        <v>2</v>
      </c>
      <c r="H16">
        <v>7</v>
      </c>
    </row>
    <row r="17" spans="1:8" x14ac:dyDescent="0.25">
      <c r="A17" t="s">
        <v>4</v>
      </c>
      <c r="B17">
        <v>35</v>
      </c>
      <c r="C17">
        <v>64</v>
      </c>
      <c r="D17">
        <v>115</v>
      </c>
      <c r="E17">
        <v>97</v>
      </c>
      <c r="F17">
        <v>20</v>
      </c>
      <c r="G17">
        <v>1</v>
      </c>
      <c r="H17">
        <v>6</v>
      </c>
    </row>
    <row r="18" spans="1:8" x14ac:dyDescent="0.25">
      <c r="A18" t="s">
        <v>15</v>
      </c>
      <c r="B18">
        <v>15</v>
      </c>
      <c r="C18">
        <v>43</v>
      </c>
      <c r="D18">
        <v>107</v>
      </c>
      <c r="E18">
        <v>71</v>
      </c>
      <c r="F18">
        <v>11</v>
      </c>
      <c r="G18">
        <v>22</v>
      </c>
      <c r="H18">
        <v>0</v>
      </c>
    </row>
    <row r="19" spans="1:8" x14ac:dyDescent="0.25">
      <c r="A19" t="s">
        <v>16</v>
      </c>
      <c r="B19">
        <v>29</v>
      </c>
      <c r="C19">
        <v>46</v>
      </c>
      <c r="D19">
        <v>27</v>
      </c>
      <c r="E19">
        <v>25</v>
      </c>
      <c r="F19">
        <v>6</v>
      </c>
      <c r="G19">
        <v>5</v>
      </c>
      <c r="H19">
        <v>1</v>
      </c>
    </row>
    <row r="20" spans="1:8" x14ac:dyDescent="0.25">
      <c r="A20" t="s">
        <v>17</v>
      </c>
      <c r="B20">
        <v>32</v>
      </c>
      <c r="C20">
        <v>108</v>
      </c>
      <c r="D20">
        <v>83</v>
      </c>
      <c r="E20">
        <v>59</v>
      </c>
      <c r="F20">
        <v>21</v>
      </c>
      <c r="G20">
        <v>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Weight_Count</vt:lpstr>
      <vt:lpstr>Items Code</vt:lpstr>
      <vt:lpstr>Data entry</vt:lpstr>
      <vt:lpstr>Plastic_Cat_type</vt:lpstr>
      <vt:lpstr>PERMANOVA_BarrierVeger</vt:lpstr>
      <vt:lpstr>Elevation</vt:lpstr>
      <vt:lpstr>Pop Density</vt:lpstr>
      <vt:lpstr>PCA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2022-09-13T20:00:51Z</dcterms:created>
  <dcterms:modified xsi:type="dcterms:W3CDTF">2023-08-20T00:38:27Z</dcterms:modified>
</cp:coreProperties>
</file>