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ca\Desktop\"/>
    </mc:Choice>
  </mc:AlternateContent>
  <xr:revisionPtr revIDLastSave="0" documentId="13_ncr:40009_{4DFFAAEB-67B0-4E4C-9B0F-546C6FC8D7E9}" xr6:coauthVersionLast="47" xr6:coauthVersionMax="47" xr10:uidLastSave="{00000000-0000-0000-0000-000000000000}"/>
  <bookViews>
    <workbookView xWindow="-108" yWindow="-108" windowWidth="23256" windowHeight="12576" activeTab="2"/>
  </bookViews>
  <sheets>
    <sheet name="deletion" sheetId="2" r:id="rId1"/>
    <sheet name="main" sheetId="3" r:id="rId2"/>
    <sheet name="std" sheetId="4" r:id="rId3"/>
  </sheets>
  <calcPr calcId="0"/>
</workbook>
</file>

<file path=xl/calcChain.xml><?xml version="1.0" encoding="utf-8"?>
<calcChain xmlns="http://schemas.openxmlformats.org/spreadsheetml/2006/main">
  <c r="L13" i="3" l="1"/>
  <c r="K13" i="3"/>
  <c r="L10" i="3"/>
  <c r="L8" i="3"/>
  <c r="L9" i="3"/>
  <c r="L11" i="3"/>
  <c r="L12" i="3"/>
  <c r="L7" i="3"/>
  <c r="K7" i="3"/>
  <c r="K8" i="3"/>
  <c r="K9" i="3"/>
  <c r="K10" i="3"/>
  <c r="K11" i="3"/>
  <c r="K12" i="3"/>
  <c r="C10" i="2"/>
  <c r="D10" i="2"/>
  <c r="E10" i="2"/>
  <c r="F10" i="2"/>
  <c r="G10" i="2"/>
  <c r="B10" i="2"/>
  <c r="C9" i="2"/>
  <c r="D9" i="2"/>
  <c r="E9" i="2"/>
  <c r="G9" i="2"/>
  <c r="F9" i="2"/>
  <c r="B9" i="2"/>
</calcChain>
</file>

<file path=xl/sharedStrings.xml><?xml version="1.0" encoding="utf-8"?>
<sst xmlns="http://schemas.openxmlformats.org/spreadsheetml/2006/main" count="89" uniqueCount="26">
  <si>
    <t>Method name</t>
  </si>
  <si>
    <t>Class label</t>
  </si>
  <si>
    <t>Smoothness</t>
  </si>
  <si>
    <t>Vanilla Gradients</t>
  </si>
  <si>
    <t>SmoothGrad</t>
  </si>
  <si>
    <t>XRAI</t>
  </si>
  <si>
    <t>Grad-CAM</t>
  </si>
  <si>
    <t>S-Grad-CAM</t>
  </si>
  <si>
    <t>BlurIG</t>
  </si>
  <si>
    <t>S-BlurIG</t>
  </si>
  <si>
    <t>doberman</t>
  </si>
  <si>
    <t>volcano</t>
  </si>
  <si>
    <t>fig</t>
  </si>
  <si>
    <t>bullmastiff</t>
  </si>
  <si>
    <t>goldfish</t>
  </si>
  <si>
    <t>pug</t>
  </si>
  <si>
    <t>pug with glasses</t>
  </si>
  <si>
    <t>Smoothed Grad-CAM</t>
  </si>
  <si>
    <t>Average</t>
  </si>
  <si>
    <t>MoRF</t>
  </si>
  <si>
    <t>Time(log10)</t>
  </si>
  <si>
    <t>Vanilla</t>
  </si>
  <si>
    <t>STD</t>
  </si>
  <si>
    <t>std_smoothness</t>
  </si>
  <si>
    <t>std_time(log10)</t>
  </si>
  <si>
    <t>std_morf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</si>
</sst>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0" fillId="0" borderId="0" xfId="0" applyAlignme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3" sqref="A13:D20"/>
    </sheetView>
  </sheetViews>
  <sheetFormatPr defaultRowHeight="14.4" x14ac:dyDescent="0.3"/>
  <cols>
    <col min="1" max="1" width="14.109375" bestFit="1" customWidth="1"/>
    <col min="2" max="2" width="14.77734375" bestFit="1" customWidth="1"/>
    <col min="3" max="5" width="12" bestFit="1" customWidth="1"/>
    <col min="6" max="6" width="18.44140625" bestFit="1" customWidth="1"/>
    <col min="7" max="7" width="12" bestFit="1" customWidth="1"/>
  </cols>
  <sheetData>
    <row r="1" spans="1:7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17</v>
      </c>
      <c r="G1" s="1" t="s">
        <v>8</v>
      </c>
    </row>
    <row r="2" spans="1:7" x14ac:dyDescent="0.3">
      <c r="A2" s="2" t="s">
        <v>10</v>
      </c>
      <c r="B2" s="3">
        <v>0.22118235978127601</v>
      </c>
      <c r="C2" s="3">
        <v>9.9041140716812498E-2</v>
      </c>
      <c r="D2" s="3">
        <v>0.12040248276405099</v>
      </c>
      <c r="E2" s="3">
        <v>0.22641605211993299</v>
      </c>
      <c r="F2" s="3">
        <v>0.26535919748721498</v>
      </c>
      <c r="G2" s="3">
        <v>5.1765818046209201E-2</v>
      </c>
    </row>
    <row r="3" spans="1:7" x14ac:dyDescent="0.3">
      <c r="A3" s="2" t="s">
        <v>11</v>
      </c>
      <c r="B3" s="3">
        <v>2.4068881001113301E-2</v>
      </c>
      <c r="C3" s="3">
        <v>3.10975129088796E-3</v>
      </c>
      <c r="D3" s="3">
        <v>4.4477657105270003E-3</v>
      </c>
      <c r="E3" s="3">
        <v>2.8549129967560202E-2</v>
      </c>
      <c r="F3" s="3">
        <v>1.5999458565562698E-2</v>
      </c>
      <c r="G3" s="3">
        <v>3.5041630066566199E-3</v>
      </c>
    </row>
    <row r="4" spans="1:7" x14ac:dyDescent="0.3">
      <c r="A4" s="2" t="s">
        <v>12</v>
      </c>
      <c r="B4" s="3">
        <v>0.15964859981927301</v>
      </c>
      <c r="C4" s="3">
        <v>0.18488787629028799</v>
      </c>
      <c r="D4" s="3">
        <v>0.35923903049441402</v>
      </c>
      <c r="E4" s="3">
        <v>0.385126249531341</v>
      </c>
      <c r="F4" s="3">
        <v>0.31035876001511098</v>
      </c>
      <c r="G4" s="3">
        <v>0.166109955524359</v>
      </c>
    </row>
    <row r="5" spans="1:7" x14ac:dyDescent="0.3">
      <c r="A5" s="2" t="s">
        <v>13</v>
      </c>
      <c r="B5" s="3">
        <v>4.2823245971895303E-2</v>
      </c>
      <c r="C5" s="3">
        <v>2.5123795098201701E-2</v>
      </c>
      <c r="D5" s="3">
        <v>3.2480999910389198E-2</v>
      </c>
      <c r="E5" s="3">
        <v>1.78263037222826E-2</v>
      </c>
      <c r="F5" s="3">
        <v>2.36786765432806E-2</v>
      </c>
      <c r="G5" s="3">
        <v>2.9925722192718499E-2</v>
      </c>
    </row>
    <row r="6" spans="1:7" x14ac:dyDescent="0.3">
      <c r="A6" s="2" t="s">
        <v>14</v>
      </c>
      <c r="B6" s="3">
        <v>0.12679890590357901</v>
      </c>
      <c r="C6" s="3">
        <v>0.18709505383125</v>
      </c>
      <c r="D6" s="3">
        <v>0.38232156570540798</v>
      </c>
      <c r="E6" s="3">
        <v>0.17706678501770401</v>
      </c>
      <c r="F6" s="3">
        <v>0.28739207712372</v>
      </c>
      <c r="G6" s="3">
        <v>0.17041866801675001</v>
      </c>
    </row>
    <row r="7" spans="1:7" x14ac:dyDescent="0.3">
      <c r="A7" s="2" t="s">
        <v>15</v>
      </c>
      <c r="B7" s="3">
        <v>2.7305589742369799E-2</v>
      </c>
      <c r="C7" s="3">
        <v>1.6076768767004899E-2</v>
      </c>
      <c r="D7" s="3">
        <v>0.105835161631723</v>
      </c>
      <c r="E7" s="3">
        <v>3.1509923379374499E-2</v>
      </c>
      <c r="F7" s="3">
        <v>4.1519770879241198E-2</v>
      </c>
      <c r="G7" s="3">
        <v>1.1863647760420801E-2</v>
      </c>
    </row>
    <row r="8" spans="1:7" x14ac:dyDescent="0.3">
      <c r="A8" s="2" t="s">
        <v>16</v>
      </c>
      <c r="B8" s="3">
        <v>0.176248823013122</v>
      </c>
      <c r="C8" s="3">
        <v>6.6120842639625504E-2</v>
      </c>
      <c r="D8" s="3">
        <v>0.100330627143066</v>
      </c>
      <c r="E8" s="3">
        <v>6.2197338228163E-2</v>
      </c>
      <c r="F8" s="3">
        <v>4.6716228101283598E-2</v>
      </c>
      <c r="G8" s="3">
        <v>1.50422270271458E-2</v>
      </c>
    </row>
    <row r="9" spans="1:7" x14ac:dyDescent="0.3">
      <c r="A9" s="4" t="s">
        <v>18</v>
      </c>
      <c r="B9" s="5">
        <f>AVERAGE(B2,B3,B4,B5,B6,B7,B8)</f>
        <v>0.11115377217608977</v>
      </c>
      <c r="C9" s="5">
        <f t="shared" ref="C9:E9" si="0">AVERAGE(C2,C3,C4,C5,C6,C7,C8)</f>
        <v>8.3065032662010083E-2</v>
      </c>
      <c r="D9" s="5">
        <f t="shared" si="0"/>
        <v>0.15786537619422544</v>
      </c>
      <c r="E9" s="5">
        <f t="shared" si="0"/>
        <v>0.1326702545666226</v>
      </c>
      <c r="F9" s="5">
        <f>AVERAGE(F2,F3,F4,F5,F6,F7,F8)</f>
        <v>0.14157488124505915</v>
      </c>
      <c r="G9" s="5">
        <f>AVERAGE(G2,G3,G4,G5,G6,G7,G8)</f>
        <v>6.4090028796322848E-2</v>
      </c>
    </row>
    <row r="10" spans="1:7" x14ac:dyDescent="0.3">
      <c r="A10" s="7" t="s">
        <v>22</v>
      </c>
      <c r="B10" s="7">
        <f>_xlfn.STDEV.P(B2:B8)</f>
        <v>7.3895226050227011E-2</v>
      </c>
      <c r="C10" s="7">
        <f>_xlfn.STDEV.P(C2:C8)</f>
        <v>7.1683769753333446E-2</v>
      </c>
      <c r="D10" s="7">
        <f t="shared" ref="C10:G10" si="1">_xlfn.STDEV.P(D2:D8)</f>
        <v>0.14020953383045109</v>
      </c>
      <c r="E10" s="7">
        <f t="shared" si="1"/>
        <v>0.12746066174375859</v>
      </c>
      <c r="F10" s="7">
        <f t="shared" si="1"/>
        <v>0.12747610439658449</v>
      </c>
      <c r="G10" s="7">
        <f t="shared" si="1"/>
        <v>6.7439771915771621E-2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I6" sqref="I6:L13"/>
    </sheetView>
  </sheetViews>
  <sheetFormatPr defaultRowHeight="14.4" x14ac:dyDescent="0.3"/>
  <cols>
    <col min="1" max="1" width="14.77734375" bestFit="1" customWidth="1"/>
    <col min="2" max="2" width="9.44140625" bestFit="1" customWidth="1"/>
    <col min="3" max="3" width="12" bestFit="1" customWidth="1"/>
    <col min="4" max="4" width="10.88671875" bestFit="1" customWidth="1"/>
    <col min="5" max="5" width="12" bestFit="1" customWidth="1"/>
    <col min="9" max="11" width="14.33203125" bestFit="1" customWidth="1"/>
    <col min="12" max="12" width="13.77734375" bestFit="1" customWidth="1"/>
    <col min="13" max="13" width="9.44140625" bestFit="1" customWidth="1"/>
    <col min="14" max="14" width="11" bestFit="1" customWidth="1"/>
  </cols>
  <sheetData>
    <row r="1" spans="1:15" x14ac:dyDescent="0.3">
      <c r="A1" s="2" t="s">
        <v>0</v>
      </c>
      <c r="B1" s="1" t="s">
        <v>1</v>
      </c>
      <c r="C1" s="1" t="s">
        <v>19</v>
      </c>
      <c r="D1" s="1" t="s">
        <v>2</v>
      </c>
      <c r="E1" s="1" t="s">
        <v>20</v>
      </c>
    </row>
    <row r="2" spans="1:15" x14ac:dyDescent="0.3">
      <c r="A2" t="s">
        <v>3</v>
      </c>
      <c r="B2">
        <v>0</v>
      </c>
      <c r="C2">
        <v>0.22118235999999999</v>
      </c>
      <c r="D2">
        <v>34.862000000000002</v>
      </c>
      <c r="E2">
        <v>0.30102999600000002</v>
      </c>
    </row>
    <row r="3" spans="1:15" x14ac:dyDescent="0.3">
      <c r="A3" t="s">
        <v>4</v>
      </c>
      <c r="B3">
        <v>0</v>
      </c>
      <c r="C3">
        <v>9.9041140999999999E-2</v>
      </c>
      <c r="D3">
        <v>15.337999999999999</v>
      </c>
      <c r="E3">
        <v>1.1760912590000001</v>
      </c>
    </row>
    <row r="4" spans="1:15" x14ac:dyDescent="0.3">
      <c r="A4" t="s">
        <v>5</v>
      </c>
      <c r="B4">
        <v>0</v>
      </c>
      <c r="C4">
        <v>0.120402483</v>
      </c>
      <c r="D4">
        <v>9.6129999999999995</v>
      </c>
      <c r="E4">
        <v>2.0492180229999999</v>
      </c>
    </row>
    <row r="5" spans="1:15" x14ac:dyDescent="0.3">
      <c r="A5" t="s">
        <v>6</v>
      </c>
      <c r="B5">
        <v>0</v>
      </c>
      <c r="C5">
        <v>0.22641605200000001</v>
      </c>
      <c r="D5">
        <v>7.8390000000000004</v>
      </c>
      <c r="E5">
        <v>1E-4</v>
      </c>
      <c r="J5" s="6"/>
      <c r="K5" s="6"/>
      <c r="L5" s="6"/>
      <c r="M5" s="6"/>
      <c r="N5" s="6"/>
      <c r="O5" s="6"/>
    </row>
    <row r="6" spans="1:15" x14ac:dyDescent="0.3">
      <c r="A6" t="s">
        <v>7</v>
      </c>
      <c r="B6">
        <v>0</v>
      </c>
      <c r="C6">
        <v>0.26535919699999999</v>
      </c>
      <c r="D6">
        <v>7.75</v>
      </c>
      <c r="E6">
        <v>1.255272505</v>
      </c>
      <c r="J6" t="s">
        <v>25</v>
      </c>
      <c r="K6" s="1" t="s">
        <v>23</v>
      </c>
      <c r="L6" s="1" t="s">
        <v>24</v>
      </c>
      <c r="M6" s="1"/>
      <c r="N6" s="1"/>
      <c r="O6" s="1"/>
    </row>
    <row r="7" spans="1:15" x14ac:dyDescent="0.3">
      <c r="A7" t="s">
        <v>8</v>
      </c>
      <c r="B7">
        <v>0</v>
      </c>
      <c r="C7">
        <v>5.1765817999999998E-2</v>
      </c>
      <c r="D7">
        <v>28.463000000000001</v>
      </c>
      <c r="E7">
        <v>1.806179974</v>
      </c>
      <c r="I7" s="2" t="s">
        <v>21</v>
      </c>
      <c r="J7">
        <v>7.3895226050227011E-2</v>
      </c>
      <c r="K7" s="3">
        <f>_xlfn.STDEV.P(D2,D9,D16,D23,D30,D37,D44)</f>
        <v>7.8140741836086285</v>
      </c>
      <c r="L7" s="3">
        <f>_xlfn.STDEV.P(E2,E9,E16,E23,E30,E37,E44)</f>
        <v>0</v>
      </c>
      <c r="M7" s="3"/>
      <c r="N7" s="3"/>
      <c r="O7" s="3"/>
    </row>
    <row r="8" spans="1:15" x14ac:dyDescent="0.3">
      <c r="A8" t="s">
        <v>9</v>
      </c>
      <c r="B8">
        <v>0</v>
      </c>
      <c r="C8">
        <v>0</v>
      </c>
      <c r="D8">
        <v>20.045999999999999</v>
      </c>
      <c r="E8">
        <v>3.1967287230000001</v>
      </c>
      <c r="I8" t="s">
        <v>4</v>
      </c>
      <c r="J8">
        <v>7.1683769753333446E-2</v>
      </c>
      <c r="K8" s="3">
        <f>_xlfn.STDEV.P(D3,D10,D17,D24,D31,D38,D45)</f>
        <v>6.697789921812622</v>
      </c>
      <c r="L8" s="3">
        <f t="shared" ref="L8:L13" si="0">_xlfn.STDEV.P(E3,E10,E17,E24,E31,E38,E45)</f>
        <v>7.5758800561689044E-2</v>
      </c>
    </row>
    <row r="9" spans="1:15" x14ac:dyDescent="0.3">
      <c r="A9" t="s">
        <v>3</v>
      </c>
      <c r="B9">
        <v>1</v>
      </c>
      <c r="C9">
        <v>2.4068881E-2</v>
      </c>
      <c r="D9">
        <v>34.509</v>
      </c>
      <c r="E9">
        <v>0.30102999600000002</v>
      </c>
      <c r="I9" t="s">
        <v>5</v>
      </c>
      <c r="J9">
        <v>0.14020953383045109</v>
      </c>
      <c r="K9" s="3">
        <f>_xlfn.STDEV.P(D4,D11,D18,D25,D32,D39,D46)</f>
        <v>0.39574842555154949</v>
      </c>
      <c r="L9" s="3">
        <f t="shared" si="0"/>
        <v>6.7463093242911693E-2</v>
      </c>
    </row>
    <row r="10" spans="1:15" x14ac:dyDescent="0.3">
      <c r="A10" t="s">
        <v>4</v>
      </c>
      <c r="B10">
        <v>1</v>
      </c>
      <c r="C10">
        <v>3.109751E-3</v>
      </c>
      <c r="D10">
        <v>15.721</v>
      </c>
      <c r="E10">
        <v>1.301029996</v>
      </c>
      <c r="I10" t="s">
        <v>6</v>
      </c>
      <c r="J10">
        <v>0.12746066174375859</v>
      </c>
      <c r="K10" s="3">
        <f>_xlfn.STDEV.P(D5,D12,D19,D26,D33,D40,D47)</f>
        <v>0.5581007150714512</v>
      </c>
      <c r="L10" s="3">
        <f>_xlfn.STDEV.P(E5,E12,E19,E26,E33,E40,E47)</f>
        <v>1.3552527156068805E-20</v>
      </c>
    </row>
    <row r="11" spans="1:15" x14ac:dyDescent="0.3">
      <c r="A11" t="s">
        <v>5</v>
      </c>
      <c r="B11">
        <v>1</v>
      </c>
      <c r="C11">
        <v>4.4477659999999997E-3</v>
      </c>
      <c r="D11">
        <v>9.6530000000000005</v>
      </c>
      <c r="E11">
        <v>2.1583624920000002</v>
      </c>
      <c r="I11" t="s">
        <v>7</v>
      </c>
      <c r="J11">
        <v>0.12747610439658449</v>
      </c>
      <c r="K11" s="3">
        <f>_xlfn.STDEV.P(D6,D13,D20,D27,D34,D41,D48)</f>
        <v>0.21624777927372191</v>
      </c>
      <c r="L11" s="3">
        <f t="shared" si="0"/>
        <v>4.5972095444889616E-2</v>
      </c>
    </row>
    <row r="12" spans="1:15" x14ac:dyDescent="0.3">
      <c r="A12" t="s">
        <v>6</v>
      </c>
      <c r="B12">
        <v>1</v>
      </c>
      <c r="C12">
        <v>2.8549129999999999E-2</v>
      </c>
      <c r="D12">
        <v>7.7569999999999997</v>
      </c>
      <c r="E12">
        <v>1E-4</v>
      </c>
      <c r="I12" t="s">
        <v>8</v>
      </c>
      <c r="J12">
        <v>6.7439771915771621E-2</v>
      </c>
      <c r="K12" s="3">
        <f>_xlfn.STDEV.P(D7,D14,D21,D28,D35,D42,D49)</f>
        <v>2.8363164959690446</v>
      </c>
      <c r="L12" s="3">
        <f t="shared" si="0"/>
        <v>6.2276087055804868E-2</v>
      </c>
    </row>
    <row r="13" spans="1:15" x14ac:dyDescent="0.3">
      <c r="A13" t="s">
        <v>7</v>
      </c>
      <c r="B13">
        <v>1</v>
      </c>
      <c r="C13">
        <v>1.5999459000000001E-2</v>
      </c>
      <c r="D13">
        <v>7.7279999999999998</v>
      </c>
      <c r="E13">
        <v>1.255272505</v>
      </c>
      <c r="I13" t="s">
        <v>9</v>
      </c>
      <c r="J13">
        <v>0</v>
      </c>
      <c r="K13" s="3">
        <f>_xlfn.STDEV.P(D8,D15,D22,D29,D36,D43,D50)</f>
        <v>5.7273994454868697</v>
      </c>
      <c r="L13" s="3">
        <f t="shared" si="0"/>
        <v>5.4205546677617317E-2</v>
      </c>
    </row>
    <row r="14" spans="1:15" x14ac:dyDescent="0.3">
      <c r="A14" t="s">
        <v>8</v>
      </c>
      <c r="B14">
        <v>1</v>
      </c>
      <c r="C14">
        <v>3.5041629999999998E-3</v>
      </c>
      <c r="D14">
        <v>31.593</v>
      </c>
      <c r="E14">
        <v>1.903089987</v>
      </c>
    </row>
    <row r="15" spans="1:15" x14ac:dyDescent="0.3">
      <c r="A15" t="s">
        <v>9</v>
      </c>
      <c r="B15">
        <v>1</v>
      </c>
      <c r="C15">
        <v>0</v>
      </c>
      <c r="D15">
        <v>20.565000000000001</v>
      </c>
      <c r="E15">
        <v>3.2166935990000001</v>
      </c>
    </row>
    <row r="16" spans="1:15" x14ac:dyDescent="0.3">
      <c r="A16" t="s">
        <v>3</v>
      </c>
      <c r="B16">
        <v>2</v>
      </c>
      <c r="C16">
        <v>0.1596486</v>
      </c>
      <c r="D16">
        <v>51.415999999999997</v>
      </c>
      <c r="E16">
        <v>0.30102999600000002</v>
      </c>
    </row>
    <row r="17" spans="1:5" x14ac:dyDescent="0.3">
      <c r="A17" t="s">
        <v>4</v>
      </c>
      <c r="B17">
        <v>2</v>
      </c>
      <c r="C17">
        <v>0.18488787600000001</v>
      </c>
      <c r="D17">
        <v>32.796999999999997</v>
      </c>
      <c r="E17">
        <v>1.1461280359999999</v>
      </c>
    </row>
    <row r="18" spans="1:5" x14ac:dyDescent="0.3">
      <c r="A18" t="s">
        <v>5</v>
      </c>
      <c r="B18">
        <v>2</v>
      </c>
      <c r="C18">
        <v>0.35923903000000001</v>
      </c>
      <c r="D18">
        <v>10.718999999999999</v>
      </c>
      <c r="E18">
        <v>2.0718820070000001</v>
      </c>
    </row>
    <row r="19" spans="1:5" x14ac:dyDescent="0.3">
      <c r="A19" t="s">
        <v>6</v>
      </c>
      <c r="B19">
        <v>2</v>
      </c>
      <c r="C19">
        <v>0.38512625</v>
      </c>
      <c r="D19">
        <v>6.94</v>
      </c>
      <c r="E19">
        <v>1E-4</v>
      </c>
    </row>
    <row r="20" spans="1:5" x14ac:dyDescent="0.3">
      <c r="A20" t="s">
        <v>7</v>
      </c>
      <c r="B20">
        <v>2</v>
      </c>
      <c r="C20">
        <v>0.31035876000000001</v>
      </c>
      <c r="D20">
        <v>7.798</v>
      </c>
      <c r="E20">
        <v>1.255272505</v>
      </c>
    </row>
    <row r="21" spans="1:5" x14ac:dyDescent="0.3">
      <c r="A21" t="s">
        <v>8</v>
      </c>
      <c r="B21">
        <v>2</v>
      </c>
      <c r="C21">
        <v>0.166109956</v>
      </c>
      <c r="D21">
        <v>37.603999999999999</v>
      </c>
      <c r="E21">
        <v>1.806179974</v>
      </c>
    </row>
    <row r="22" spans="1:5" x14ac:dyDescent="0.3">
      <c r="A22" t="s">
        <v>9</v>
      </c>
      <c r="B22">
        <v>2</v>
      </c>
      <c r="C22">
        <v>0</v>
      </c>
      <c r="D22">
        <v>20.43</v>
      </c>
      <c r="E22">
        <v>3.212453961</v>
      </c>
    </row>
    <row r="23" spans="1:5" x14ac:dyDescent="0.3">
      <c r="A23" t="s">
        <v>3</v>
      </c>
      <c r="B23">
        <v>3</v>
      </c>
      <c r="C23">
        <v>4.2823246000000002E-2</v>
      </c>
      <c r="D23">
        <v>46.164999999999999</v>
      </c>
      <c r="E23">
        <v>0.30102999600000002</v>
      </c>
    </row>
    <row r="24" spans="1:5" x14ac:dyDescent="0.3">
      <c r="A24" t="s">
        <v>4</v>
      </c>
      <c r="B24">
        <v>3</v>
      </c>
      <c r="C24">
        <v>2.5123795000000001E-2</v>
      </c>
      <c r="D24">
        <v>18.573</v>
      </c>
      <c r="E24">
        <v>1.1461280359999999</v>
      </c>
    </row>
    <row r="25" spans="1:5" x14ac:dyDescent="0.3">
      <c r="A25" t="s">
        <v>5</v>
      </c>
      <c r="B25">
        <v>3</v>
      </c>
      <c r="C25">
        <v>3.2481000000000003E-2</v>
      </c>
      <c r="D25">
        <v>9.7260000000000009</v>
      </c>
      <c r="E25">
        <v>2.0644579890000001</v>
      </c>
    </row>
    <row r="26" spans="1:5" x14ac:dyDescent="0.3">
      <c r="A26" t="s">
        <v>6</v>
      </c>
      <c r="B26">
        <v>3</v>
      </c>
      <c r="C26">
        <v>1.7826304000000001E-2</v>
      </c>
      <c r="D26">
        <v>7.181</v>
      </c>
      <c r="E26">
        <v>1E-4</v>
      </c>
    </row>
    <row r="27" spans="1:5" x14ac:dyDescent="0.3">
      <c r="A27" t="s">
        <v>7</v>
      </c>
      <c r="B27">
        <v>3</v>
      </c>
      <c r="C27">
        <v>2.3678676999999999E-2</v>
      </c>
      <c r="D27">
        <v>7.3380000000000001</v>
      </c>
      <c r="E27">
        <v>1.230448921</v>
      </c>
    </row>
    <row r="28" spans="1:5" x14ac:dyDescent="0.3">
      <c r="A28" t="s">
        <v>8</v>
      </c>
      <c r="B28">
        <v>3</v>
      </c>
      <c r="C28">
        <v>2.9925721999999998E-2</v>
      </c>
      <c r="D28">
        <v>33.643999999999998</v>
      </c>
      <c r="E28">
        <v>1.812913357</v>
      </c>
    </row>
    <row r="29" spans="1:5" x14ac:dyDescent="0.3">
      <c r="A29" t="s">
        <v>9</v>
      </c>
      <c r="B29">
        <v>3</v>
      </c>
      <c r="C29">
        <v>0</v>
      </c>
      <c r="D29">
        <v>26.079000000000001</v>
      </c>
      <c r="E29">
        <v>3.2140486789999998</v>
      </c>
    </row>
    <row r="30" spans="1:5" x14ac:dyDescent="0.3">
      <c r="A30" t="s">
        <v>3</v>
      </c>
      <c r="B30">
        <v>4</v>
      </c>
      <c r="C30">
        <v>0.12679890599999999</v>
      </c>
      <c r="D30">
        <v>53.896000000000001</v>
      </c>
      <c r="E30">
        <v>0.30102999600000002</v>
      </c>
    </row>
    <row r="31" spans="1:5" x14ac:dyDescent="0.3">
      <c r="A31" t="s">
        <v>4</v>
      </c>
      <c r="B31">
        <v>4</v>
      </c>
      <c r="C31">
        <v>0.18709505400000001</v>
      </c>
      <c r="D31">
        <v>30.805</v>
      </c>
      <c r="E31">
        <v>1.1461280359999999</v>
      </c>
    </row>
    <row r="32" spans="1:5" x14ac:dyDescent="0.3">
      <c r="A32" t="s">
        <v>5</v>
      </c>
      <c r="B32">
        <v>4</v>
      </c>
      <c r="C32">
        <v>0.382321566</v>
      </c>
      <c r="D32">
        <v>9.4920000000000009</v>
      </c>
      <c r="E32">
        <v>2.0492180229999999</v>
      </c>
    </row>
    <row r="33" spans="1:5" x14ac:dyDescent="0.3">
      <c r="A33" t="s">
        <v>6</v>
      </c>
      <c r="B33">
        <v>4</v>
      </c>
      <c r="C33">
        <v>0.177066785</v>
      </c>
      <c r="D33">
        <v>6.1980000000000004</v>
      </c>
      <c r="E33">
        <v>1E-4</v>
      </c>
    </row>
    <row r="34" spans="1:5" x14ac:dyDescent="0.3">
      <c r="A34" t="s">
        <v>7</v>
      </c>
      <c r="B34">
        <v>4</v>
      </c>
      <c r="C34">
        <v>0.28739207700000002</v>
      </c>
      <c r="D34">
        <v>7.1959999999999997</v>
      </c>
      <c r="E34">
        <v>1.255272505</v>
      </c>
    </row>
    <row r="35" spans="1:5" x14ac:dyDescent="0.3">
      <c r="A35" t="s">
        <v>8</v>
      </c>
      <c r="B35">
        <v>4</v>
      </c>
      <c r="C35">
        <v>0.170418668</v>
      </c>
      <c r="D35">
        <v>33.576000000000001</v>
      </c>
      <c r="E35">
        <v>1.806179974</v>
      </c>
    </row>
    <row r="36" spans="1:5" x14ac:dyDescent="0.3">
      <c r="A36" t="s">
        <v>9</v>
      </c>
      <c r="B36">
        <v>4</v>
      </c>
      <c r="C36">
        <v>0</v>
      </c>
      <c r="D36">
        <v>37.668999999999997</v>
      </c>
      <c r="E36">
        <v>3.2140486789999998</v>
      </c>
    </row>
    <row r="37" spans="1:5" x14ac:dyDescent="0.3">
      <c r="A37" t="s">
        <v>3</v>
      </c>
      <c r="B37">
        <v>5</v>
      </c>
      <c r="C37">
        <v>2.7305590000000001E-2</v>
      </c>
      <c r="D37">
        <v>38.436999999999998</v>
      </c>
      <c r="E37">
        <v>0.30102999600000002</v>
      </c>
    </row>
    <row r="38" spans="1:5" x14ac:dyDescent="0.3">
      <c r="A38" t="s">
        <v>4</v>
      </c>
      <c r="B38">
        <v>5</v>
      </c>
      <c r="C38">
        <v>1.6076769000000001E-2</v>
      </c>
      <c r="D38">
        <v>17.172999999999998</v>
      </c>
      <c r="E38">
        <v>1.342422681</v>
      </c>
    </row>
    <row r="39" spans="1:5" x14ac:dyDescent="0.3">
      <c r="A39" t="s">
        <v>5</v>
      </c>
      <c r="B39">
        <v>5</v>
      </c>
      <c r="C39">
        <v>0.105835162</v>
      </c>
      <c r="D39">
        <v>9.6780000000000008</v>
      </c>
      <c r="E39">
        <v>2.2430380489999999</v>
      </c>
    </row>
    <row r="40" spans="1:5" x14ac:dyDescent="0.3">
      <c r="A40" t="s">
        <v>6</v>
      </c>
      <c r="B40">
        <v>5</v>
      </c>
      <c r="C40">
        <v>3.1509923000000002E-2</v>
      </c>
      <c r="D40">
        <v>7.601</v>
      </c>
      <c r="E40">
        <v>1E-4</v>
      </c>
    </row>
    <row r="41" spans="1:5" x14ac:dyDescent="0.3">
      <c r="A41" t="s">
        <v>7</v>
      </c>
      <c r="B41">
        <v>5</v>
      </c>
      <c r="C41">
        <v>4.1519770999999997E-2</v>
      </c>
      <c r="D41">
        <v>7.6859999999999999</v>
      </c>
      <c r="E41">
        <v>1.3802112419999999</v>
      </c>
    </row>
    <row r="42" spans="1:5" x14ac:dyDescent="0.3">
      <c r="A42" t="s">
        <v>8</v>
      </c>
      <c r="B42">
        <v>5</v>
      </c>
      <c r="C42">
        <v>1.1863647999999999E-2</v>
      </c>
      <c r="D42">
        <v>34.17</v>
      </c>
      <c r="E42">
        <v>1.977723605</v>
      </c>
    </row>
    <row r="43" spans="1:5" x14ac:dyDescent="0.3">
      <c r="A43" t="s">
        <v>9</v>
      </c>
      <c r="B43">
        <v>5</v>
      </c>
      <c r="C43">
        <v>0</v>
      </c>
      <c r="D43">
        <v>23.518999999999998</v>
      </c>
      <c r="E43">
        <v>3.3658622149999999</v>
      </c>
    </row>
    <row r="44" spans="1:5" x14ac:dyDescent="0.3">
      <c r="A44" t="s">
        <v>3</v>
      </c>
      <c r="B44">
        <v>6</v>
      </c>
      <c r="C44">
        <v>0.176248823</v>
      </c>
      <c r="D44">
        <v>52.185000000000002</v>
      </c>
      <c r="E44">
        <v>0.30102999600000002</v>
      </c>
    </row>
    <row r="45" spans="1:5" x14ac:dyDescent="0.3">
      <c r="A45" t="s">
        <v>4</v>
      </c>
      <c r="B45">
        <v>6</v>
      </c>
      <c r="C45">
        <v>6.6120842999999999E-2</v>
      </c>
      <c r="D45">
        <v>23.053000000000001</v>
      </c>
      <c r="E45">
        <v>1.1760912590000001</v>
      </c>
    </row>
    <row r="46" spans="1:5" x14ac:dyDescent="0.3">
      <c r="A46" t="s">
        <v>5</v>
      </c>
      <c r="B46">
        <v>6</v>
      </c>
      <c r="C46">
        <v>0.10033062700000001</v>
      </c>
      <c r="D46">
        <v>10.121</v>
      </c>
      <c r="E46">
        <v>2.0718820070000001</v>
      </c>
    </row>
    <row r="47" spans="1:5" x14ac:dyDescent="0.3">
      <c r="A47" t="s">
        <v>6</v>
      </c>
      <c r="B47">
        <v>6</v>
      </c>
      <c r="C47">
        <v>6.2197337999999998E-2</v>
      </c>
      <c r="D47">
        <v>7.7880000000000003</v>
      </c>
      <c r="E47">
        <v>1E-4</v>
      </c>
    </row>
    <row r="48" spans="1:5" x14ac:dyDescent="0.3">
      <c r="A48" t="s">
        <v>7</v>
      </c>
      <c r="B48">
        <v>6</v>
      </c>
      <c r="C48">
        <v>4.6716227999999999E-2</v>
      </c>
      <c r="D48">
        <v>7.7</v>
      </c>
      <c r="E48">
        <v>1.255272505</v>
      </c>
    </row>
    <row r="49" spans="1:5" x14ac:dyDescent="0.3">
      <c r="A49" t="s">
        <v>8</v>
      </c>
      <c r="B49">
        <v>6</v>
      </c>
      <c r="C49">
        <v>1.5042227E-2</v>
      </c>
      <c r="D49">
        <v>29.655000000000001</v>
      </c>
      <c r="E49">
        <v>1.8195439360000001</v>
      </c>
    </row>
    <row r="50" spans="1:5" x14ac:dyDescent="0.3">
      <c r="A50" t="s">
        <v>9</v>
      </c>
      <c r="B50">
        <v>6</v>
      </c>
      <c r="C50">
        <v>0</v>
      </c>
      <c r="D50">
        <v>23.564</v>
      </c>
      <c r="E50">
        <v>3.2187979979999999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4.4" x14ac:dyDescent="0.3"/>
  <cols>
    <col min="2" max="2" width="12" bestFit="1" customWidth="1"/>
    <col min="3" max="3" width="14.33203125" bestFit="1" customWidth="1"/>
    <col min="4" max="4" width="13.77734375" bestFit="1" customWidth="1"/>
  </cols>
  <sheetData>
    <row r="1" spans="1:4" x14ac:dyDescent="0.3">
      <c r="B1" t="s">
        <v>25</v>
      </c>
      <c r="C1" t="s">
        <v>23</v>
      </c>
      <c r="D1" t="s">
        <v>24</v>
      </c>
    </row>
    <row r="2" spans="1:4" x14ac:dyDescent="0.3">
      <c r="A2" t="s">
        <v>21</v>
      </c>
      <c r="B2">
        <v>7.3895226050227011E-2</v>
      </c>
      <c r="C2">
        <v>7.8140741836086285</v>
      </c>
      <c r="D2">
        <v>0</v>
      </c>
    </row>
    <row r="3" spans="1:4" x14ac:dyDescent="0.3">
      <c r="A3" t="s">
        <v>4</v>
      </c>
      <c r="B3">
        <v>7.1683769753333446E-2</v>
      </c>
      <c r="C3">
        <v>6.697789921812622</v>
      </c>
      <c r="D3">
        <v>7.5758800561689044E-2</v>
      </c>
    </row>
    <row r="4" spans="1:4" x14ac:dyDescent="0.3">
      <c r="A4" t="s">
        <v>5</v>
      </c>
      <c r="B4">
        <v>0.14020953383045109</v>
      </c>
      <c r="C4">
        <v>0.39574842555154949</v>
      </c>
      <c r="D4">
        <v>6.7463093242911693E-2</v>
      </c>
    </row>
    <row r="5" spans="1:4" x14ac:dyDescent="0.3">
      <c r="A5" t="s">
        <v>6</v>
      </c>
      <c r="B5">
        <v>0.12746066174375859</v>
      </c>
      <c r="C5">
        <v>0.5581007150714512</v>
      </c>
      <c r="D5">
        <v>1.3552527156068805E-20</v>
      </c>
    </row>
    <row r="6" spans="1:4" x14ac:dyDescent="0.3">
      <c r="A6" t="s">
        <v>7</v>
      </c>
      <c r="B6">
        <v>0.12747610439658449</v>
      </c>
      <c r="C6">
        <v>0.21624777927372191</v>
      </c>
      <c r="D6">
        <v>4.5972095444889616E-2</v>
      </c>
    </row>
    <row r="7" spans="1:4" x14ac:dyDescent="0.3">
      <c r="A7" t="s">
        <v>8</v>
      </c>
      <c r="B7">
        <v>6.7439771915771621E-2</v>
      </c>
      <c r="C7">
        <v>2.8363164959690446</v>
      </c>
      <c r="D7">
        <v>6.2276087055804868E-2</v>
      </c>
    </row>
    <row r="8" spans="1:4" x14ac:dyDescent="0.3">
      <c r="A8" t="s">
        <v>9</v>
      </c>
      <c r="B8">
        <v>0</v>
      </c>
      <c r="C8">
        <v>5.7273994454868697</v>
      </c>
      <c r="D8">
        <v>5.4205546677617317E-2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deletion</vt:lpstr>
      <vt:lpstr>main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Ayça Avcı</dc:creator>
  <cp:lastModifiedBy>Ayça Avcı</cp:lastModifiedBy>
  <dcterms:created xsi:type="dcterms:W3CDTF">2021-06-23T16:16:24Z</dcterms:created>
  <dcterms:modified xsi:type="dcterms:W3CDTF">2021-06-23T21:02:27Z</dcterms:modified>
</cp:coreProperties>
</file>