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y\Documents\GitHub\NGA-Projects\Data\"/>
    </mc:Choice>
  </mc:AlternateContent>
  <xr:revisionPtr revIDLastSave="0" documentId="13_ncr:1_{69C5728C-13B4-43E6-AA00-413932374E9E}" xr6:coauthVersionLast="47" xr6:coauthVersionMax="47" xr10:uidLastSave="{00000000-0000-0000-0000-000000000000}"/>
  <bookViews>
    <workbookView xWindow="28680" yWindow="-120" windowWidth="29040" windowHeight="15840" firstSheet="2" activeTab="3" xr2:uid="{6B19B122-9AB6-43C6-B806-C0BDDFFF7C6C}"/>
  </bookViews>
  <sheets>
    <sheet name="Sheet1" sheetId="1" r:id="rId1"/>
    <sheet name="Log Sheet Template" sheetId="3" r:id="rId2"/>
    <sheet name="Sheet2" sheetId="2" r:id="rId3"/>
    <sheet name="Log Sheet Template 2" sheetId="4" r:id="rId4"/>
    <sheet name="Log Sheet Template (isotope)" sheetId="6" r:id="rId5"/>
    <sheet name="Sheet3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2" l="1"/>
  <c r="G38" i="2" s="1"/>
  <c r="E37" i="2"/>
  <c r="G37" i="2" s="1"/>
  <c r="E36" i="2"/>
  <c r="G36" i="2" s="1"/>
  <c r="E35" i="2"/>
  <c r="G35" i="2" s="1"/>
  <c r="E34" i="2"/>
  <c r="G34" i="2" s="1"/>
  <c r="E33" i="2"/>
  <c r="G33" i="2" s="1"/>
  <c r="E32" i="2"/>
  <c r="G32" i="2" s="1"/>
  <c r="E31" i="2"/>
  <c r="G31" i="2" s="1"/>
  <c r="F33" i="2" l="1"/>
  <c r="F34" i="2"/>
  <c r="F31" i="2"/>
  <c r="F32" i="2"/>
  <c r="F35" i="2"/>
  <c r="F36" i="2"/>
  <c r="F37" i="2"/>
  <c r="F38" i="2"/>
  <c r="E24" i="2" l="1"/>
  <c r="G24" i="2" s="1"/>
  <c r="E23" i="2"/>
  <c r="F23" i="2" s="1"/>
  <c r="E22" i="2"/>
  <c r="G22" i="2" s="1"/>
  <c r="E21" i="2"/>
  <c r="F21" i="2" s="1"/>
  <c r="E20" i="2"/>
  <c r="F20" i="2" s="1"/>
  <c r="E19" i="2"/>
  <c r="F19" i="2" s="1"/>
  <c r="E18" i="2"/>
  <c r="G18" i="2" s="1"/>
  <c r="E17" i="2"/>
  <c r="G17" i="2" s="1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G19" i="2" l="1"/>
  <c r="G20" i="2"/>
  <c r="G23" i="2"/>
  <c r="G21" i="2"/>
  <c r="F17" i="2"/>
  <c r="F18" i="2"/>
  <c r="F24" i="2"/>
  <c r="F22" i="2"/>
  <c r="D4" i="2" l="1"/>
  <c r="E4" i="2" s="1"/>
  <c r="E14" i="2"/>
  <c r="E13" i="2"/>
  <c r="E12" i="2"/>
  <c r="E11" i="2"/>
  <c r="E10" i="2"/>
  <c r="E9" i="2"/>
  <c r="E8" i="2"/>
  <c r="E7" i="2"/>
  <c r="E6" i="2"/>
  <c r="E5" i="2"/>
  <c r="E3" i="2"/>
  <c r="E2" i="2"/>
</calcChain>
</file>

<file path=xl/sharedStrings.xml><?xml version="1.0" encoding="utf-8"?>
<sst xmlns="http://schemas.openxmlformats.org/spreadsheetml/2006/main" count="774" uniqueCount="180">
  <si>
    <t>Tray</t>
  </si>
  <si>
    <t>Location</t>
  </si>
  <si>
    <t>P47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</si>
  <si>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</si>
  <si>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</si>
  <si>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</si>
  <si>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</si>
  <si>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</si>
  <si>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</si>
  <si>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</si>
  <si>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</si>
  <si>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</si>
  <si>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</si>
  <si>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</si>
  <si>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</si>
  <si>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</si>
  <si>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</si>
  <si>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</si>
  <si>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</si>
  <si>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</si>
  <si>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</si>
  <si>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</si>
  <si>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</si>
  <si>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</si>
  <si>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</si>
  <si>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</si>
  <si>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</si>
  <si>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Sample ID</t>
  </si>
  <si>
    <t>Cruise</t>
  </si>
  <si>
    <t>SKQ202106S</t>
  </si>
  <si>
    <t>GFF</t>
  </si>
  <si>
    <t>POM4-2a</t>
  </si>
  <si>
    <t>POM4-3a</t>
  </si>
  <si>
    <t>POM4-4a</t>
  </si>
  <si>
    <t>POM4-5a</t>
  </si>
  <si>
    <t>POM4-6a</t>
  </si>
  <si>
    <t>POM4-1b</t>
  </si>
  <si>
    <t>POM4-2b</t>
  </si>
  <si>
    <t>POM4-3b</t>
  </si>
  <si>
    <t>POM4-4b</t>
  </si>
  <si>
    <t>POM4-5b</t>
  </si>
  <si>
    <t>POM4-6b</t>
  </si>
  <si>
    <t>POM3-5a</t>
  </si>
  <si>
    <t>PON3-4a</t>
  </si>
  <si>
    <t>POM4-0</t>
  </si>
  <si>
    <t>POM3-3a</t>
  </si>
  <si>
    <t>POM3-6a</t>
  </si>
  <si>
    <t>POM3-2a</t>
  </si>
  <si>
    <t>POM3-1a</t>
  </si>
  <si>
    <t>POM4-1a</t>
  </si>
  <si>
    <t>POM3-0</t>
  </si>
  <si>
    <t>POM3-1b</t>
  </si>
  <si>
    <t>POM3-2b</t>
  </si>
  <si>
    <t>POM3-3b</t>
  </si>
  <si>
    <t>POM3-4b</t>
  </si>
  <si>
    <t>POM3-5b</t>
  </si>
  <si>
    <t>POM3-6b</t>
  </si>
  <si>
    <t>Type</t>
  </si>
  <si>
    <t>POC+PIC</t>
  </si>
  <si>
    <t>POC</t>
  </si>
  <si>
    <t>S300</t>
  </si>
  <si>
    <t>POM2-7b</t>
  </si>
  <si>
    <t>POM2-8b</t>
  </si>
  <si>
    <t>POM2-9b</t>
  </si>
  <si>
    <t>POM2-10b</t>
  </si>
  <si>
    <t>POM2-11b</t>
  </si>
  <si>
    <t>POM2-12b</t>
  </si>
  <si>
    <t>POM2-13b</t>
  </si>
  <si>
    <t>POM2-14b</t>
  </si>
  <si>
    <t>POM2-15b</t>
  </si>
  <si>
    <t>POM1-7</t>
  </si>
  <si>
    <t>POM1-8</t>
  </si>
  <si>
    <t>POM1-9</t>
  </si>
  <si>
    <t>POM1-10</t>
  </si>
  <si>
    <t>POM1-11</t>
  </si>
  <si>
    <t>POM1-12</t>
  </si>
  <si>
    <t>POM1-13</t>
  </si>
  <si>
    <t>POM1-14</t>
  </si>
  <si>
    <t>POM5-5</t>
  </si>
  <si>
    <t>POM5-6</t>
  </si>
  <si>
    <t>POM5-7</t>
  </si>
  <si>
    <t>POM5-8</t>
  </si>
  <si>
    <t>POM5-9</t>
  </si>
  <si>
    <t>T</t>
  </si>
  <si>
    <t>A POC</t>
  </si>
  <si>
    <t>B PIC+POC</t>
  </si>
  <si>
    <t>POM1-7b</t>
  </si>
  <si>
    <t>POM1-8b</t>
  </si>
  <si>
    <t>POM1-9b</t>
  </si>
  <si>
    <t>POM1-10b</t>
  </si>
  <si>
    <t>POM1-11b</t>
  </si>
  <si>
    <t>POM1-12b</t>
  </si>
  <si>
    <t>POM1-13b</t>
  </si>
  <si>
    <t>POM1-14b</t>
  </si>
  <si>
    <t>POM5-5b</t>
  </si>
  <si>
    <t>POM5-6b</t>
  </si>
  <si>
    <t>UAGP30</t>
  </si>
  <si>
    <t>POM2-11a</t>
  </si>
  <si>
    <t>POM2-13a</t>
  </si>
  <si>
    <t>POM2-9a</t>
  </si>
  <si>
    <t>POM2-12a</t>
  </si>
  <si>
    <t>POM2-8a</t>
  </si>
  <si>
    <t>POM2-14a</t>
  </si>
  <si>
    <t>POM2-15a</t>
  </si>
  <si>
    <t>POM2-10a</t>
  </si>
  <si>
    <t>Empty</t>
  </si>
  <si>
    <t>POM1-6b</t>
  </si>
  <si>
    <t>POM1-0b</t>
  </si>
  <si>
    <t>POM1-1b</t>
  </si>
  <si>
    <t>POM1-2b</t>
  </si>
  <si>
    <t>POM1-4b</t>
  </si>
  <si>
    <t>POM1-3b</t>
  </si>
  <si>
    <t>POM1-5b</t>
  </si>
  <si>
    <t>POM5-7b</t>
  </si>
  <si>
    <t>POM1-14a</t>
  </si>
  <si>
    <t>POM5-7a</t>
  </si>
  <si>
    <t>POM1-13a</t>
  </si>
  <si>
    <t>POM1-12a</t>
  </si>
  <si>
    <t>POM1-11a</t>
  </si>
  <si>
    <t>POM1-10a</t>
  </si>
  <si>
    <t>T427</t>
  </si>
  <si>
    <t>POM5-5a</t>
  </si>
  <si>
    <t>POM5-6a</t>
  </si>
  <si>
    <t>POM1-0a</t>
  </si>
  <si>
    <t>POM1-1a</t>
  </si>
  <si>
    <t>POM1-6a</t>
  </si>
  <si>
    <t>POM1-2a</t>
  </si>
  <si>
    <t>POM1-9a</t>
  </si>
  <si>
    <t>POM1-7a</t>
  </si>
  <si>
    <t>POM1-8a</t>
  </si>
  <si>
    <t>POM1-5a</t>
  </si>
  <si>
    <t>POM1-3a</t>
  </si>
  <si>
    <t>POM1-4a</t>
  </si>
  <si>
    <t>POM6-3b</t>
  </si>
  <si>
    <t>POM6-3d</t>
  </si>
  <si>
    <t>POM2-1b</t>
  </si>
  <si>
    <t>POM2-0b</t>
  </si>
  <si>
    <t>POM5-9b</t>
  </si>
  <si>
    <t>POM5-9d</t>
  </si>
  <si>
    <t>POM5-8b</t>
  </si>
  <si>
    <t>POM5-8d</t>
  </si>
  <si>
    <t>POM3-8b</t>
  </si>
  <si>
    <t>POM3-9b</t>
  </si>
  <si>
    <t>SampleID</t>
  </si>
  <si>
    <t>A (POC)</t>
  </si>
  <si>
    <t>B(POC+PIC)</t>
  </si>
  <si>
    <t>C (POC &gt;200)</t>
  </si>
  <si>
    <t>D(POC+PIC &gt;200)</t>
  </si>
  <si>
    <t>Note</t>
  </si>
  <si>
    <t>(        )</t>
  </si>
  <si>
    <t>TC20</t>
  </si>
  <si>
    <t>POM2-2b</t>
  </si>
  <si>
    <t>POM2-3b</t>
  </si>
  <si>
    <t>POM2-4b</t>
  </si>
  <si>
    <t>POM2-5b</t>
  </si>
  <si>
    <t>POM2-6b</t>
  </si>
  <si>
    <t>POM2-2a</t>
  </si>
  <si>
    <t>POM2-3a</t>
  </si>
  <si>
    <t>POM2-4a</t>
  </si>
  <si>
    <t>POM2-5a</t>
  </si>
  <si>
    <t>POM2-6a</t>
  </si>
  <si>
    <t>POM2-7a</t>
  </si>
  <si>
    <t>POM3-8a</t>
  </si>
  <si>
    <t>POM2-1a</t>
  </si>
  <si>
    <t>POM6-3a</t>
  </si>
  <si>
    <t>POM5-9c</t>
  </si>
  <si>
    <t>POM6-3c</t>
  </si>
  <si>
    <t>POM5-9a</t>
  </si>
  <si>
    <t>POM5-8c</t>
  </si>
  <si>
    <t>POM5-8a</t>
  </si>
  <si>
    <t>POM3-9a</t>
  </si>
  <si>
    <t>POM2-0a</t>
  </si>
  <si>
    <t>Plate</t>
  </si>
  <si>
    <t>Well</t>
  </si>
  <si>
    <t>Notes</t>
  </si>
  <si>
    <t>Total</t>
  </si>
  <si>
    <t>Acidified</t>
  </si>
  <si>
    <t>Archive</t>
  </si>
  <si>
    <t>Mass (g)</t>
  </si>
  <si>
    <t>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</si>
</sst>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0" fillId="4" borderId="1" xfId="0" applyFill="1" applyBorder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4F665-B423-45D7-9063-142BE3024ED1}">
  <dimension ref="A1:E121"/>
  <sheetViews>
    <sheetView topLeftCell="A91" workbookViewId="0">
      <selection activeCell="E104" sqref="E104:E121"/>
    </sheetView>
  </sheetViews>
  <sheetFormatPr defaultRowHeight="15" x14ac:dyDescent="0.25"/>
  <cols>
    <col min="3" max="3" width="16.42578125" customWidth="1"/>
    <col min="4" max="4" width="14.140625" customWidth="1"/>
  </cols>
  <sheetData>
    <row r="1" spans="1:5" x14ac:dyDescent="0.25">
      <c r="A1" t="s">
        <v>0</v>
      </c>
      <c r="B1" t="s">
        <v>1</v>
      </c>
      <c r="C1" t="s">
        <v>28</v>
      </c>
      <c r="D1" t="s">
        <v>27</v>
      </c>
      <c r="E1" t="s">
        <v>57</v>
      </c>
    </row>
    <row r="2" spans="1:5" x14ac:dyDescent="0.25">
      <c r="A2" t="s">
        <v>2</v>
      </c>
      <c r="B2" t="s">
        <v>3</v>
      </c>
      <c r="C2" t="s">
        <v>29</v>
      </c>
      <c r="D2" t="s">
        <v>30</v>
      </c>
      <c r="E2" t="s">
        <v>58</v>
      </c>
    </row>
    <row r="3" spans="1:5" x14ac:dyDescent="0.25">
      <c r="A3" t="s">
        <v>2</v>
      </c>
      <c r="B3" t="s">
        <v>4</v>
      </c>
      <c r="C3" t="s">
        <v>29</v>
      </c>
      <c r="D3" t="s">
        <v>31</v>
      </c>
      <c r="E3" t="s">
        <v>59</v>
      </c>
    </row>
    <row r="4" spans="1:5" x14ac:dyDescent="0.25">
      <c r="A4" t="s">
        <v>2</v>
      </c>
      <c r="B4" t="s">
        <v>5</v>
      </c>
      <c r="C4" t="s">
        <v>29</v>
      </c>
      <c r="D4" t="s">
        <v>42</v>
      </c>
      <c r="E4" t="s">
        <v>59</v>
      </c>
    </row>
    <row r="5" spans="1:5" x14ac:dyDescent="0.25">
      <c r="A5" t="s">
        <v>2</v>
      </c>
      <c r="B5" t="s">
        <v>6</v>
      </c>
      <c r="C5" t="s">
        <v>29</v>
      </c>
      <c r="D5" t="s">
        <v>43</v>
      </c>
      <c r="E5" t="s">
        <v>59</v>
      </c>
    </row>
    <row r="6" spans="1:5" x14ac:dyDescent="0.25">
      <c r="A6" t="s">
        <v>2</v>
      </c>
      <c r="B6" t="s">
        <v>7</v>
      </c>
      <c r="C6" t="s">
        <v>29</v>
      </c>
      <c r="D6" t="s">
        <v>44</v>
      </c>
      <c r="E6" t="s">
        <v>59</v>
      </c>
    </row>
    <row r="7" spans="1:5" x14ac:dyDescent="0.25">
      <c r="A7" t="s">
        <v>2</v>
      </c>
      <c r="B7" t="s">
        <v>8</v>
      </c>
      <c r="C7" t="s">
        <v>29</v>
      </c>
      <c r="D7" t="s">
        <v>45</v>
      </c>
      <c r="E7" t="s">
        <v>59</v>
      </c>
    </row>
    <row r="8" spans="1:5" x14ac:dyDescent="0.25">
      <c r="A8" t="s">
        <v>2</v>
      </c>
      <c r="B8" t="s">
        <v>9</v>
      </c>
      <c r="C8" t="s">
        <v>29</v>
      </c>
      <c r="D8" t="s">
        <v>46</v>
      </c>
      <c r="E8" t="s">
        <v>59</v>
      </c>
    </row>
    <row r="9" spans="1:5" x14ac:dyDescent="0.25">
      <c r="A9" t="s">
        <v>2</v>
      </c>
      <c r="B9" t="s">
        <v>10</v>
      </c>
      <c r="C9" t="s">
        <v>29</v>
      </c>
      <c r="D9" t="s">
        <v>47</v>
      </c>
      <c r="E9" t="s">
        <v>59</v>
      </c>
    </row>
    <row r="10" spans="1:5" x14ac:dyDescent="0.25">
      <c r="A10" t="s">
        <v>2</v>
      </c>
      <c r="B10" t="s">
        <v>11</v>
      </c>
      <c r="C10" t="s">
        <v>29</v>
      </c>
      <c r="D10" t="s">
        <v>48</v>
      </c>
      <c r="E10" t="s">
        <v>59</v>
      </c>
    </row>
    <row r="11" spans="1:5" x14ac:dyDescent="0.25">
      <c r="A11" t="s">
        <v>2</v>
      </c>
      <c r="B11" t="s">
        <v>12</v>
      </c>
      <c r="C11" t="s">
        <v>29</v>
      </c>
      <c r="D11" t="s">
        <v>32</v>
      </c>
      <c r="E11" t="s">
        <v>59</v>
      </c>
    </row>
    <row r="12" spans="1:5" x14ac:dyDescent="0.25">
      <c r="A12" t="s">
        <v>2</v>
      </c>
      <c r="B12" t="s">
        <v>13</v>
      </c>
      <c r="C12" t="s">
        <v>29</v>
      </c>
      <c r="D12" t="s">
        <v>34</v>
      </c>
      <c r="E12" t="s">
        <v>59</v>
      </c>
    </row>
    <row r="13" spans="1:5" x14ac:dyDescent="0.25">
      <c r="A13" t="s">
        <v>2</v>
      </c>
      <c r="B13" t="s">
        <v>14</v>
      </c>
      <c r="C13" t="s">
        <v>29</v>
      </c>
      <c r="D13" t="s">
        <v>35</v>
      </c>
      <c r="E13" t="s">
        <v>59</v>
      </c>
    </row>
    <row r="14" spans="1:5" x14ac:dyDescent="0.25">
      <c r="A14" t="s">
        <v>2</v>
      </c>
      <c r="B14" t="s">
        <v>15</v>
      </c>
      <c r="C14" t="s">
        <v>29</v>
      </c>
      <c r="D14" t="s">
        <v>33</v>
      </c>
      <c r="E14" t="s">
        <v>59</v>
      </c>
    </row>
    <row r="15" spans="1:5" x14ac:dyDescent="0.25">
      <c r="A15" t="s">
        <v>2</v>
      </c>
      <c r="B15" t="s">
        <v>16</v>
      </c>
      <c r="C15" t="s">
        <v>29</v>
      </c>
      <c r="D15" t="s">
        <v>49</v>
      </c>
      <c r="E15" t="s">
        <v>59</v>
      </c>
    </row>
    <row r="16" spans="1:5" x14ac:dyDescent="0.25">
      <c r="A16" t="s">
        <v>2</v>
      </c>
      <c r="B16" t="s">
        <v>17</v>
      </c>
      <c r="C16" t="s">
        <v>29</v>
      </c>
      <c r="D16" t="s">
        <v>50</v>
      </c>
      <c r="E16" t="s">
        <v>58</v>
      </c>
    </row>
    <row r="17" spans="1:5" x14ac:dyDescent="0.25">
      <c r="A17" t="s">
        <v>2</v>
      </c>
      <c r="B17" t="s">
        <v>18</v>
      </c>
      <c r="C17" t="s">
        <v>29</v>
      </c>
      <c r="D17" t="s">
        <v>51</v>
      </c>
      <c r="E17" t="s">
        <v>58</v>
      </c>
    </row>
    <row r="18" spans="1:5" x14ac:dyDescent="0.25">
      <c r="A18" t="s">
        <v>2</v>
      </c>
      <c r="B18" t="s">
        <v>19</v>
      </c>
      <c r="C18" t="s">
        <v>29</v>
      </c>
      <c r="D18" t="s">
        <v>52</v>
      </c>
      <c r="E18" t="s">
        <v>58</v>
      </c>
    </row>
    <row r="19" spans="1:5" x14ac:dyDescent="0.25">
      <c r="A19" t="s">
        <v>2</v>
      </c>
      <c r="B19" t="s">
        <v>20</v>
      </c>
      <c r="C19" t="s">
        <v>29</v>
      </c>
      <c r="D19" t="s">
        <v>53</v>
      </c>
      <c r="E19" t="s">
        <v>58</v>
      </c>
    </row>
    <row r="20" spans="1:5" x14ac:dyDescent="0.25">
      <c r="A20" t="s">
        <v>2</v>
      </c>
      <c r="B20" t="s">
        <v>21</v>
      </c>
      <c r="C20" t="s">
        <v>29</v>
      </c>
      <c r="D20" t="s">
        <v>54</v>
      </c>
      <c r="E20" t="s">
        <v>58</v>
      </c>
    </row>
    <row r="21" spans="1:5" x14ac:dyDescent="0.25">
      <c r="A21" t="s">
        <v>2</v>
      </c>
      <c r="B21" t="s">
        <v>22</v>
      </c>
      <c r="C21" t="s">
        <v>29</v>
      </c>
      <c r="D21" t="s">
        <v>55</v>
      </c>
      <c r="E21" t="s">
        <v>58</v>
      </c>
    </row>
    <row r="22" spans="1:5" x14ac:dyDescent="0.25">
      <c r="A22" t="s">
        <v>2</v>
      </c>
      <c r="B22" t="s">
        <v>23</v>
      </c>
      <c r="C22" t="s">
        <v>29</v>
      </c>
      <c r="D22" t="s">
        <v>56</v>
      </c>
      <c r="E22" t="s">
        <v>58</v>
      </c>
    </row>
    <row r="23" spans="1:5" x14ac:dyDescent="0.25">
      <c r="A23" t="s">
        <v>2</v>
      </c>
      <c r="B23" t="s">
        <v>24</v>
      </c>
      <c r="C23" t="s">
        <v>29</v>
      </c>
      <c r="D23" t="s">
        <v>30</v>
      </c>
      <c r="E23" t="s">
        <v>58</v>
      </c>
    </row>
    <row r="24" spans="1:5" x14ac:dyDescent="0.25">
      <c r="A24" t="s">
        <v>2</v>
      </c>
      <c r="B24" t="s">
        <v>25</v>
      </c>
      <c r="C24" t="s">
        <v>29</v>
      </c>
      <c r="D24" t="s">
        <v>36</v>
      </c>
      <c r="E24" t="s">
        <v>58</v>
      </c>
    </row>
    <row r="25" spans="1:5" x14ac:dyDescent="0.25">
      <c r="A25" t="s">
        <v>2</v>
      </c>
      <c r="B25" t="s">
        <v>26</v>
      </c>
      <c r="C25" t="s">
        <v>29</v>
      </c>
      <c r="D25" t="s">
        <v>37</v>
      </c>
      <c r="E25" t="s">
        <v>58</v>
      </c>
    </row>
    <row r="26" spans="1:5" x14ac:dyDescent="0.25">
      <c r="A26" t="s">
        <v>60</v>
      </c>
      <c r="B26" t="s">
        <v>3</v>
      </c>
      <c r="C26" t="s">
        <v>29</v>
      </c>
      <c r="D26" t="s">
        <v>38</v>
      </c>
      <c r="E26" t="s">
        <v>58</v>
      </c>
    </row>
    <row r="27" spans="1:5" x14ac:dyDescent="0.25">
      <c r="A27" t="s">
        <v>60</v>
      </c>
      <c r="B27" t="s">
        <v>4</v>
      </c>
      <c r="C27" t="s">
        <v>29</v>
      </c>
      <c r="D27" t="s">
        <v>39</v>
      </c>
      <c r="E27" t="s">
        <v>58</v>
      </c>
    </row>
    <row r="28" spans="1:5" x14ac:dyDescent="0.25">
      <c r="A28" t="s">
        <v>60</v>
      </c>
      <c r="B28" t="s">
        <v>5</v>
      </c>
      <c r="C28" t="s">
        <v>29</v>
      </c>
      <c r="D28" t="s">
        <v>40</v>
      </c>
      <c r="E28" t="s">
        <v>58</v>
      </c>
    </row>
    <row r="29" spans="1:5" x14ac:dyDescent="0.25">
      <c r="A29" t="s">
        <v>60</v>
      </c>
      <c r="B29" t="s">
        <v>6</v>
      </c>
      <c r="C29" t="s">
        <v>29</v>
      </c>
      <c r="D29" t="s">
        <v>41</v>
      </c>
      <c r="E29" t="s">
        <v>58</v>
      </c>
    </row>
    <row r="30" spans="1:5" x14ac:dyDescent="0.25">
      <c r="A30" t="s">
        <v>60</v>
      </c>
      <c r="B30" t="s">
        <v>7</v>
      </c>
      <c r="C30" t="s">
        <v>29</v>
      </c>
      <c r="D30" t="s">
        <v>61</v>
      </c>
      <c r="E30" t="s">
        <v>58</v>
      </c>
    </row>
    <row r="31" spans="1:5" x14ac:dyDescent="0.25">
      <c r="A31" t="s">
        <v>60</v>
      </c>
      <c r="B31" t="s">
        <v>8</v>
      </c>
      <c r="C31" t="s">
        <v>29</v>
      </c>
      <c r="D31" t="s">
        <v>62</v>
      </c>
      <c r="E31" t="s">
        <v>58</v>
      </c>
    </row>
    <row r="32" spans="1:5" x14ac:dyDescent="0.25">
      <c r="A32" t="s">
        <v>60</v>
      </c>
      <c r="B32" t="s">
        <v>9</v>
      </c>
      <c r="C32" t="s">
        <v>29</v>
      </c>
      <c r="D32" t="s">
        <v>63</v>
      </c>
      <c r="E32" t="s">
        <v>58</v>
      </c>
    </row>
    <row r="33" spans="1:5" x14ac:dyDescent="0.25">
      <c r="A33" t="s">
        <v>60</v>
      </c>
      <c r="B33" t="s">
        <v>10</v>
      </c>
      <c r="C33" t="s">
        <v>29</v>
      </c>
      <c r="D33" t="s">
        <v>64</v>
      </c>
      <c r="E33" t="s">
        <v>58</v>
      </c>
    </row>
    <row r="34" spans="1:5" x14ac:dyDescent="0.25">
      <c r="A34" t="s">
        <v>60</v>
      </c>
      <c r="B34" t="s">
        <v>11</v>
      </c>
      <c r="C34" t="s">
        <v>29</v>
      </c>
      <c r="D34" t="s">
        <v>30</v>
      </c>
      <c r="E34" t="s">
        <v>58</v>
      </c>
    </row>
    <row r="35" spans="1:5" x14ac:dyDescent="0.25">
      <c r="A35" t="s">
        <v>60</v>
      </c>
      <c r="B35" t="s">
        <v>12</v>
      </c>
      <c r="C35" t="s">
        <v>29</v>
      </c>
      <c r="D35" t="s">
        <v>65</v>
      </c>
      <c r="E35" t="s">
        <v>58</v>
      </c>
    </row>
    <row r="36" spans="1:5" x14ac:dyDescent="0.25">
      <c r="A36" t="s">
        <v>60</v>
      </c>
      <c r="B36" t="s">
        <v>13</v>
      </c>
      <c r="C36" t="s">
        <v>29</v>
      </c>
      <c r="D36" t="s">
        <v>66</v>
      </c>
      <c r="E36" t="s">
        <v>58</v>
      </c>
    </row>
    <row r="37" spans="1:5" x14ac:dyDescent="0.25">
      <c r="A37" t="s">
        <v>60</v>
      </c>
      <c r="B37" t="s">
        <v>14</v>
      </c>
      <c r="C37" t="s">
        <v>29</v>
      </c>
      <c r="D37" t="s">
        <v>67</v>
      </c>
      <c r="E37" t="s">
        <v>58</v>
      </c>
    </row>
    <row r="38" spans="1:5" x14ac:dyDescent="0.25">
      <c r="A38" t="s">
        <v>60</v>
      </c>
      <c r="B38" t="s">
        <v>15</v>
      </c>
      <c r="C38" t="s">
        <v>29</v>
      </c>
      <c r="D38" t="s">
        <v>68</v>
      </c>
      <c r="E38" t="s">
        <v>58</v>
      </c>
    </row>
    <row r="39" spans="1:5" x14ac:dyDescent="0.25">
      <c r="A39" t="s">
        <v>60</v>
      </c>
      <c r="B39" t="s">
        <v>16</v>
      </c>
      <c r="C39" t="s">
        <v>29</v>
      </c>
      <c r="D39" t="s">
        <v>69</v>
      </c>
      <c r="E39" t="s">
        <v>58</v>
      </c>
    </row>
    <row r="40" spans="1:5" x14ac:dyDescent="0.25">
      <c r="A40" t="s">
        <v>60</v>
      </c>
      <c r="B40" t="s">
        <v>17</v>
      </c>
      <c r="C40" t="s">
        <v>29</v>
      </c>
      <c r="D40" t="s">
        <v>86</v>
      </c>
      <c r="E40" t="s">
        <v>58</v>
      </c>
    </row>
    <row r="41" spans="1:5" x14ac:dyDescent="0.25">
      <c r="A41" t="s">
        <v>60</v>
      </c>
      <c r="B41" t="s">
        <v>18</v>
      </c>
      <c r="C41" t="s">
        <v>29</v>
      </c>
      <c r="D41" t="s">
        <v>87</v>
      </c>
      <c r="E41" t="s">
        <v>58</v>
      </c>
    </row>
    <row r="42" spans="1:5" x14ac:dyDescent="0.25">
      <c r="A42" t="s">
        <v>60</v>
      </c>
      <c r="B42" t="s">
        <v>19</v>
      </c>
      <c r="C42" t="s">
        <v>29</v>
      </c>
      <c r="D42" t="s">
        <v>88</v>
      </c>
      <c r="E42" t="s">
        <v>58</v>
      </c>
    </row>
    <row r="43" spans="1:5" x14ac:dyDescent="0.25">
      <c r="A43" t="s">
        <v>60</v>
      </c>
      <c r="B43" t="s">
        <v>20</v>
      </c>
      <c r="C43" t="s">
        <v>29</v>
      </c>
      <c r="D43" t="s">
        <v>89</v>
      </c>
      <c r="E43" t="s">
        <v>58</v>
      </c>
    </row>
    <row r="44" spans="1:5" x14ac:dyDescent="0.25">
      <c r="A44" t="s">
        <v>60</v>
      </c>
      <c r="B44" t="s">
        <v>21</v>
      </c>
      <c r="C44" t="s">
        <v>29</v>
      </c>
      <c r="D44" t="s">
        <v>90</v>
      </c>
      <c r="E44" t="s">
        <v>58</v>
      </c>
    </row>
    <row r="45" spans="1:5" x14ac:dyDescent="0.25">
      <c r="A45" t="s">
        <v>60</v>
      </c>
      <c r="B45" t="s">
        <v>22</v>
      </c>
      <c r="C45" t="s">
        <v>29</v>
      </c>
      <c r="D45" t="s">
        <v>91</v>
      </c>
      <c r="E45" t="s">
        <v>58</v>
      </c>
    </row>
    <row r="46" spans="1:5" x14ac:dyDescent="0.25">
      <c r="A46" t="s">
        <v>60</v>
      </c>
      <c r="B46" t="s">
        <v>23</v>
      </c>
      <c r="C46" t="s">
        <v>29</v>
      </c>
      <c r="D46" t="s">
        <v>92</v>
      </c>
      <c r="E46" t="s">
        <v>58</v>
      </c>
    </row>
    <row r="47" spans="1:5" x14ac:dyDescent="0.25">
      <c r="A47" t="s">
        <v>60</v>
      </c>
      <c r="B47" t="s">
        <v>24</v>
      </c>
      <c r="C47" t="s">
        <v>29</v>
      </c>
      <c r="D47" t="s">
        <v>93</v>
      </c>
      <c r="E47" t="s">
        <v>58</v>
      </c>
    </row>
    <row r="48" spans="1:5" x14ac:dyDescent="0.25">
      <c r="A48" t="s">
        <v>60</v>
      </c>
      <c r="B48" t="s">
        <v>25</v>
      </c>
      <c r="C48" t="s">
        <v>29</v>
      </c>
      <c r="D48" t="s">
        <v>94</v>
      </c>
      <c r="E48" t="s">
        <v>58</v>
      </c>
    </row>
    <row r="49" spans="1:5" x14ac:dyDescent="0.25">
      <c r="A49" t="s">
        <v>60</v>
      </c>
      <c r="B49" t="s">
        <v>26</v>
      </c>
      <c r="C49" t="s">
        <v>29</v>
      </c>
      <c r="D49" t="s">
        <v>95</v>
      </c>
      <c r="E49" t="s">
        <v>58</v>
      </c>
    </row>
    <row r="50" spans="1:5" x14ac:dyDescent="0.25">
      <c r="A50" t="s">
        <v>96</v>
      </c>
      <c r="B50" t="s">
        <v>3</v>
      </c>
      <c r="C50" t="s">
        <v>29</v>
      </c>
      <c r="D50" t="s">
        <v>97</v>
      </c>
      <c r="E50" t="s">
        <v>59</v>
      </c>
    </row>
    <row r="51" spans="1:5" x14ac:dyDescent="0.25">
      <c r="A51" t="s">
        <v>96</v>
      </c>
      <c r="B51" t="s">
        <v>4</v>
      </c>
      <c r="C51" t="s">
        <v>29</v>
      </c>
      <c r="D51" t="s">
        <v>98</v>
      </c>
      <c r="E51" t="s">
        <v>59</v>
      </c>
    </row>
    <row r="52" spans="1:5" x14ac:dyDescent="0.25">
      <c r="A52" t="s">
        <v>96</v>
      </c>
      <c r="B52" t="s">
        <v>5</v>
      </c>
      <c r="C52" t="s">
        <v>29</v>
      </c>
      <c r="D52" t="s">
        <v>99</v>
      </c>
      <c r="E52" t="s">
        <v>59</v>
      </c>
    </row>
    <row r="53" spans="1:5" x14ac:dyDescent="0.25">
      <c r="A53" t="s">
        <v>96</v>
      </c>
      <c r="B53" t="s">
        <v>6</v>
      </c>
      <c r="C53" t="s">
        <v>29</v>
      </c>
      <c r="D53" t="s">
        <v>100</v>
      </c>
      <c r="E53" t="s">
        <v>59</v>
      </c>
    </row>
    <row r="54" spans="1:5" x14ac:dyDescent="0.25">
      <c r="A54" t="s">
        <v>96</v>
      </c>
      <c r="B54" t="s">
        <v>7</v>
      </c>
      <c r="C54" t="s">
        <v>29</v>
      </c>
      <c r="D54" t="s">
        <v>97</v>
      </c>
      <c r="E54" t="s">
        <v>59</v>
      </c>
    </row>
    <row r="55" spans="1:5" x14ac:dyDescent="0.25">
      <c r="A55" t="s">
        <v>96</v>
      </c>
      <c r="B55" t="s">
        <v>8</v>
      </c>
      <c r="C55" t="s">
        <v>29</v>
      </c>
      <c r="D55" t="s">
        <v>101</v>
      </c>
      <c r="E55" t="s">
        <v>59</v>
      </c>
    </row>
    <row r="56" spans="1:5" x14ac:dyDescent="0.25">
      <c r="A56" t="s">
        <v>96</v>
      </c>
      <c r="B56" t="s">
        <v>9</v>
      </c>
      <c r="C56" t="s">
        <v>29</v>
      </c>
      <c r="D56" t="s">
        <v>102</v>
      </c>
      <c r="E56" t="s">
        <v>59</v>
      </c>
    </row>
    <row r="57" spans="1:5" x14ac:dyDescent="0.25">
      <c r="A57" t="s">
        <v>96</v>
      </c>
      <c r="B57" t="s">
        <v>10</v>
      </c>
      <c r="C57" t="s">
        <v>29</v>
      </c>
      <c r="D57" t="s">
        <v>103</v>
      </c>
      <c r="E57" t="s">
        <v>59</v>
      </c>
    </row>
    <row r="58" spans="1:5" x14ac:dyDescent="0.25">
      <c r="A58" t="s">
        <v>96</v>
      </c>
      <c r="B58" t="s">
        <v>11</v>
      </c>
      <c r="C58" t="s">
        <v>29</v>
      </c>
      <c r="D58" t="s">
        <v>104</v>
      </c>
      <c r="E58" t="s">
        <v>59</v>
      </c>
    </row>
    <row r="59" spans="1:5" x14ac:dyDescent="0.25">
      <c r="A59" t="s">
        <v>96</v>
      </c>
      <c r="B59" t="s">
        <v>12</v>
      </c>
      <c r="C59" t="s">
        <v>29</v>
      </c>
      <c r="D59" t="s">
        <v>105</v>
      </c>
    </row>
    <row r="60" spans="1:5" x14ac:dyDescent="0.25">
      <c r="A60" t="s">
        <v>96</v>
      </c>
      <c r="B60" t="s">
        <v>13</v>
      </c>
      <c r="C60" t="s">
        <v>29</v>
      </c>
      <c r="D60" t="s">
        <v>106</v>
      </c>
      <c r="E60" t="s">
        <v>58</v>
      </c>
    </row>
    <row r="61" spans="1:5" x14ac:dyDescent="0.25">
      <c r="A61" t="s">
        <v>96</v>
      </c>
      <c r="B61" t="s">
        <v>14</v>
      </c>
      <c r="C61" t="s">
        <v>29</v>
      </c>
      <c r="D61" t="s">
        <v>107</v>
      </c>
      <c r="E61" t="s">
        <v>58</v>
      </c>
    </row>
    <row r="62" spans="1:5" x14ac:dyDescent="0.25">
      <c r="A62" t="s">
        <v>96</v>
      </c>
      <c r="B62" t="s">
        <v>15</v>
      </c>
      <c r="C62" t="s">
        <v>29</v>
      </c>
      <c r="D62" t="s">
        <v>108</v>
      </c>
      <c r="E62" t="s">
        <v>58</v>
      </c>
    </row>
    <row r="63" spans="1:5" x14ac:dyDescent="0.25">
      <c r="A63" t="s">
        <v>96</v>
      </c>
      <c r="B63" t="s">
        <v>16</v>
      </c>
      <c r="C63" t="s">
        <v>29</v>
      </c>
      <c r="D63" t="s">
        <v>109</v>
      </c>
      <c r="E63" t="s">
        <v>58</v>
      </c>
    </row>
    <row r="64" spans="1:5" x14ac:dyDescent="0.25">
      <c r="A64" t="s">
        <v>96</v>
      </c>
      <c r="B64" t="s">
        <v>17</v>
      </c>
      <c r="C64" t="s">
        <v>29</v>
      </c>
      <c r="D64" t="s">
        <v>110</v>
      </c>
      <c r="E64" t="s">
        <v>58</v>
      </c>
    </row>
    <row r="65" spans="1:5" x14ac:dyDescent="0.25">
      <c r="A65" t="s">
        <v>96</v>
      </c>
      <c r="B65" t="s">
        <v>18</v>
      </c>
      <c r="C65" t="s">
        <v>29</v>
      </c>
      <c r="D65" t="s">
        <v>111</v>
      </c>
      <c r="E65" t="s">
        <v>58</v>
      </c>
    </row>
    <row r="66" spans="1:5" x14ac:dyDescent="0.25">
      <c r="A66" t="s">
        <v>96</v>
      </c>
      <c r="B66" t="s">
        <v>19</v>
      </c>
      <c r="C66" t="s">
        <v>29</v>
      </c>
      <c r="D66" t="s">
        <v>112</v>
      </c>
      <c r="E66" t="s">
        <v>58</v>
      </c>
    </row>
    <row r="67" spans="1:5" x14ac:dyDescent="0.25">
      <c r="A67" t="s">
        <v>96</v>
      </c>
      <c r="B67" t="s">
        <v>20</v>
      </c>
      <c r="C67" t="s">
        <v>29</v>
      </c>
      <c r="D67" t="s">
        <v>113</v>
      </c>
      <c r="E67" t="s">
        <v>58</v>
      </c>
    </row>
    <row r="68" spans="1:5" x14ac:dyDescent="0.25">
      <c r="A68" t="s">
        <v>96</v>
      </c>
      <c r="B68" t="s">
        <v>21</v>
      </c>
      <c r="C68" t="s">
        <v>29</v>
      </c>
      <c r="D68" t="s">
        <v>114</v>
      </c>
      <c r="E68" t="s">
        <v>59</v>
      </c>
    </row>
    <row r="69" spans="1:5" x14ac:dyDescent="0.25">
      <c r="A69" t="s">
        <v>96</v>
      </c>
      <c r="B69" t="s">
        <v>22</v>
      </c>
      <c r="C69" t="s">
        <v>29</v>
      </c>
      <c r="D69" t="s">
        <v>115</v>
      </c>
      <c r="E69" t="s">
        <v>59</v>
      </c>
    </row>
    <row r="70" spans="1:5" x14ac:dyDescent="0.25">
      <c r="A70" t="s">
        <v>96</v>
      </c>
      <c r="B70" t="s">
        <v>23</v>
      </c>
      <c r="C70" t="s">
        <v>29</v>
      </c>
      <c r="D70" t="s">
        <v>116</v>
      </c>
      <c r="E70" t="s">
        <v>59</v>
      </c>
    </row>
    <row r="71" spans="1:5" x14ac:dyDescent="0.25">
      <c r="A71" t="s">
        <v>96</v>
      </c>
      <c r="B71" t="s">
        <v>24</v>
      </c>
      <c r="C71" t="s">
        <v>29</v>
      </c>
      <c r="D71" t="s">
        <v>117</v>
      </c>
      <c r="E71" t="s">
        <v>59</v>
      </c>
    </row>
    <row r="72" spans="1:5" x14ac:dyDescent="0.25">
      <c r="A72" t="s">
        <v>96</v>
      </c>
      <c r="B72" t="s">
        <v>25</v>
      </c>
      <c r="C72" t="s">
        <v>29</v>
      </c>
      <c r="D72" t="s">
        <v>118</v>
      </c>
      <c r="E72" t="s">
        <v>59</v>
      </c>
    </row>
    <row r="73" spans="1:5" x14ac:dyDescent="0.25">
      <c r="A73" t="s">
        <v>96</v>
      </c>
      <c r="B73" t="s">
        <v>26</v>
      </c>
      <c r="C73" t="s">
        <v>29</v>
      </c>
      <c r="D73" t="s">
        <v>119</v>
      </c>
      <c r="E73" t="s">
        <v>59</v>
      </c>
    </row>
    <row r="74" spans="1:5" x14ac:dyDescent="0.25">
      <c r="A74" t="s">
        <v>120</v>
      </c>
      <c r="B74" t="s">
        <v>3</v>
      </c>
      <c r="C74" t="s">
        <v>29</v>
      </c>
      <c r="D74" t="s">
        <v>121</v>
      </c>
      <c r="E74" t="s">
        <v>59</v>
      </c>
    </row>
    <row r="75" spans="1:5" x14ac:dyDescent="0.25">
      <c r="A75" t="s">
        <v>120</v>
      </c>
      <c r="B75" t="s">
        <v>4</v>
      </c>
      <c r="C75" t="s">
        <v>29</v>
      </c>
      <c r="D75" t="s">
        <v>122</v>
      </c>
      <c r="E75" t="s">
        <v>59</v>
      </c>
    </row>
    <row r="76" spans="1:5" x14ac:dyDescent="0.25">
      <c r="A76" t="s">
        <v>120</v>
      </c>
      <c r="B76" t="s">
        <v>5</v>
      </c>
      <c r="C76" t="s">
        <v>29</v>
      </c>
      <c r="D76" t="s">
        <v>123</v>
      </c>
      <c r="E76" t="s">
        <v>59</v>
      </c>
    </row>
    <row r="77" spans="1:5" x14ac:dyDescent="0.25">
      <c r="A77" t="s">
        <v>120</v>
      </c>
      <c r="B77" t="s">
        <v>6</v>
      </c>
      <c r="C77" t="s">
        <v>29</v>
      </c>
      <c r="D77" t="s">
        <v>124</v>
      </c>
      <c r="E77" t="s">
        <v>59</v>
      </c>
    </row>
    <row r="78" spans="1:5" x14ac:dyDescent="0.25">
      <c r="A78" t="s">
        <v>120</v>
      </c>
      <c r="B78" t="s">
        <v>7</v>
      </c>
      <c r="C78" t="s">
        <v>29</v>
      </c>
      <c r="D78" t="s">
        <v>125</v>
      </c>
      <c r="E78" t="s">
        <v>59</v>
      </c>
    </row>
    <row r="79" spans="1:5" x14ac:dyDescent="0.25">
      <c r="A79" t="s">
        <v>120</v>
      </c>
      <c r="B79" t="s">
        <v>8</v>
      </c>
      <c r="C79" t="s">
        <v>29</v>
      </c>
      <c r="D79" t="s">
        <v>126</v>
      </c>
      <c r="E79" t="s">
        <v>59</v>
      </c>
    </row>
    <row r="80" spans="1:5" x14ac:dyDescent="0.25">
      <c r="A80" t="s">
        <v>120</v>
      </c>
      <c r="B80" t="s">
        <v>9</v>
      </c>
      <c r="C80" t="s">
        <v>29</v>
      </c>
      <c r="D80" t="s">
        <v>127</v>
      </c>
      <c r="E80" t="s">
        <v>59</v>
      </c>
    </row>
    <row r="81" spans="1:5" x14ac:dyDescent="0.25">
      <c r="A81" t="s">
        <v>120</v>
      </c>
      <c r="B81" t="s">
        <v>10</v>
      </c>
      <c r="C81" t="s">
        <v>29</v>
      </c>
      <c r="D81" t="s">
        <v>128</v>
      </c>
      <c r="E81" t="s">
        <v>59</v>
      </c>
    </row>
    <row r="82" spans="1:5" x14ac:dyDescent="0.25">
      <c r="A82" t="s">
        <v>120</v>
      </c>
      <c r="B82" t="s">
        <v>11</v>
      </c>
      <c r="C82" t="s">
        <v>29</v>
      </c>
      <c r="D82" t="s">
        <v>129</v>
      </c>
      <c r="E82" t="s">
        <v>59</v>
      </c>
    </row>
    <row r="83" spans="1:5" x14ac:dyDescent="0.25">
      <c r="A83" t="s">
        <v>120</v>
      </c>
      <c r="B83" t="s">
        <v>12</v>
      </c>
      <c r="C83" t="s">
        <v>29</v>
      </c>
      <c r="D83" t="s">
        <v>130</v>
      </c>
      <c r="E83" t="s">
        <v>59</v>
      </c>
    </row>
    <row r="84" spans="1:5" x14ac:dyDescent="0.25">
      <c r="A84" t="s">
        <v>120</v>
      </c>
      <c r="B84" t="s">
        <v>13</v>
      </c>
      <c r="C84" t="s">
        <v>29</v>
      </c>
      <c r="D84" t="s">
        <v>131</v>
      </c>
      <c r="E84" t="s">
        <v>59</v>
      </c>
    </row>
    <row r="85" spans="1:5" x14ac:dyDescent="0.25">
      <c r="A85" t="s">
        <v>120</v>
      </c>
      <c r="B85" t="s">
        <v>14</v>
      </c>
      <c r="C85" t="s">
        <v>29</v>
      </c>
      <c r="D85" t="s">
        <v>132</v>
      </c>
      <c r="E85" t="s">
        <v>59</v>
      </c>
    </row>
    <row r="86" spans="1:5" x14ac:dyDescent="0.25">
      <c r="A86" t="s">
        <v>120</v>
      </c>
      <c r="B86" t="s">
        <v>15</v>
      </c>
      <c r="C86" t="s">
        <v>29</v>
      </c>
      <c r="D86" t="s">
        <v>133</v>
      </c>
      <c r="E86" t="s">
        <v>58</v>
      </c>
    </row>
    <row r="87" spans="1:5" x14ac:dyDescent="0.25">
      <c r="A87" t="s">
        <v>120</v>
      </c>
      <c r="B87" t="s">
        <v>16</v>
      </c>
      <c r="C87" t="s">
        <v>29</v>
      </c>
      <c r="D87" t="s">
        <v>134</v>
      </c>
      <c r="E87" t="s">
        <v>58</v>
      </c>
    </row>
    <row r="88" spans="1:5" x14ac:dyDescent="0.25">
      <c r="A88" t="s">
        <v>120</v>
      </c>
      <c r="B88" t="s">
        <v>17</v>
      </c>
      <c r="C88" t="s">
        <v>29</v>
      </c>
      <c r="D88" t="s">
        <v>135</v>
      </c>
      <c r="E88" t="s">
        <v>58</v>
      </c>
    </row>
    <row r="89" spans="1:5" x14ac:dyDescent="0.25">
      <c r="A89" t="s">
        <v>120</v>
      </c>
      <c r="B89" t="s">
        <v>18</v>
      </c>
      <c r="C89" t="s">
        <v>29</v>
      </c>
      <c r="D89" t="s">
        <v>63</v>
      </c>
      <c r="E89" t="s">
        <v>58</v>
      </c>
    </row>
    <row r="90" spans="1:5" x14ac:dyDescent="0.25">
      <c r="A90" t="s">
        <v>120</v>
      </c>
      <c r="B90" t="s">
        <v>19</v>
      </c>
      <c r="C90" t="s">
        <v>29</v>
      </c>
      <c r="D90" t="s">
        <v>136</v>
      </c>
      <c r="E90" t="s">
        <v>58</v>
      </c>
    </row>
    <row r="91" spans="1:5" x14ac:dyDescent="0.25">
      <c r="A91" t="s">
        <v>120</v>
      </c>
      <c r="B91" t="s">
        <v>20</v>
      </c>
      <c r="C91" t="s">
        <v>29</v>
      </c>
      <c r="D91" t="s">
        <v>62</v>
      </c>
      <c r="E91" t="s">
        <v>58</v>
      </c>
    </row>
    <row r="92" spans="1:5" x14ac:dyDescent="0.25">
      <c r="A92" t="s">
        <v>120</v>
      </c>
      <c r="B92" t="s">
        <v>21</v>
      </c>
      <c r="C92" t="s">
        <v>29</v>
      </c>
      <c r="D92" t="s">
        <v>137</v>
      </c>
      <c r="E92" t="s">
        <v>58</v>
      </c>
    </row>
    <row r="93" spans="1:5" x14ac:dyDescent="0.25">
      <c r="A93" t="s">
        <v>120</v>
      </c>
      <c r="B93" t="s">
        <v>22</v>
      </c>
      <c r="C93" t="s">
        <v>29</v>
      </c>
      <c r="D93" t="s">
        <v>138</v>
      </c>
      <c r="E93" t="s">
        <v>58</v>
      </c>
    </row>
    <row r="94" spans="1:5" x14ac:dyDescent="0.25">
      <c r="A94" t="s">
        <v>120</v>
      </c>
      <c r="B94" t="s">
        <v>23</v>
      </c>
      <c r="C94" t="s">
        <v>29</v>
      </c>
      <c r="D94" t="s">
        <v>139</v>
      </c>
      <c r="E94" t="s">
        <v>58</v>
      </c>
    </row>
    <row r="95" spans="1:5" x14ac:dyDescent="0.25">
      <c r="A95" t="s">
        <v>120</v>
      </c>
      <c r="B95" t="s">
        <v>24</v>
      </c>
      <c r="C95" t="s">
        <v>29</v>
      </c>
      <c r="D95" t="s">
        <v>140</v>
      </c>
      <c r="E95" t="s">
        <v>58</v>
      </c>
    </row>
    <row r="96" spans="1:5" x14ac:dyDescent="0.25">
      <c r="A96" t="s">
        <v>120</v>
      </c>
      <c r="B96" t="s">
        <v>25</v>
      </c>
      <c r="C96" t="s">
        <v>29</v>
      </c>
      <c r="D96" t="s">
        <v>141</v>
      </c>
      <c r="E96" t="s">
        <v>58</v>
      </c>
    </row>
    <row r="97" spans="1:5" x14ac:dyDescent="0.25">
      <c r="A97" t="s">
        <v>120</v>
      </c>
      <c r="B97" t="s">
        <v>26</v>
      </c>
      <c r="C97" t="s">
        <v>29</v>
      </c>
      <c r="D97" t="s">
        <v>142</v>
      </c>
      <c r="E97" t="s">
        <v>58</v>
      </c>
    </row>
    <row r="98" spans="1:5" x14ac:dyDescent="0.25">
      <c r="A98" t="s">
        <v>150</v>
      </c>
      <c r="B98" t="s">
        <v>3</v>
      </c>
      <c r="C98" t="s">
        <v>29</v>
      </c>
      <c r="D98" t="s">
        <v>151</v>
      </c>
      <c r="E98" t="s">
        <v>58</v>
      </c>
    </row>
    <row r="99" spans="1:5" x14ac:dyDescent="0.25">
      <c r="A99" t="s">
        <v>150</v>
      </c>
      <c r="B99" t="s">
        <v>4</v>
      </c>
      <c r="C99" t="s">
        <v>29</v>
      </c>
      <c r="D99" t="s">
        <v>152</v>
      </c>
      <c r="E99" t="s">
        <v>58</v>
      </c>
    </row>
    <row r="100" spans="1:5" x14ac:dyDescent="0.25">
      <c r="A100" t="s">
        <v>150</v>
      </c>
      <c r="B100" t="s">
        <v>5</v>
      </c>
      <c r="C100" t="s">
        <v>29</v>
      </c>
      <c r="D100" t="s">
        <v>153</v>
      </c>
      <c r="E100" t="s">
        <v>58</v>
      </c>
    </row>
    <row r="101" spans="1:5" x14ac:dyDescent="0.25">
      <c r="A101" t="s">
        <v>150</v>
      </c>
      <c r="B101" t="s">
        <v>6</v>
      </c>
      <c r="C101" t="s">
        <v>29</v>
      </c>
      <c r="D101" t="s">
        <v>154</v>
      </c>
      <c r="E101" t="s">
        <v>58</v>
      </c>
    </row>
    <row r="102" spans="1:5" x14ac:dyDescent="0.25">
      <c r="A102" t="s">
        <v>150</v>
      </c>
      <c r="B102" t="s">
        <v>7</v>
      </c>
      <c r="C102" t="s">
        <v>29</v>
      </c>
      <c r="D102" t="s">
        <v>155</v>
      </c>
      <c r="E102" t="s">
        <v>58</v>
      </c>
    </row>
    <row r="103" spans="1:5" x14ac:dyDescent="0.25">
      <c r="A103" t="s">
        <v>150</v>
      </c>
      <c r="B103" t="s">
        <v>8</v>
      </c>
      <c r="C103" t="s">
        <v>29</v>
      </c>
      <c r="D103" t="s">
        <v>61</v>
      </c>
      <c r="E103" t="s">
        <v>58</v>
      </c>
    </row>
    <row r="104" spans="1:5" x14ac:dyDescent="0.25">
      <c r="A104" t="s">
        <v>150</v>
      </c>
      <c r="B104" t="s">
        <v>9</v>
      </c>
      <c r="C104" t="s">
        <v>29</v>
      </c>
      <c r="D104" t="s">
        <v>160</v>
      </c>
      <c r="E104" t="s">
        <v>59</v>
      </c>
    </row>
    <row r="105" spans="1:5" x14ac:dyDescent="0.25">
      <c r="A105" t="s">
        <v>150</v>
      </c>
      <c r="B105" t="s">
        <v>10</v>
      </c>
      <c r="C105" t="s">
        <v>29</v>
      </c>
      <c r="D105" t="s">
        <v>162</v>
      </c>
      <c r="E105" t="s">
        <v>59</v>
      </c>
    </row>
    <row r="106" spans="1:5" x14ac:dyDescent="0.25">
      <c r="A106" t="s">
        <v>150</v>
      </c>
      <c r="B106" t="s">
        <v>11</v>
      </c>
      <c r="C106" t="s">
        <v>29</v>
      </c>
      <c r="D106" t="s">
        <v>101</v>
      </c>
      <c r="E106" t="s">
        <v>59</v>
      </c>
    </row>
    <row r="107" spans="1:5" x14ac:dyDescent="0.25">
      <c r="A107" t="s">
        <v>150</v>
      </c>
      <c r="B107" t="s">
        <v>12</v>
      </c>
      <c r="C107" t="s">
        <v>29</v>
      </c>
      <c r="D107" t="s">
        <v>163</v>
      </c>
      <c r="E107" t="s">
        <v>59</v>
      </c>
    </row>
    <row r="108" spans="1:5" x14ac:dyDescent="0.25">
      <c r="A108" t="s">
        <v>150</v>
      </c>
      <c r="B108" t="s">
        <v>13</v>
      </c>
      <c r="C108" t="s">
        <v>29</v>
      </c>
      <c r="D108" t="s">
        <v>166</v>
      </c>
      <c r="E108" t="s">
        <v>59</v>
      </c>
    </row>
    <row r="109" spans="1:5" x14ac:dyDescent="0.25">
      <c r="A109" t="s">
        <v>150</v>
      </c>
      <c r="B109" t="s">
        <v>14</v>
      </c>
      <c r="C109" t="s">
        <v>29</v>
      </c>
      <c r="D109" t="s">
        <v>164</v>
      </c>
      <c r="E109" t="s">
        <v>59</v>
      </c>
    </row>
    <row r="110" spans="1:5" x14ac:dyDescent="0.25">
      <c r="A110" t="s">
        <v>150</v>
      </c>
      <c r="B110" t="s">
        <v>15</v>
      </c>
      <c r="C110" t="s">
        <v>29</v>
      </c>
      <c r="D110" t="s">
        <v>158</v>
      </c>
      <c r="E110" t="s">
        <v>59</v>
      </c>
    </row>
    <row r="111" spans="1:5" x14ac:dyDescent="0.25">
      <c r="A111" t="s">
        <v>150</v>
      </c>
      <c r="B111" t="s">
        <v>16</v>
      </c>
      <c r="C111" t="s">
        <v>29</v>
      </c>
      <c r="D111" t="s">
        <v>157</v>
      </c>
      <c r="E111" t="s">
        <v>59</v>
      </c>
    </row>
    <row r="112" spans="1:5" x14ac:dyDescent="0.25">
      <c r="A112" t="s">
        <v>150</v>
      </c>
      <c r="B112" t="s">
        <v>17</v>
      </c>
      <c r="C112" t="s">
        <v>29</v>
      </c>
      <c r="D112" t="s">
        <v>159</v>
      </c>
      <c r="E112" t="s">
        <v>59</v>
      </c>
    </row>
    <row r="113" spans="1:5" x14ac:dyDescent="0.25">
      <c r="A113" t="s">
        <v>150</v>
      </c>
      <c r="B113" t="s">
        <v>18</v>
      </c>
      <c r="C113" t="s">
        <v>29</v>
      </c>
      <c r="D113" t="s">
        <v>161</v>
      </c>
      <c r="E113" t="s">
        <v>59</v>
      </c>
    </row>
    <row r="114" spans="1:5" x14ac:dyDescent="0.25">
      <c r="A114" t="s">
        <v>150</v>
      </c>
      <c r="B114" t="s">
        <v>19</v>
      </c>
      <c r="C114" t="s">
        <v>29</v>
      </c>
      <c r="D114" t="s">
        <v>165</v>
      </c>
      <c r="E114" t="s">
        <v>59</v>
      </c>
    </row>
    <row r="115" spans="1:5" x14ac:dyDescent="0.25">
      <c r="A115" t="s">
        <v>150</v>
      </c>
      <c r="B115" t="s">
        <v>20</v>
      </c>
      <c r="C115" t="s">
        <v>29</v>
      </c>
      <c r="D115" t="s">
        <v>167</v>
      </c>
      <c r="E115" t="s">
        <v>59</v>
      </c>
    </row>
    <row r="116" spans="1:5" x14ac:dyDescent="0.25">
      <c r="A116" t="s">
        <v>150</v>
      </c>
      <c r="B116" t="s">
        <v>21</v>
      </c>
      <c r="C116" t="s">
        <v>29</v>
      </c>
      <c r="D116" t="s">
        <v>168</v>
      </c>
      <c r="E116" t="s">
        <v>59</v>
      </c>
    </row>
    <row r="117" spans="1:5" x14ac:dyDescent="0.25">
      <c r="A117" t="s">
        <v>150</v>
      </c>
      <c r="B117" t="s">
        <v>22</v>
      </c>
      <c r="C117" t="s">
        <v>29</v>
      </c>
      <c r="D117" t="s">
        <v>169</v>
      </c>
      <c r="E117" t="s">
        <v>59</v>
      </c>
    </row>
    <row r="118" spans="1:5" x14ac:dyDescent="0.25">
      <c r="A118" t="s">
        <v>150</v>
      </c>
      <c r="B118" t="s">
        <v>23</v>
      </c>
      <c r="C118" t="s">
        <v>29</v>
      </c>
      <c r="D118" t="s">
        <v>170</v>
      </c>
      <c r="E118" t="s">
        <v>59</v>
      </c>
    </row>
    <row r="119" spans="1:5" x14ac:dyDescent="0.25">
      <c r="A119" t="s">
        <v>150</v>
      </c>
      <c r="B119" t="s">
        <v>24</v>
      </c>
      <c r="C119" t="s">
        <v>29</v>
      </c>
      <c r="D119" t="s">
        <v>156</v>
      </c>
      <c r="E119" t="s">
        <v>59</v>
      </c>
    </row>
    <row r="120" spans="1:5" x14ac:dyDescent="0.25">
      <c r="A120" t="s">
        <v>150</v>
      </c>
      <c r="B120" t="s">
        <v>25</v>
      </c>
      <c r="C120" t="s">
        <v>29</v>
      </c>
      <c r="D120" t="s">
        <v>171</v>
      </c>
      <c r="E120" t="s">
        <v>59</v>
      </c>
    </row>
    <row r="121" spans="1:5" x14ac:dyDescent="0.25">
      <c r="A121" t="s">
        <v>150</v>
      </c>
      <c r="B121" t="s">
        <v>26</v>
      </c>
      <c r="C121" t="s">
        <v>29</v>
      </c>
      <c r="D121" t="s">
        <v>99</v>
      </c>
      <c r="E121" t="s">
        <v>59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D76ED-47B1-47A8-ABF9-4EDEE402CCEE}">
  <dimension ref="A1:F32"/>
  <sheetViews>
    <sheetView view="pageLayout" topLeftCell="A13" zoomScaleNormal="100" workbookViewId="0">
      <selection activeCell="D27" sqref="D27"/>
    </sheetView>
  </sheetViews>
  <sheetFormatPr defaultRowHeight="15" x14ac:dyDescent="0.25"/>
  <cols>
    <col min="1" max="1" width="15.5703125" customWidth="1"/>
    <col min="2" max="2" width="19.42578125" customWidth="1"/>
    <col min="3" max="3" width="18.28515625" customWidth="1"/>
    <col min="4" max="4" width="15" customWidth="1"/>
    <col min="5" max="5" width="16.7109375" customWidth="1"/>
    <col min="6" max="6" width="4.85546875" customWidth="1"/>
  </cols>
  <sheetData>
    <row r="1" spans="1:6" s="2" customFormat="1" x14ac:dyDescent="0.25">
      <c r="A1" s="2" t="s">
        <v>143</v>
      </c>
      <c r="B1" s="2" t="s">
        <v>144</v>
      </c>
      <c r="C1" s="2" t="s">
        <v>145</v>
      </c>
      <c r="D1" s="2" t="s">
        <v>146</v>
      </c>
      <c r="E1" s="2" t="s">
        <v>147</v>
      </c>
      <c r="F1" s="2" t="s">
        <v>148</v>
      </c>
    </row>
    <row r="2" spans="1:6" ht="20.100000000000001" customHeight="1" x14ac:dyDescent="0.25">
      <c r="A2" s="5"/>
      <c r="B2" s="6" t="s">
        <v>149</v>
      </c>
      <c r="C2" s="6" t="s">
        <v>149</v>
      </c>
      <c r="D2" s="6" t="s">
        <v>149</v>
      </c>
      <c r="E2" s="6" t="s">
        <v>149</v>
      </c>
      <c r="F2" s="5"/>
    </row>
    <row r="3" spans="1:6" ht="20.100000000000001" customHeight="1" x14ac:dyDescent="0.25">
      <c r="A3" s="5"/>
      <c r="B3" s="6" t="s">
        <v>149</v>
      </c>
      <c r="C3" s="6" t="s">
        <v>149</v>
      </c>
      <c r="D3" s="6" t="s">
        <v>149</v>
      </c>
      <c r="E3" s="6" t="s">
        <v>149</v>
      </c>
      <c r="F3" s="5"/>
    </row>
    <row r="4" spans="1:6" ht="20.100000000000001" customHeight="1" x14ac:dyDescent="0.25">
      <c r="A4" s="5"/>
      <c r="B4" s="6" t="s">
        <v>149</v>
      </c>
      <c r="C4" s="6" t="s">
        <v>149</v>
      </c>
      <c r="D4" s="6" t="s">
        <v>149</v>
      </c>
      <c r="E4" s="6" t="s">
        <v>149</v>
      </c>
      <c r="F4" s="5"/>
    </row>
    <row r="5" spans="1:6" ht="20.100000000000001" customHeight="1" x14ac:dyDescent="0.25">
      <c r="A5" s="5"/>
      <c r="B5" s="6" t="s">
        <v>149</v>
      </c>
      <c r="C5" s="6" t="s">
        <v>149</v>
      </c>
      <c r="D5" s="6" t="s">
        <v>149</v>
      </c>
      <c r="E5" s="6" t="s">
        <v>149</v>
      </c>
      <c r="F5" s="5"/>
    </row>
    <row r="6" spans="1:6" ht="20.100000000000001" customHeight="1" x14ac:dyDescent="0.25">
      <c r="A6" s="5"/>
      <c r="B6" s="6" t="s">
        <v>149</v>
      </c>
      <c r="C6" s="6" t="s">
        <v>149</v>
      </c>
      <c r="D6" s="6" t="s">
        <v>149</v>
      </c>
      <c r="E6" s="6" t="s">
        <v>149</v>
      </c>
      <c r="F6" s="5"/>
    </row>
    <row r="7" spans="1:6" ht="20.100000000000001" customHeight="1" x14ac:dyDescent="0.25">
      <c r="A7" s="5"/>
      <c r="B7" s="6" t="s">
        <v>149</v>
      </c>
      <c r="C7" s="6" t="s">
        <v>149</v>
      </c>
      <c r="D7" s="6" t="s">
        <v>149</v>
      </c>
      <c r="E7" s="6" t="s">
        <v>149</v>
      </c>
      <c r="F7" s="5"/>
    </row>
    <row r="8" spans="1:6" ht="20.100000000000001" customHeight="1" x14ac:dyDescent="0.25">
      <c r="A8" s="3"/>
      <c r="B8" s="4" t="s">
        <v>149</v>
      </c>
      <c r="C8" s="4" t="s">
        <v>149</v>
      </c>
      <c r="D8" s="4" t="s">
        <v>149</v>
      </c>
      <c r="E8" s="4" t="s">
        <v>149</v>
      </c>
      <c r="F8" s="3"/>
    </row>
    <row r="9" spans="1:6" ht="20.100000000000001" customHeight="1" x14ac:dyDescent="0.25">
      <c r="A9" s="3"/>
      <c r="B9" s="4" t="s">
        <v>149</v>
      </c>
      <c r="C9" s="4" t="s">
        <v>149</v>
      </c>
      <c r="D9" s="4" t="s">
        <v>149</v>
      </c>
      <c r="E9" s="4" t="s">
        <v>149</v>
      </c>
      <c r="F9" s="3"/>
    </row>
    <row r="10" spans="1:6" ht="20.100000000000001" customHeight="1" x14ac:dyDescent="0.25">
      <c r="A10" s="3"/>
      <c r="B10" s="4" t="s">
        <v>149</v>
      </c>
      <c r="C10" s="4" t="s">
        <v>149</v>
      </c>
      <c r="D10" s="4" t="s">
        <v>149</v>
      </c>
      <c r="E10" s="4" t="s">
        <v>149</v>
      </c>
      <c r="F10" s="3"/>
    </row>
    <row r="11" spans="1:6" ht="20.100000000000001" customHeight="1" x14ac:dyDescent="0.25">
      <c r="A11" s="3"/>
      <c r="B11" s="4" t="s">
        <v>149</v>
      </c>
      <c r="C11" s="4" t="s">
        <v>149</v>
      </c>
      <c r="D11" s="4" t="s">
        <v>149</v>
      </c>
      <c r="E11" s="4" t="s">
        <v>149</v>
      </c>
      <c r="F11" s="3"/>
    </row>
    <row r="12" spans="1:6" ht="20.100000000000001" customHeight="1" x14ac:dyDescent="0.25">
      <c r="A12" s="3"/>
      <c r="B12" s="4" t="s">
        <v>149</v>
      </c>
      <c r="C12" s="4" t="s">
        <v>149</v>
      </c>
      <c r="D12" s="4" t="s">
        <v>149</v>
      </c>
      <c r="E12" s="4" t="s">
        <v>149</v>
      </c>
      <c r="F12" s="3"/>
    </row>
    <row r="13" spans="1:6" ht="20.100000000000001" customHeight="1" x14ac:dyDescent="0.25">
      <c r="A13" s="3"/>
      <c r="B13" s="4" t="s">
        <v>149</v>
      </c>
      <c r="C13" s="4" t="s">
        <v>149</v>
      </c>
      <c r="D13" s="4" t="s">
        <v>149</v>
      </c>
      <c r="E13" s="4" t="s">
        <v>149</v>
      </c>
      <c r="F13" s="3"/>
    </row>
    <row r="14" spans="1:6" ht="20.100000000000001" customHeight="1" x14ac:dyDescent="0.25">
      <c r="A14" s="5"/>
      <c r="B14" s="6" t="s">
        <v>149</v>
      </c>
      <c r="C14" s="6" t="s">
        <v>149</v>
      </c>
      <c r="D14" s="6" t="s">
        <v>149</v>
      </c>
      <c r="E14" s="6" t="s">
        <v>149</v>
      </c>
      <c r="F14" s="5"/>
    </row>
    <row r="15" spans="1:6" ht="20.100000000000001" customHeight="1" x14ac:dyDescent="0.25">
      <c r="A15" s="5"/>
      <c r="B15" s="6" t="s">
        <v>149</v>
      </c>
      <c r="C15" s="6" t="s">
        <v>149</v>
      </c>
      <c r="D15" s="6" t="s">
        <v>149</v>
      </c>
      <c r="E15" s="6" t="s">
        <v>149</v>
      </c>
      <c r="F15" s="5"/>
    </row>
    <row r="16" spans="1:6" ht="20.100000000000001" customHeight="1" x14ac:dyDescent="0.25">
      <c r="A16" s="5"/>
      <c r="B16" s="6" t="s">
        <v>149</v>
      </c>
      <c r="C16" s="6" t="s">
        <v>149</v>
      </c>
      <c r="D16" s="6" t="s">
        <v>149</v>
      </c>
      <c r="E16" s="6" t="s">
        <v>149</v>
      </c>
      <c r="F16" s="5"/>
    </row>
    <row r="17" spans="1:6" ht="20.100000000000001" customHeight="1" x14ac:dyDescent="0.25">
      <c r="A17" s="5"/>
      <c r="B17" s="6" t="s">
        <v>149</v>
      </c>
      <c r="C17" s="6" t="s">
        <v>149</v>
      </c>
      <c r="D17" s="6" t="s">
        <v>149</v>
      </c>
      <c r="E17" s="6" t="s">
        <v>149</v>
      </c>
      <c r="F17" s="5"/>
    </row>
    <row r="18" spans="1:6" ht="20.100000000000001" customHeight="1" x14ac:dyDescent="0.25">
      <c r="A18" s="5"/>
      <c r="B18" s="6" t="s">
        <v>149</v>
      </c>
      <c r="C18" s="6" t="s">
        <v>149</v>
      </c>
      <c r="D18" s="6" t="s">
        <v>149</v>
      </c>
      <c r="E18" s="6" t="s">
        <v>149</v>
      </c>
      <c r="F18" s="5"/>
    </row>
    <row r="19" spans="1:6" ht="20.100000000000001" customHeight="1" x14ac:dyDescent="0.25">
      <c r="A19" s="5"/>
      <c r="B19" s="6" t="s">
        <v>149</v>
      </c>
      <c r="C19" s="6" t="s">
        <v>149</v>
      </c>
      <c r="D19" s="6" t="s">
        <v>149</v>
      </c>
      <c r="E19" s="6" t="s">
        <v>149</v>
      </c>
      <c r="F19" s="5"/>
    </row>
    <row r="20" spans="1:6" ht="20.100000000000001" customHeight="1" x14ac:dyDescent="0.25">
      <c r="A20" s="3"/>
      <c r="B20" s="4" t="s">
        <v>149</v>
      </c>
      <c r="C20" s="4" t="s">
        <v>149</v>
      </c>
      <c r="D20" s="4" t="s">
        <v>149</v>
      </c>
      <c r="E20" s="4" t="s">
        <v>149</v>
      </c>
      <c r="F20" s="3"/>
    </row>
    <row r="21" spans="1:6" ht="20.100000000000001" customHeight="1" x14ac:dyDescent="0.25">
      <c r="A21" s="3"/>
      <c r="B21" s="4" t="s">
        <v>149</v>
      </c>
      <c r="C21" s="4" t="s">
        <v>149</v>
      </c>
      <c r="D21" s="4" t="s">
        <v>149</v>
      </c>
      <c r="E21" s="4" t="s">
        <v>149</v>
      </c>
      <c r="F21" s="3"/>
    </row>
    <row r="22" spans="1:6" ht="20.100000000000001" customHeight="1" x14ac:dyDescent="0.25">
      <c r="A22" s="3"/>
      <c r="B22" s="4" t="s">
        <v>149</v>
      </c>
      <c r="C22" s="4" t="s">
        <v>149</v>
      </c>
      <c r="D22" s="4" t="s">
        <v>149</v>
      </c>
      <c r="E22" s="4" t="s">
        <v>149</v>
      </c>
      <c r="F22" s="3"/>
    </row>
    <row r="23" spans="1:6" ht="20.100000000000001" customHeight="1" x14ac:dyDescent="0.25">
      <c r="A23" s="3"/>
      <c r="B23" s="4" t="s">
        <v>149</v>
      </c>
      <c r="C23" s="4" t="s">
        <v>149</v>
      </c>
      <c r="D23" s="4" t="s">
        <v>149</v>
      </c>
      <c r="E23" s="4" t="s">
        <v>149</v>
      </c>
      <c r="F23" s="3"/>
    </row>
    <row r="24" spans="1:6" ht="20.100000000000001" customHeight="1" x14ac:dyDescent="0.25">
      <c r="A24" s="3"/>
      <c r="B24" s="4" t="s">
        <v>149</v>
      </c>
      <c r="C24" s="4" t="s">
        <v>149</v>
      </c>
      <c r="D24" s="4" t="s">
        <v>149</v>
      </c>
      <c r="E24" s="4" t="s">
        <v>149</v>
      </c>
      <c r="F24" s="3"/>
    </row>
    <row r="25" spans="1:6" ht="20.100000000000001" customHeight="1" x14ac:dyDescent="0.25">
      <c r="A25" s="3"/>
      <c r="B25" s="4" t="s">
        <v>149</v>
      </c>
      <c r="C25" s="4" t="s">
        <v>149</v>
      </c>
      <c r="D25" s="4" t="s">
        <v>149</v>
      </c>
      <c r="E25" s="4" t="s">
        <v>149</v>
      </c>
      <c r="F25" s="3"/>
    </row>
    <row r="26" spans="1:6" ht="20.100000000000001" customHeight="1" x14ac:dyDescent="0.25">
      <c r="A26" s="5"/>
      <c r="B26" s="6" t="s">
        <v>149</v>
      </c>
      <c r="C26" s="6" t="s">
        <v>149</v>
      </c>
      <c r="D26" s="6" t="s">
        <v>149</v>
      </c>
      <c r="E26" s="6" t="s">
        <v>149</v>
      </c>
      <c r="F26" s="5"/>
    </row>
    <row r="27" spans="1:6" ht="20.100000000000001" customHeight="1" x14ac:dyDescent="0.25">
      <c r="A27" s="5"/>
      <c r="B27" s="6" t="s">
        <v>149</v>
      </c>
      <c r="C27" s="6" t="s">
        <v>149</v>
      </c>
      <c r="D27" s="6" t="s">
        <v>149</v>
      </c>
      <c r="E27" s="6" t="s">
        <v>149</v>
      </c>
      <c r="F27" s="5"/>
    </row>
    <row r="28" spans="1:6" ht="20.100000000000001" customHeight="1" x14ac:dyDescent="0.25">
      <c r="A28" s="5"/>
      <c r="B28" s="6" t="s">
        <v>149</v>
      </c>
      <c r="C28" s="6" t="s">
        <v>149</v>
      </c>
      <c r="D28" s="6" t="s">
        <v>149</v>
      </c>
      <c r="E28" s="6" t="s">
        <v>149</v>
      </c>
      <c r="F28" s="5"/>
    </row>
    <row r="29" spans="1:6" ht="20.100000000000001" customHeight="1" x14ac:dyDescent="0.25">
      <c r="A29" s="5"/>
      <c r="B29" s="6" t="s">
        <v>149</v>
      </c>
      <c r="C29" s="6" t="s">
        <v>149</v>
      </c>
      <c r="D29" s="6" t="s">
        <v>149</v>
      </c>
      <c r="E29" s="6" t="s">
        <v>149</v>
      </c>
      <c r="F29" s="5"/>
    </row>
    <row r="30" spans="1:6" ht="20.100000000000001" customHeight="1" x14ac:dyDescent="0.25">
      <c r="A30" s="5"/>
      <c r="B30" s="6" t="s">
        <v>149</v>
      </c>
      <c r="C30" s="6" t="s">
        <v>149</v>
      </c>
      <c r="D30" s="6" t="s">
        <v>149</v>
      </c>
      <c r="E30" s="6" t="s">
        <v>149</v>
      </c>
      <c r="F30" s="5"/>
    </row>
    <row r="31" spans="1:6" ht="20.100000000000001" customHeight="1" x14ac:dyDescent="0.25">
      <c r="A31" s="5"/>
      <c r="B31" s="6" t="s">
        <v>149</v>
      </c>
      <c r="C31" s="6" t="s">
        <v>149</v>
      </c>
      <c r="D31" s="6" t="s">
        <v>149</v>
      </c>
      <c r="E31" s="6" t="s">
        <v>149</v>
      </c>
      <c r="F31" s="5"/>
    </row>
    <row r="32" spans="1:6" ht="20.100000000000001" customHeight="1" x14ac:dyDescent="0.25"/>
  </sheetData>
  <pageMargins left="0.7" right="0.7" top="0.75" bottom="0.75" header="0.3" footer="0.3"/>
  <pageSetup orientation="portrait" r:id="rId1"/>
  <headerFooter>
    <oddHeader>&amp;LCruise:______________________&amp;CPlate: _________________&amp;RDate: ___________________</oddHeader>
    <oddFooter>&amp;L&amp;"Cambria,Regular"UAF Integated Biogeocehmistry and Ocean Optic Lab&amp;R&amp;"Cambria,Regular"Processed By:________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01530-75F8-48CE-A15C-E4E759C76900}">
  <dimension ref="B1:G38"/>
  <sheetViews>
    <sheetView topLeftCell="A28" workbookViewId="0">
      <selection activeCell="D37" sqref="D37"/>
    </sheetView>
  </sheetViews>
  <sheetFormatPr defaultRowHeight="15" x14ac:dyDescent="0.25"/>
  <sheetData>
    <row r="1" spans="2:7" x14ac:dyDescent="0.25">
      <c r="C1" t="s">
        <v>84</v>
      </c>
      <c r="D1" t="s">
        <v>85</v>
      </c>
      <c r="E1" t="s">
        <v>83</v>
      </c>
    </row>
    <row r="2" spans="2:7" x14ac:dyDescent="0.25">
      <c r="B2" t="s">
        <v>70</v>
      </c>
      <c r="C2">
        <v>2.3519999999999999E-2</v>
      </c>
      <c r="D2">
        <v>2.2509999999999999E-2</v>
      </c>
      <c r="E2">
        <f>C2+D2</f>
        <v>4.6030000000000001E-2</v>
      </c>
      <c r="F2" s="1">
        <f>C2/E2</f>
        <v>0.51097110580056482</v>
      </c>
      <c r="G2" s="1">
        <f>D2/E2</f>
        <v>0.48902889419943513</v>
      </c>
    </row>
    <row r="3" spans="2:7" x14ac:dyDescent="0.25">
      <c r="B3" t="s">
        <v>71</v>
      </c>
      <c r="C3">
        <v>2.29E-2</v>
      </c>
      <c r="D3">
        <v>2.3740000000000001E-2</v>
      </c>
      <c r="E3">
        <f t="shared" ref="E3:E14" si="0">C3+D3</f>
        <v>4.6640000000000001E-2</v>
      </c>
      <c r="F3" s="1">
        <f t="shared" ref="F3:F11" si="1">C3/E3</f>
        <v>0.49099485420240135</v>
      </c>
      <c r="G3" s="1">
        <f t="shared" ref="G3:G11" si="2">D3/E3</f>
        <v>0.50900514579759859</v>
      </c>
    </row>
    <row r="4" spans="2:7" x14ac:dyDescent="0.25">
      <c r="B4" t="s">
        <v>72</v>
      </c>
      <c r="C4">
        <v>2.477E-2</v>
      </c>
      <c r="D4">
        <f>E3-C4</f>
        <v>2.1870000000000001E-2</v>
      </c>
      <c r="E4">
        <f t="shared" si="0"/>
        <v>4.6640000000000001E-2</v>
      </c>
      <c r="F4" s="1">
        <f t="shared" si="1"/>
        <v>0.53108919382504283</v>
      </c>
      <c r="G4" s="1">
        <f t="shared" si="2"/>
        <v>0.46891080617495712</v>
      </c>
    </row>
    <row r="5" spans="2:7" x14ac:dyDescent="0.25">
      <c r="B5" t="s">
        <v>73</v>
      </c>
      <c r="C5">
        <v>2.2579999999999999E-2</v>
      </c>
      <c r="D5">
        <v>2.3779999999999999E-2</v>
      </c>
      <c r="E5">
        <f t="shared" si="0"/>
        <v>4.6359999999999998E-2</v>
      </c>
      <c r="F5" s="1">
        <f t="shared" si="1"/>
        <v>0.48705780845556512</v>
      </c>
      <c r="G5" s="1">
        <f t="shared" si="2"/>
        <v>0.51294219154443488</v>
      </c>
    </row>
    <row r="6" spans="2:7" x14ac:dyDescent="0.25">
      <c r="B6" t="s">
        <v>74</v>
      </c>
      <c r="C6">
        <v>2.2079999999999999E-2</v>
      </c>
      <c r="D6">
        <v>2.213E-2</v>
      </c>
      <c r="E6">
        <f t="shared" si="0"/>
        <v>4.4209999999999999E-2</v>
      </c>
      <c r="F6" s="1">
        <f t="shared" si="1"/>
        <v>0.49943451707758424</v>
      </c>
      <c r="G6" s="1">
        <f t="shared" si="2"/>
        <v>0.50056548292241576</v>
      </c>
    </row>
    <row r="7" spans="2:7" x14ac:dyDescent="0.25">
      <c r="B7" t="s">
        <v>75</v>
      </c>
      <c r="C7">
        <v>2.4199999999999999E-2</v>
      </c>
      <c r="D7">
        <v>2.095E-2</v>
      </c>
      <c r="E7">
        <f t="shared" si="0"/>
        <v>4.5149999999999996E-2</v>
      </c>
      <c r="F7" s="1">
        <f t="shared" si="1"/>
        <v>0.53599114064230347</v>
      </c>
      <c r="G7" s="1">
        <f t="shared" si="2"/>
        <v>0.46400885935769659</v>
      </c>
    </row>
    <row r="8" spans="2:7" x14ac:dyDescent="0.25">
      <c r="B8" t="s">
        <v>76</v>
      </c>
      <c r="C8">
        <v>2.0080000000000001E-2</v>
      </c>
      <c r="D8">
        <v>2.6030000000000001E-2</v>
      </c>
      <c r="E8">
        <f t="shared" si="0"/>
        <v>4.6109999999999998E-2</v>
      </c>
      <c r="F8" s="1">
        <f t="shared" si="1"/>
        <v>0.4354803730210367</v>
      </c>
      <c r="G8" s="1">
        <f t="shared" si="2"/>
        <v>0.56451962697896341</v>
      </c>
    </row>
    <row r="9" spans="2:7" x14ac:dyDescent="0.25">
      <c r="B9" t="s">
        <v>77</v>
      </c>
      <c r="C9">
        <v>2.1590000000000002E-2</v>
      </c>
      <c r="D9">
        <v>2.1590000000000002E-2</v>
      </c>
      <c r="E9">
        <f t="shared" si="0"/>
        <v>4.3180000000000003E-2</v>
      </c>
      <c r="F9" s="1">
        <f t="shared" si="1"/>
        <v>0.5</v>
      </c>
      <c r="G9" s="1">
        <f t="shared" si="2"/>
        <v>0.5</v>
      </c>
    </row>
    <row r="10" spans="2:7" x14ac:dyDescent="0.25">
      <c r="B10" t="s">
        <v>78</v>
      </c>
      <c r="C10">
        <v>4.4609999999999997E-2</v>
      </c>
      <c r="D10">
        <v>4.9639999999999997E-2</v>
      </c>
      <c r="E10">
        <f t="shared" si="0"/>
        <v>9.425E-2</v>
      </c>
      <c r="F10" s="1">
        <f t="shared" si="1"/>
        <v>0.47331564986737396</v>
      </c>
      <c r="G10" s="1">
        <f t="shared" si="2"/>
        <v>0.52668435013262593</v>
      </c>
    </row>
    <row r="11" spans="2:7" x14ac:dyDescent="0.25">
      <c r="B11" t="s">
        <v>79</v>
      </c>
      <c r="C11">
        <v>4.9390000000000003E-2</v>
      </c>
      <c r="D11">
        <v>4.4979999999999999E-2</v>
      </c>
      <c r="E11">
        <f t="shared" si="0"/>
        <v>9.4370000000000009E-2</v>
      </c>
      <c r="F11" s="1">
        <f t="shared" si="1"/>
        <v>0.523365476316626</v>
      </c>
      <c r="G11" s="1">
        <f t="shared" si="2"/>
        <v>0.47663452368337389</v>
      </c>
    </row>
    <row r="12" spans="2:7" x14ac:dyDescent="0.25">
      <c r="B12" t="s">
        <v>80</v>
      </c>
      <c r="E12">
        <f t="shared" si="0"/>
        <v>0</v>
      </c>
    </row>
    <row r="13" spans="2:7" x14ac:dyDescent="0.25">
      <c r="B13" t="s">
        <v>81</v>
      </c>
      <c r="E13">
        <f t="shared" si="0"/>
        <v>0</v>
      </c>
    </row>
    <row r="14" spans="2:7" x14ac:dyDescent="0.25">
      <c r="B14" t="s">
        <v>82</v>
      </c>
      <c r="E14">
        <f t="shared" si="0"/>
        <v>0</v>
      </c>
    </row>
    <row r="17" spans="3:7" x14ac:dyDescent="0.25">
      <c r="C17">
        <v>2.657E-2</v>
      </c>
      <c r="D17">
        <v>2.5780000000000001E-2</v>
      </c>
      <c r="E17">
        <f t="shared" ref="E17:E24" si="3">C17+D17</f>
        <v>5.2350000000000001E-2</v>
      </c>
      <c r="F17" s="1">
        <f t="shared" ref="F17:F24" si="4">C17/E17</f>
        <v>0.50754536771728753</v>
      </c>
      <c r="G17" s="1">
        <f t="shared" ref="G17:G24" si="5">D17/E17</f>
        <v>0.49245463228271252</v>
      </c>
    </row>
    <row r="18" spans="3:7" x14ac:dyDescent="0.25">
      <c r="C18">
        <v>2.1819999999999999E-2</v>
      </c>
      <c r="D18">
        <v>2.4510000000000001E-2</v>
      </c>
      <c r="E18">
        <f t="shared" si="3"/>
        <v>4.6329999999999996E-2</v>
      </c>
      <c r="F18" s="1">
        <f t="shared" si="4"/>
        <v>0.4709691344701058</v>
      </c>
      <c r="G18" s="1">
        <f t="shared" si="5"/>
        <v>0.52903086552989431</v>
      </c>
    </row>
    <row r="19" spans="3:7" x14ac:dyDescent="0.25">
      <c r="C19">
        <v>2.7990000000000001E-2</v>
      </c>
      <c r="D19">
        <v>2.691E-2</v>
      </c>
      <c r="E19">
        <f t="shared" si="3"/>
        <v>5.4900000000000004E-2</v>
      </c>
      <c r="F19" s="1">
        <f t="shared" si="4"/>
        <v>0.50983606557377048</v>
      </c>
      <c r="G19" s="1">
        <f t="shared" si="5"/>
        <v>0.49016393442622946</v>
      </c>
    </row>
    <row r="20" spans="3:7" x14ac:dyDescent="0.25">
      <c r="C20">
        <v>2.2599999999999999E-2</v>
      </c>
      <c r="D20">
        <v>2.2120000000000001E-2</v>
      </c>
      <c r="E20">
        <f t="shared" si="3"/>
        <v>4.4719999999999996E-2</v>
      </c>
      <c r="F20" s="1">
        <f t="shared" si="4"/>
        <v>0.50536672629695889</v>
      </c>
      <c r="G20" s="1">
        <f t="shared" si="5"/>
        <v>0.49463327370304122</v>
      </c>
    </row>
    <row r="21" spans="3:7" x14ac:dyDescent="0.25">
      <c r="C21">
        <v>2.3859999999999999E-2</v>
      </c>
      <c r="D21">
        <v>2.1870000000000001E-2</v>
      </c>
      <c r="E21">
        <f t="shared" si="3"/>
        <v>4.573E-2</v>
      </c>
      <c r="F21" s="1">
        <f t="shared" si="4"/>
        <v>0.52175814563743717</v>
      </c>
      <c r="G21" s="1">
        <f t="shared" si="5"/>
        <v>0.47824185436256289</v>
      </c>
    </row>
    <row r="22" spans="3:7" x14ac:dyDescent="0.25">
      <c r="C22">
        <v>2.2950000000000002E-2</v>
      </c>
      <c r="D22">
        <v>2.197E-2</v>
      </c>
      <c r="E22">
        <f t="shared" si="3"/>
        <v>4.4920000000000002E-2</v>
      </c>
      <c r="F22" s="1">
        <f t="shared" si="4"/>
        <v>0.51090828138913624</v>
      </c>
      <c r="G22" s="1">
        <f t="shared" si="5"/>
        <v>0.48909171861086376</v>
      </c>
    </row>
    <row r="23" spans="3:7" x14ac:dyDescent="0.25">
      <c r="E23">
        <f t="shared" si="3"/>
        <v>0</v>
      </c>
      <c r="F23" s="1" t="e">
        <f t="shared" si="4"/>
        <v>#DIV/0!</v>
      </c>
      <c r="G23" s="1" t="e">
        <f t="shared" si="5"/>
        <v>#DIV/0!</v>
      </c>
    </row>
    <row r="24" spans="3:7" x14ac:dyDescent="0.25">
      <c r="E24">
        <f t="shared" si="3"/>
        <v>0</v>
      </c>
      <c r="F24" s="1" t="e">
        <f t="shared" si="4"/>
        <v>#DIV/0!</v>
      </c>
      <c r="G24" s="1" t="e">
        <f t="shared" si="5"/>
        <v>#DIV/0!</v>
      </c>
    </row>
    <row r="31" spans="3:7" x14ac:dyDescent="0.25">
      <c r="C31">
        <v>5.28E-2</v>
      </c>
      <c r="D31">
        <v>4.965E-2</v>
      </c>
      <c r="E31">
        <f t="shared" ref="E31:E38" si="6">C31+D31</f>
        <v>0.10245</v>
      </c>
      <c r="F31" s="1">
        <f t="shared" ref="F31:F38" si="7">C31/E31</f>
        <v>0.51537335285505126</v>
      </c>
      <c r="G31" s="1">
        <f t="shared" ref="G31:G38" si="8">D31/E31</f>
        <v>0.48462664714494874</v>
      </c>
    </row>
    <row r="32" spans="3:7" x14ac:dyDescent="0.25">
      <c r="C32">
        <v>4.99E-2</v>
      </c>
      <c r="D32">
        <v>5.3199999999999997E-2</v>
      </c>
      <c r="E32">
        <f t="shared" si="6"/>
        <v>0.1031</v>
      </c>
      <c r="F32" s="1">
        <f t="shared" si="7"/>
        <v>0.48399612027158101</v>
      </c>
      <c r="G32" s="1">
        <f t="shared" si="8"/>
        <v>0.51600387972841899</v>
      </c>
    </row>
    <row r="33" spans="3:7" x14ac:dyDescent="0.25">
      <c r="C33">
        <v>2.5239999999999999E-2</v>
      </c>
      <c r="D33">
        <v>2.5420000000000002E-2</v>
      </c>
      <c r="E33">
        <f t="shared" si="6"/>
        <v>5.0659999999999997E-2</v>
      </c>
      <c r="F33" s="1">
        <f t="shared" si="7"/>
        <v>0.49822345045400712</v>
      </c>
      <c r="G33" s="1">
        <f t="shared" si="8"/>
        <v>0.50177654954599293</v>
      </c>
    </row>
    <row r="34" spans="3:7" x14ac:dyDescent="0.25">
      <c r="C34">
        <v>2.4029999999999999E-2</v>
      </c>
      <c r="D34">
        <v>2.7529999999999999E-2</v>
      </c>
      <c r="E34">
        <f t="shared" si="6"/>
        <v>5.1559999999999995E-2</v>
      </c>
      <c r="F34" s="1">
        <f t="shared" si="7"/>
        <v>0.46605896043444534</v>
      </c>
      <c r="G34" s="1">
        <f t="shared" si="8"/>
        <v>0.53394103956555472</v>
      </c>
    </row>
    <row r="35" spans="3:7" x14ac:dyDescent="0.25">
      <c r="C35">
        <v>2.5669999999999998E-2</v>
      </c>
      <c r="D35">
        <v>2.4979999999999999E-2</v>
      </c>
      <c r="E35">
        <f t="shared" si="6"/>
        <v>5.0650000000000001E-2</v>
      </c>
      <c r="F35" s="1">
        <f t="shared" si="7"/>
        <v>0.50681145113524184</v>
      </c>
      <c r="G35" s="1">
        <f t="shared" si="8"/>
        <v>0.4931885488647581</v>
      </c>
    </row>
    <row r="36" spans="3:7" x14ac:dyDescent="0.25">
      <c r="C36">
        <v>2.69E-2</v>
      </c>
      <c r="D36">
        <v>2.4660000000000001E-2</v>
      </c>
      <c r="E36">
        <f t="shared" si="6"/>
        <v>5.1560000000000002E-2</v>
      </c>
      <c r="F36" s="1">
        <f t="shared" si="7"/>
        <v>0.52172226532195498</v>
      </c>
      <c r="G36" s="1">
        <f t="shared" si="8"/>
        <v>0.47827773467804502</v>
      </c>
    </row>
    <row r="37" spans="3:7" x14ac:dyDescent="0.25">
      <c r="E37">
        <f t="shared" si="6"/>
        <v>0</v>
      </c>
      <c r="F37" s="1" t="e">
        <f t="shared" si="7"/>
        <v>#DIV/0!</v>
      </c>
      <c r="G37" s="1" t="e">
        <f t="shared" si="8"/>
        <v>#DIV/0!</v>
      </c>
    </row>
    <row r="38" spans="3:7" x14ac:dyDescent="0.25">
      <c r="E38">
        <f t="shared" si="6"/>
        <v>0</v>
      </c>
      <c r="F38" s="1" t="e">
        <f t="shared" si="7"/>
        <v>#DIV/0!</v>
      </c>
      <c r="G38" s="1" t="e">
        <f t="shared" si="8"/>
        <v>#DIV/0!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6CE4C-1F6F-4EA1-9686-891F76F7FDA1}">
  <dimension ref="A1:J31"/>
  <sheetViews>
    <sheetView tabSelected="1" view="pageLayout" zoomScaleNormal="100" workbookViewId="0">
      <selection activeCell="B4" sqref="B4"/>
    </sheetView>
  </sheetViews>
  <sheetFormatPr defaultRowHeight="15" x14ac:dyDescent="0.25"/>
  <cols>
    <col min="1" max="1" width="2.85546875" style="8" bestFit="1" customWidth="1"/>
    <col min="2" max="2" width="25.7109375" customWidth="1"/>
    <col min="3" max="3" width="14.140625" customWidth="1"/>
    <col min="4" max="4" width="9" customWidth="1"/>
    <col min="5" max="5" width="5.140625" bestFit="1" customWidth="1"/>
    <col min="6" max="6" width="14.140625" customWidth="1"/>
    <col min="7" max="7" width="10.7109375" customWidth="1"/>
    <col min="8" max="8" width="5.140625" bestFit="1" customWidth="1"/>
    <col min="9" max="9" width="12.28515625" style="16" customWidth="1"/>
    <col min="10" max="10" width="23" customWidth="1"/>
  </cols>
  <sheetData>
    <row r="1" spans="1:10" x14ac:dyDescent="0.25">
      <c r="C1" s="12" t="s">
        <v>175</v>
      </c>
      <c r="D1" s="12"/>
      <c r="E1" s="12"/>
      <c r="F1" s="13" t="s">
        <v>176</v>
      </c>
      <c r="G1" s="13"/>
      <c r="H1" s="13"/>
      <c r="I1" s="14" t="s">
        <v>177</v>
      </c>
    </row>
    <row r="2" spans="1:10" s="7" customFormat="1" x14ac:dyDescent="0.25">
      <c r="A2" s="8"/>
      <c r="B2" s="7" t="s">
        <v>27</v>
      </c>
      <c r="C2" s="9" t="s">
        <v>178</v>
      </c>
      <c r="D2" s="9" t="s">
        <v>172</v>
      </c>
      <c r="E2" s="9" t="s">
        <v>173</v>
      </c>
      <c r="F2" s="10" t="s">
        <v>178</v>
      </c>
      <c r="G2" s="10" t="s">
        <v>172</v>
      </c>
      <c r="H2" s="10" t="s">
        <v>173</v>
      </c>
      <c r="I2" s="14" t="s">
        <v>178</v>
      </c>
      <c r="J2" s="7" t="s">
        <v>174</v>
      </c>
    </row>
    <row r="3" spans="1:10" ht="21.6" customHeight="1" x14ac:dyDescent="0.25">
      <c r="A3" s="8">
        <v>1</v>
      </c>
      <c r="B3" s="3"/>
      <c r="C3" s="5"/>
      <c r="D3" s="5"/>
      <c r="E3" s="5"/>
      <c r="F3" s="11"/>
      <c r="G3" s="11"/>
      <c r="H3" s="11"/>
      <c r="I3" s="15"/>
      <c r="J3" s="3"/>
    </row>
    <row r="4" spans="1:10" ht="21.6" customHeight="1" x14ac:dyDescent="0.25">
      <c r="A4" s="8">
        <v>2</v>
      </c>
      <c r="B4" s="17"/>
      <c r="C4" s="17"/>
      <c r="D4" s="17"/>
      <c r="E4" s="17"/>
      <c r="F4" s="17"/>
      <c r="G4" s="17"/>
      <c r="H4" s="17"/>
      <c r="I4" s="17"/>
      <c r="J4" s="17"/>
    </row>
    <row r="5" spans="1:10" ht="21.6" customHeight="1" x14ac:dyDescent="0.25">
      <c r="A5" s="8">
        <v>3</v>
      </c>
      <c r="B5" s="3"/>
      <c r="C5" s="5"/>
      <c r="D5" s="5"/>
      <c r="E5" s="5"/>
      <c r="F5" s="11"/>
      <c r="G5" s="11"/>
      <c r="H5" s="11"/>
      <c r="I5" s="15"/>
      <c r="J5" s="3"/>
    </row>
    <row r="6" spans="1:10" ht="21.6" customHeight="1" x14ac:dyDescent="0.25">
      <c r="A6" s="8">
        <v>4</v>
      </c>
      <c r="B6" s="17"/>
      <c r="C6" s="17"/>
      <c r="D6" s="17"/>
      <c r="E6" s="17"/>
      <c r="F6" s="17"/>
      <c r="G6" s="17"/>
      <c r="H6" s="17"/>
      <c r="I6" s="17"/>
      <c r="J6" s="17"/>
    </row>
    <row r="7" spans="1:10" ht="21.6" customHeight="1" x14ac:dyDescent="0.25">
      <c r="A7" s="8">
        <v>5</v>
      </c>
      <c r="B7" s="3"/>
      <c r="C7" s="5"/>
      <c r="D7" s="5"/>
      <c r="E7" s="5"/>
      <c r="F7" s="11"/>
      <c r="G7" s="11"/>
      <c r="H7" s="11"/>
      <c r="I7" s="15"/>
      <c r="J7" s="3"/>
    </row>
    <row r="8" spans="1:10" ht="21.6" customHeight="1" x14ac:dyDescent="0.25">
      <c r="A8" s="8">
        <v>6</v>
      </c>
      <c r="B8" s="17"/>
      <c r="C8" s="17"/>
      <c r="D8" s="17"/>
      <c r="E8" s="17"/>
      <c r="F8" s="17"/>
      <c r="G8" s="17"/>
      <c r="H8" s="17"/>
      <c r="I8" s="17"/>
      <c r="J8" s="17"/>
    </row>
    <row r="9" spans="1:10" ht="21.6" customHeight="1" x14ac:dyDescent="0.25">
      <c r="A9" s="8">
        <v>7</v>
      </c>
      <c r="B9" s="3"/>
      <c r="C9" s="5"/>
      <c r="D9" s="5"/>
      <c r="E9" s="5"/>
      <c r="F9" s="11"/>
      <c r="G9" s="11"/>
      <c r="H9" s="11"/>
      <c r="I9" s="15"/>
      <c r="J9" s="3"/>
    </row>
    <row r="10" spans="1:10" ht="21.6" customHeight="1" x14ac:dyDescent="0.25">
      <c r="A10" s="8">
        <v>8</v>
      </c>
      <c r="B10" s="17"/>
      <c r="C10" s="17"/>
      <c r="D10" s="17"/>
      <c r="E10" s="17"/>
      <c r="F10" s="17"/>
      <c r="G10" s="17"/>
      <c r="H10" s="17"/>
      <c r="I10" s="17"/>
      <c r="J10" s="17"/>
    </row>
    <row r="11" spans="1:10" ht="21.6" customHeight="1" x14ac:dyDescent="0.25">
      <c r="A11" s="8">
        <v>9</v>
      </c>
      <c r="B11" s="3"/>
      <c r="C11" s="5"/>
      <c r="D11" s="5"/>
      <c r="E11" s="5"/>
      <c r="F11" s="11"/>
      <c r="G11" s="11"/>
      <c r="H11" s="11"/>
      <c r="I11" s="15"/>
      <c r="J11" s="3"/>
    </row>
    <row r="12" spans="1:10" ht="21.6" customHeight="1" x14ac:dyDescent="0.25">
      <c r="A12" s="8">
        <v>10</v>
      </c>
      <c r="B12" s="17"/>
      <c r="C12" s="17"/>
      <c r="D12" s="17"/>
      <c r="E12" s="17"/>
      <c r="F12" s="17"/>
      <c r="G12" s="17"/>
      <c r="H12" s="17"/>
      <c r="I12" s="17"/>
      <c r="J12" s="17"/>
    </row>
    <row r="13" spans="1:10" ht="21.6" customHeight="1" x14ac:dyDescent="0.25">
      <c r="A13" s="8">
        <v>11</v>
      </c>
      <c r="B13" s="3"/>
      <c r="C13" s="5"/>
      <c r="D13" s="5"/>
      <c r="E13" s="5"/>
      <c r="F13" s="11"/>
      <c r="G13" s="11"/>
      <c r="H13" s="11"/>
      <c r="I13" s="15"/>
      <c r="J13" s="3"/>
    </row>
    <row r="14" spans="1:10" ht="21.6" customHeight="1" x14ac:dyDescent="0.25">
      <c r="A14" s="8">
        <v>12</v>
      </c>
      <c r="B14" s="17"/>
      <c r="C14" s="17"/>
      <c r="D14" s="17"/>
      <c r="E14" s="17"/>
      <c r="F14" s="17"/>
      <c r="G14" s="17"/>
      <c r="H14" s="17"/>
      <c r="I14" s="17"/>
      <c r="J14" s="17"/>
    </row>
    <row r="15" spans="1:10" ht="21.6" customHeight="1" x14ac:dyDescent="0.25">
      <c r="A15" s="8">
        <v>13</v>
      </c>
      <c r="B15" s="3"/>
      <c r="C15" s="5"/>
      <c r="D15" s="5"/>
      <c r="E15" s="5"/>
      <c r="F15" s="11"/>
      <c r="G15" s="11"/>
      <c r="H15" s="11"/>
      <c r="I15" s="15"/>
      <c r="J15" s="3"/>
    </row>
    <row r="16" spans="1:10" ht="21.6" customHeight="1" x14ac:dyDescent="0.25">
      <c r="A16" s="8">
        <v>14</v>
      </c>
      <c r="B16" s="17"/>
      <c r="C16" s="17"/>
      <c r="D16" s="17"/>
      <c r="E16" s="17"/>
      <c r="F16" s="17"/>
      <c r="G16" s="17"/>
      <c r="H16" s="17"/>
      <c r="I16" s="17"/>
      <c r="J16" s="17"/>
    </row>
    <row r="17" spans="1:10" ht="21.6" customHeight="1" x14ac:dyDescent="0.25">
      <c r="A17" s="8">
        <v>15</v>
      </c>
      <c r="B17" s="3"/>
      <c r="C17" s="5"/>
      <c r="D17" s="5"/>
      <c r="E17" s="5"/>
      <c r="F17" s="11"/>
      <c r="G17" s="11"/>
      <c r="H17" s="11"/>
      <c r="I17" s="15"/>
      <c r="J17" s="3"/>
    </row>
    <row r="18" spans="1:10" ht="21.6" customHeight="1" x14ac:dyDescent="0.25">
      <c r="A18" s="8">
        <v>16</v>
      </c>
      <c r="B18" s="17"/>
      <c r="C18" s="17"/>
      <c r="D18" s="17"/>
      <c r="E18" s="17"/>
      <c r="F18" s="17"/>
      <c r="G18" s="17"/>
      <c r="H18" s="17"/>
      <c r="I18" s="17"/>
      <c r="J18" s="17"/>
    </row>
    <row r="19" spans="1:10" ht="21.6" customHeight="1" x14ac:dyDescent="0.25">
      <c r="A19" s="8">
        <v>17</v>
      </c>
      <c r="B19" s="3"/>
      <c r="C19" s="5"/>
      <c r="D19" s="5"/>
      <c r="E19" s="5"/>
      <c r="F19" s="11"/>
      <c r="G19" s="11"/>
      <c r="H19" s="11"/>
      <c r="I19" s="15"/>
      <c r="J19" s="3"/>
    </row>
    <row r="20" spans="1:10" ht="21.6" customHeight="1" x14ac:dyDescent="0.25">
      <c r="A20" s="8">
        <v>18</v>
      </c>
      <c r="B20" s="17"/>
      <c r="C20" s="17"/>
      <c r="D20" s="17"/>
      <c r="E20" s="17"/>
      <c r="F20" s="17"/>
      <c r="G20" s="17"/>
      <c r="H20" s="17"/>
      <c r="I20" s="17"/>
      <c r="J20" s="17"/>
    </row>
    <row r="21" spans="1:10" ht="21.6" customHeight="1" x14ac:dyDescent="0.25">
      <c r="A21" s="8">
        <v>19</v>
      </c>
      <c r="B21" s="3"/>
      <c r="C21" s="5"/>
      <c r="D21" s="5"/>
      <c r="E21" s="5"/>
      <c r="F21" s="11"/>
      <c r="G21" s="11"/>
      <c r="H21" s="11"/>
      <c r="I21" s="15"/>
      <c r="J21" s="3"/>
    </row>
    <row r="22" spans="1:10" ht="21.6" customHeight="1" x14ac:dyDescent="0.25">
      <c r="A22" s="8">
        <v>20</v>
      </c>
      <c r="B22" s="17"/>
      <c r="C22" s="17"/>
      <c r="D22" s="17"/>
      <c r="E22" s="17"/>
      <c r="F22" s="17"/>
      <c r="G22" s="17"/>
      <c r="H22" s="17"/>
      <c r="I22" s="17"/>
      <c r="J22" s="17"/>
    </row>
    <row r="23" spans="1:10" ht="23.85" customHeight="1" x14ac:dyDescent="0.25">
      <c r="B23" t="s">
        <v>179</v>
      </c>
    </row>
    <row r="24" spans="1:10" ht="23.85" customHeight="1" x14ac:dyDescent="0.25"/>
    <row r="25" spans="1:10" ht="23.85" customHeight="1" x14ac:dyDescent="0.25"/>
    <row r="26" spans="1:10" ht="23.85" customHeight="1" x14ac:dyDescent="0.25"/>
    <row r="27" spans="1:10" ht="23.85" customHeight="1" x14ac:dyDescent="0.25"/>
    <row r="28" spans="1:10" ht="23.85" customHeight="1" x14ac:dyDescent="0.25"/>
    <row r="29" spans="1:10" ht="23.85" customHeight="1" x14ac:dyDescent="0.25"/>
    <row r="30" spans="1:10" ht="23.85" customHeight="1" x14ac:dyDescent="0.25"/>
    <row r="31" spans="1:10" ht="23.85" customHeight="1" x14ac:dyDescent="0.25"/>
  </sheetData>
  <mergeCells count="2">
    <mergeCell ref="C1:E1"/>
    <mergeCell ref="F1:H1"/>
  </mergeCells>
  <pageMargins left="0.7" right="0.7" top="0.75" bottom="0.75" header="0.3" footer="0.3"/>
  <pageSetup orientation="landscape" r:id="rId1"/>
  <headerFooter>
    <oddHeader>&amp;LUAF Integrate Biogeochemistry and Ocean Optics Lab&amp;RDate: ________________</oddHeader>
    <oddFooter>&amp;LCruise: ______________________________&amp;RProcessed By: ______                         Digitalized?:  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88E0-3A08-4887-9CF7-9311EF7ABD1C}">
  <dimension ref="A1:L31"/>
  <sheetViews>
    <sheetView view="pageLayout" topLeftCell="A17" zoomScaleNormal="100" workbookViewId="0">
      <selection activeCell="B23" sqref="B23"/>
    </sheetView>
  </sheetViews>
  <sheetFormatPr defaultRowHeight="15" x14ac:dyDescent="0.25"/>
  <cols>
    <col min="1" max="1" width="2.85546875" style="8" bestFit="1" customWidth="1"/>
    <col min="2" max="2" width="20" customWidth="1"/>
    <col min="3" max="3" width="14.140625" customWidth="1"/>
    <col min="4" max="4" width="9" customWidth="1"/>
    <col min="5" max="5" width="5.140625" bestFit="1" customWidth="1"/>
    <col min="6" max="6" width="8.28515625" style="16" bestFit="1" customWidth="1"/>
    <col min="7" max="7" width="2.85546875" style="8" bestFit="1" customWidth="1"/>
    <col min="8" max="8" width="19.85546875" customWidth="1"/>
    <col min="9" max="9" width="14.140625" customWidth="1"/>
    <col min="10" max="10" width="9" customWidth="1"/>
    <col min="11" max="11" width="5.140625" bestFit="1" customWidth="1"/>
    <col min="12" max="12" width="8.28515625" style="16" bestFit="1" customWidth="1"/>
  </cols>
  <sheetData>
    <row r="1" spans="1:12" x14ac:dyDescent="0.25">
      <c r="C1" s="18" t="s">
        <v>175</v>
      </c>
      <c r="D1" s="18"/>
      <c r="E1" s="18"/>
      <c r="F1" s="14" t="s">
        <v>177</v>
      </c>
      <c r="I1" s="18" t="s">
        <v>175</v>
      </c>
      <c r="J1" s="18"/>
      <c r="K1" s="18"/>
      <c r="L1" s="14" t="s">
        <v>177</v>
      </c>
    </row>
    <row r="2" spans="1:12" s="7" customFormat="1" x14ac:dyDescent="0.25">
      <c r="A2" s="8"/>
      <c r="B2" s="7" t="s">
        <v>27</v>
      </c>
      <c r="C2" s="14" t="s">
        <v>178</v>
      </c>
      <c r="D2" s="14" t="s">
        <v>172</v>
      </c>
      <c r="E2" s="14" t="s">
        <v>173</v>
      </c>
      <c r="F2" s="14" t="s">
        <v>178</v>
      </c>
      <c r="G2" s="8"/>
      <c r="H2" s="7" t="s">
        <v>27</v>
      </c>
      <c r="I2" s="14" t="s">
        <v>178</v>
      </c>
      <c r="J2" s="14" t="s">
        <v>172</v>
      </c>
      <c r="K2" s="14" t="s">
        <v>173</v>
      </c>
      <c r="L2" s="14" t="s">
        <v>178</v>
      </c>
    </row>
    <row r="3" spans="1:12" ht="21.6" customHeight="1" x14ac:dyDescent="0.25">
      <c r="A3" s="8">
        <v>1</v>
      </c>
      <c r="B3" s="3"/>
      <c r="C3" s="15"/>
      <c r="D3" s="15"/>
      <c r="E3" s="15"/>
      <c r="F3" s="15"/>
      <c r="G3" s="8">
        <v>1</v>
      </c>
      <c r="H3" s="3"/>
      <c r="I3" s="15"/>
      <c r="J3" s="15"/>
      <c r="K3" s="15"/>
      <c r="L3" s="15"/>
    </row>
    <row r="4" spans="1:12" ht="21.6" customHeight="1" x14ac:dyDescent="0.25">
      <c r="A4" s="8">
        <v>2</v>
      </c>
      <c r="B4" s="17"/>
      <c r="C4" s="17"/>
      <c r="D4" s="17"/>
      <c r="E4" s="17"/>
      <c r="F4" s="17"/>
      <c r="G4" s="8">
        <v>2</v>
      </c>
      <c r="H4" s="17"/>
      <c r="I4" s="17"/>
      <c r="J4" s="17"/>
      <c r="K4" s="17"/>
      <c r="L4" s="17"/>
    </row>
    <row r="5" spans="1:12" ht="21.6" customHeight="1" x14ac:dyDescent="0.25">
      <c r="A5" s="8">
        <v>3</v>
      </c>
      <c r="B5" s="3"/>
      <c r="C5" s="15"/>
      <c r="D5" s="15"/>
      <c r="E5" s="15"/>
      <c r="F5" s="15"/>
      <c r="G5" s="8">
        <v>3</v>
      </c>
      <c r="H5" s="3"/>
      <c r="I5" s="15"/>
      <c r="J5" s="15"/>
      <c r="K5" s="15"/>
      <c r="L5" s="15"/>
    </row>
    <row r="6" spans="1:12" ht="21.6" customHeight="1" x14ac:dyDescent="0.25">
      <c r="A6" s="8">
        <v>4</v>
      </c>
      <c r="B6" s="17"/>
      <c r="C6" s="17"/>
      <c r="D6" s="17"/>
      <c r="E6" s="17"/>
      <c r="F6" s="17"/>
      <c r="G6" s="8">
        <v>4</v>
      </c>
      <c r="H6" s="17"/>
      <c r="I6" s="17"/>
      <c r="J6" s="17"/>
      <c r="K6" s="17"/>
      <c r="L6" s="17"/>
    </row>
    <row r="7" spans="1:12" ht="21.6" customHeight="1" x14ac:dyDescent="0.25">
      <c r="A7" s="8">
        <v>5</v>
      </c>
      <c r="B7" s="3"/>
      <c r="C7" s="15"/>
      <c r="D7" s="15"/>
      <c r="E7" s="15"/>
      <c r="F7" s="15"/>
      <c r="G7" s="8">
        <v>5</v>
      </c>
      <c r="H7" s="3"/>
      <c r="I7" s="15"/>
      <c r="J7" s="15"/>
      <c r="K7" s="15"/>
      <c r="L7" s="15"/>
    </row>
    <row r="8" spans="1:12" ht="21.6" customHeight="1" x14ac:dyDescent="0.25">
      <c r="A8" s="8">
        <v>6</v>
      </c>
      <c r="B8" s="17"/>
      <c r="C8" s="17"/>
      <c r="D8" s="17"/>
      <c r="E8" s="17"/>
      <c r="F8" s="17"/>
      <c r="G8" s="8">
        <v>6</v>
      </c>
      <c r="H8" s="17"/>
      <c r="I8" s="17"/>
      <c r="J8" s="17"/>
      <c r="K8" s="17"/>
      <c r="L8" s="17"/>
    </row>
    <row r="9" spans="1:12" ht="21.6" customHeight="1" x14ac:dyDescent="0.25">
      <c r="A9" s="8">
        <v>7</v>
      </c>
      <c r="B9" s="3"/>
      <c r="C9" s="15"/>
      <c r="D9" s="15"/>
      <c r="E9" s="15"/>
      <c r="F9" s="15"/>
      <c r="G9" s="8">
        <v>7</v>
      </c>
      <c r="H9" s="3"/>
      <c r="I9" s="15"/>
      <c r="J9" s="15"/>
      <c r="K9" s="15"/>
      <c r="L9" s="15"/>
    </row>
    <row r="10" spans="1:12" ht="21.6" customHeight="1" x14ac:dyDescent="0.25">
      <c r="A10" s="8">
        <v>8</v>
      </c>
      <c r="B10" s="17"/>
      <c r="C10" s="17"/>
      <c r="D10" s="17"/>
      <c r="E10" s="17"/>
      <c r="F10" s="17"/>
      <c r="G10" s="8">
        <v>8</v>
      </c>
      <c r="H10" s="17"/>
      <c r="I10" s="17"/>
      <c r="J10" s="17"/>
      <c r="K10" s="17"/>
      <c r="L10" s="17"/>
    </row>
    <row r="11" spans="1:12" ht="21.6" customHeight="1" x14ac:dyDescent="0.25">
      <c r="A11" s="8">
        <v>9</v>
      </c>
      <c r="B11" s="3"/>
      <c r="C11" s="15"/>
      <c r="D11" s="15"/>
      <c r="E11" s="15"/>
      <c r="F11" s="15"/>
      <c r="G11" s="8">
        <v>9</v>
      </c>
      <c r="H11" s="3"/>
      <c r="I11" s="15"/>
      <c r="J11" s="15"/>
      <c r="K11" s="15"/>
      <c r="L11" s="15"/>
    </row>
    <row r="12" spans="1:12" ht="21.6" customHeight="1" x14ac:dyDescent="0.25">
      <c r="A12" s="8">
        <v>10</v>
      </c>
      <c r="B12" s="17"/>
      <c r="C12" s="17"/>
      <c r="D12" s="17"/>
      <c r="E12" s="17"/>
      <c r="F12" s="17"/>
      <c r="G12" s="8">
        <v>10</v>
      </c>
      <c r="H12" s="17"/>
      <c r="I12" s="17"/>
      <c r="J12" s="17"/>
      <c r="K12" s="17"/>
      <c r="L12" s="17"/>
    </row>
    <row r="13" spans="1:12" ht="21.6" customHeight="1" x14ac:dyDescent="0.25">
      <c r="A13" s="8">
        <v>11</v>
      </c>
      <c r="B13" s="3"/>
      <c r="C13" s="15"/>
      <c r="D13" s="15"/>
      <c r="E13" s="15"/>
      <c r="F13" s="15"/>
      <c r="G13" s="8">
        <v>11</v>
      </c>
      <c r="H13" s="3"/>
      <c r="I13" s="15"/>
      <c r="J13" s="15"/>
      <c r="K13" s="15"/>
      <c r="L13" s="15"/>
    </row>
    <row r="14" spans="1:12" ht="21.6" customHeight="1" x14ac:dyDescent="0.25">
      <c r="A14" s="8">
        <v>12</v>
      </c>
      <c r="B14" s="17"/>
      <c r="C14" s="17"/>
      <c r="D14" s="17"/>
      <c r="E14" s="17"/>
      <c r="F14" s="17"/>
      <c r="G14" s="8">
        <v>12</v>
      </c>
      <c r="H14" s="17"/>
      <c r="I14" s="17"/>
      <c r="J14" s="17"/>
      <c r="K14" s="17"/>
      <c r="L14" s="17"/>
    </row>
    <row r="15" spans="1:12" ht="21.6" customHeight="1" x14ac:dyDescent="0.25">
      <c r="A15" s="8">
        <v>13</v>
      </c>
      <c r="B15" s="3"/>
      <c r="C15" s="15"/>
      <c r="D15" s="15"/>
      <c r="E15" s="15"/>
      <c r="F15" s="15"/>
      <c r="G15" s="8">
        <v>13</v>
      </c>
      <c r="H15" s="3"/>
      <c r="I15" s="15"/>
      <c r="J15" s="15"/>
      <c r="K15" s="15"/>
      <c r="L15" s="15"/>
    </row>
    <row r="16" spans="1:12" ht="21.6" customHeight="1" x14ac:dyDescent="0.25">
      <c r="A16" s="8">
        <v>14</v>
      </c>
      <c r="B16" s="17"/>
      <c r="C16" s="17"/>
      <c r="D16" s="17"/>
      <c r="E16" s="17"/>
      <c r="F16" s="17"/>
      <c r="G16" s="8">
        <v>14</v>
      </c>
      <c r="H16" s="17"/>
      <c r="I16" s="17"/>
      <c r="J16" s="17"/>
      <c r="K16" s="17"/>
      <c r="L16" s="17"/>
    </row>
    <row r="17" spans="1:12" ht="21.6" customHeight="1" x14ac:dyDescent="0.25">
      <c r="A17" s="8">
        <v>15</v>
      </c>
      <c r="B17" s="3"/>
      <c r="C17" s="15"/>
      <c r="D17" s="15"/>
      <c r="E17" s="15"/>
      <c r="F17" s="15"/>
      <c r="G17" s="8">
        <v>15</v>
      </c>
      <c r="H17" s="3"/>
      <c r="I17" s="15"/>
      <c r="J17" s="15"/>
      <c r="K17" s="15"/>
      <c r="L17" s="15"/>
    </row>
    <row r="18" spans="1:12" ht="21.6" customHeight="1" x14ac:dyDescent="0.25">
      <c r="A18" s="8">
        <v>16</v>
      </c>
      <c r="B18" s="17"/>
      <c r="C18" s="17"/>
      <c r="D18" s="17"/>
      <c r="E18" s="17"/>
      <c r="F18" s="17"/>
      <c r="G18" s="8">
        <v>16</v>
      </c>
      <c r="H18" s="17"/>
      <c r="I18" s="17"/>
      <c r="J18" s="17"/>
      <c r="K18" s="17"/>
      <c r="L18" s="17"/>
    </row>
    <row r="19" spans="1:12" ht="21.6" customHeight="1" x14ac:dyDescent="0.25">
      <c r="A19" s="8">
        <v>17</v>
      </c>
      <c r="B19" s="3"/>
      <c r="C19" s="15"/>
      <c r="D19" s="15"/>
      <c r="E19" s="15"/>
      <c r="F19" s="15"/>
      <c r="G19" s="8">
        <v>17</v>
      </c>
      <c r="H19" s="3"/>
      <c r="I19" s="15"/>
      <c r="J19" s="15"/>
      <c r="K19" s="15"/>
      <c r="L19" s="15"/>
    </row>
    <row r="20" spans="1:12" ht="21.6" customHeight="1" x14ac:dyDescent="0.25">
      <c r="A20" s="8">
        <v>18</v>
      </c>
      <c r="B20" s="17"/>
      <c r="C20" s="17"/>
      <c r="D20" s="17"/>
      <c r="E20" s="17"/>
      <c r="F20" s="17"/>
      <c r="G20" s="8">
        <v>18</v>
      </c>
      <c r="H20" s="17"/>
      <c r="I20" s="17"/>
      <c r="J20" s="17"/>
      <c r="K20" s="17"/>
      <c r="L20" s="17"/>
    </row>
    <row r="21" spans="1:12" ht="21.6" customHeight="1" x14ac:dyDescent="0.25">
      <c r="A21" s="8">
        <v>19</v>
      </c>
      <c r="B21" s="3"/>
      <c r="C21" s="15"/>
      <c r="D21" s="15"/>
      <c r="E21" s="15"/>
      <c r="F21" s="15"/>
      <c r="G21" s="8">
        <v>19</v>
      </c>
      <c r="H21" s="3"/>
      <c r="I21" s="15"/>
      <c r="J21" s="15"/>
      <c r="K21" s="15"/>
      <c r="L21" s="15"/>
    </row>
    <row r="22" spans="1:12" ht="21.6" customHeight="1" x14ac:dyDescent="0.25">
      <c r="A22" s="8">
        <v>20</v>
      </c>
      <c r="B22" s="17"/>
      <c r="C22" s="17"/>
      <c r="D22" s="17"/>
      <c r="E22" s="17"/>
      <c r="F22" s="17"/>
      <c r="G22" s="8">
        <v>20</v>
      </c>
      <c r="H22" s="17"/>
      <c r="I22" s="17"/>
      <c r="J22" s="17"/>
      <c r="K22" s="17"/>
      <c r="L22" s="17"/>
    </row>
    <row r="23" spans="1:12" ht="23.85" customHeight="1" x14ac:dyDescent="0.25">
      <c r="B23" t="s">
        <v>179</v>
      </c>
      <c r="C23" s="16"/>
      <c r="D23" s="16"/>
      <c r="E23" s="16"/>
      <c r="I23" s="16"/>
      <c r="J23" s="16"/>
      <c r="K23" s="16"/>
    </row>
    <row r="24" spans="1:12" ht="23.85" customHeight="1" x14ac:dyDescent="0.25"/>
    <row r="25" spans="1:12" ht="23.85" customHeight="1" x14ac:dyDescent="0.25"/>
    <row r="26" spans="1:12" ht="23.85" customHeight="1" x14ac:dyDescent="0.25"/>
    <row r="27" spans="1:12" ht="23.85" customHeight="1" x14ac:dyDescent="0.25"/>
    <row r="28" spans="1:12" ht="23.85" customHeight="1" x14ac:dyDescent="0.25"/>
    <row r="29" spans="1:12" ht="23.85" customHeight="1" x14ac:dyDescent="0.25"/>
    <row r="30" spans="1:12" ht="23.85" customHeight="1" x14ac:dyDescent="0.25"/>
    <row r="31" spans="1:12" ht="23.85" customHeight="1" x14ac:dyDescent="0.25"/>
  </sheetData>
  <mergeCells count="2">
    <mergeCell ref="C1:E1"/>
    <mergeCell ref="I1:K1"/>
  </mergeCells>
  <pageMargins left="0.7" right="0.7" top="0.75" bottom="0.75" header="0.3" footer="0.3"/>
  <pageSetup orientation="landscape" r:id="rId1"/>
  <headerFooter>
    <oddHeader>&amp;LUAF Integrate Biogeochemistry and Ocean Optics Lab&amp;RDate: ________________</oddHeader>
    <oddFooter>&amp;LCruise: ____________________&amp;RProcessed By: ______                         Digitalized?:  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B6298-FEF6-463C-95C9-2705D1C09CA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Log Sheet Template</vt:lpstr>
      <vt:lpstr>Sheet2</vt:lpstr>
      <vt:lpstr>Log Sheet Template 2</vt:lpstr>
      <vt:lpstr>Log Sheet Template (isotope)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Kelly</dc:creator>
  <cp:lastModifiedBy>Kelly</cp:lastModifiedBy>
  <cp:lastPrinted>2022-11-18T01:02:27Z</cp:lastPrinted>
  <dcterms:created xsi:type="dcterms:W3CDTF">2021-07-19T18:47:22Z</dcterms:created>
  <dcterms:modified xsi:type="dcterms:W3CDTF">2022-11-18T01:02:46Z</dcterms:modified>
</cp:coreProperties>
</file>