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Projects\Data\Sediment Trap\analyses\"/>
    </mc:Choice>
  </mc:AlternateContent>
  <xr:revisionPtr revIDLastSave="0" documentId="8_{30909649-3391-4CA9-B2AE-511EC4330DF0}" xr6:coauthVersionLast="47" xr6:coauthVersionMax="47" xr10:uidLastSave="{00000000-0000-0000-0000-000000000000}"/>
  <bookViews>
    <workbookView xWindow="14952" yWindow="828" windowWidth="13656" windowHeight="14688" xr2:uid="{4B1A9EB9-FD98-4116-BB2E-8EF2BD4F3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<sst xmlns="http://schemas.openxmlformats.org/spreadsheetml/2006/main" count="647" uniqueCount="123">
  <si>
    <t>Sample ID</t>
  </si>
  <si>
    <t>13C (at-%)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</si>
  <si>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</si>
  <si>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</si>
  <si>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C Comment</t>
  </si>
  <si>
    <t>15N (at-%)</t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</si>
  <si>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</si>
  <si>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</si>
  <si>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N Comment</t>
  </si>
  <si>
    <t>Tray Name</t>
  </si>
  <si>
    <t>Well Id</t>
  </si>
  <si>
    <t>Type of Material</t>
  </si>
  <si>
    <t>Analysis</t>
  </si>
  <si>
    <t>Sample Weight (mg) from Sample List</t>
  </si>
  <si>
    <t>Internal ID</t>
  </si>
  <si>
    <t>Analysis Number</t>
  </si>
  <si>
    <t>Mass Spec</t>
  </si>
  <si>
    <t>A1</t>
  </si>
  <si>
    <t>13C, 15N</t>
  </si>
  <si>
    <t>A2</t>
  </si>
  <si>
    <t>A3</t>
  </si>
  <si>
    <t>A4</t>
  </si>
  <si>
    <t>A5</t>
  </si>
  <si>
    <t>A6</t>
  </si>
  <si>
    <t>Precision decreases for samples containing less than 100ugC</t>
  </si>
  <si>
    <t>A7</t>
  </si>
  <si>
    <t>Precision decreases for samples containing less than 20ugN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</si>
  <si>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</si>
  <si>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</si>
  <si>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</si>
  <si>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</si>
  <si>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</si>
  <si>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</si>
  <si>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</si>
  <si>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</si>
  <si>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</si>
  <si>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</si>
  <si>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</si>
  <si>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</si>
  <si>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</si>
  <si>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</si>
  <si>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</si>
  <si>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</si>
  <si>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</si>
  <si>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</si>
  <si>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</si>
  <si>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</si>
  <si>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</si>
  <si>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</si>
  <si>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</si>
  <si>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</si>
  <si>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</si>
  <si>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</si>
  <si>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</si>
  <si>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</si>
  <si>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</si>
  <si>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</si>
  <si>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</si>
  <si>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</si>
  <si>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</si>
  <si>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</si>
  <si>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</si>
  <si>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</si>
  <si>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</si>
  <si>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</si>
  <si>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</si>
  <si>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</si>
  <si>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</si>
  <si>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Contains too little carbon</t>
  </si>
  <si>
    <t>Below detection</t>
  </si>
  <si>
    <t>NIT5</t>
  </si>
  <si>
    <t>filtered seawater</t>
  </si>
  <si>
    <t>N/A</t>
  </si>
  <si>
    <t>Q</t>
  </si>
  <si>
    <t>A9</t>
  </si>
  <si>
    <t>A10</t>
  </si>
  <si>
    <t>A11</t>
  </si>
  <si>
    <t>A12</t>
  </si>
  <si>
    <t>Contains too little nitrogen</t>
  </si>
  <si>
    <t>B9</t>
  </si>
  <si>
    <t>B10</t>
  </si>
  <si>
    <t>B11</t>
  </si>
  <si>
    <t>B12</t>
  </si>
  <si>
    <t>C9</t>
  </si>
  <si>
    <t>C10</t>
  </si>
  <si>
    <t>C11</t>
  </si>
  <si>
    <t>C12</t>
  </si>
  <si>
    <t>D9</t>
  </si>
  <si>
    <t>D10</t>
  </si>
  <si>
    <t>D11</t>
  </si>
  <si>
    <t>D12</t>
  </si>
  <si>
    <t>E9</t>
  </si>
  <si>
    <t>E10</t>
  </si>
  <si>
    <t>E11</t>
  </si>
  <si>
    <t>E12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</si>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</sst>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0" fontId="5" fillId="0" borderId="0" xfId="0" applyFont="1"/>
    <xf numFmtId="166" fontId="5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077-237E-41E1-9B6E-0F90CC87D953}">
  <dimension ref="A1:Q191"/>
  <sheetViews>
    <sheetView tabSelected="1" workbookViewId="0">
      <selection activeCell="G9" sqref="G9"/>
    </sheetView>
  </sheetViews>
  <sheetFormatPr defaultRowHeight="15" x14ac:dyDescent="0.25"/>
  <cols>
    <col min="1" max="1" width="10.7109375" bestFit="1" customWidth="1"/>
    <col min="5" max="5" width="20.85546875" customWidth="1"/>
    <col min="9" max="9" width="27.42578125" customWidth="1"/>
  </cols>
  <sheetData>
    <row r="1" spans="1:17" ht="76.5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5" t="str">
        <f>_xlfn.CONCAT(J2,"-",K2)</f>
        <v>NIT5-A1</v>
      </c>
      <c r="B2" s="6"/>
      <c r="C2" s="7">
        <v>-22.871517302017317</v>
      </c>
      <c r="D2" s="7">
        <v>373.73934621579701</v>
      </c>
      <c r="E2" s="5"/>
      <c r="F2" s="6"/>
      <c r="G2" s="7">
        <v>11.214697058321386</v>
      </c>
      <c r="H2" s="7">
        <v>43.19565471186705</v>
      </c>
      <c r="I2" s="5"/>
      <c r="J2" s="5" t="s">
        <v>70</v>
      </c>
      <c r="K2" s="5" t="s">
        <v>17</v>
      </c>
      <c r="L2" s="5" t="s">
        <v>71</v>
      </c>
      <c r="M2" s="5" t="s">
        <v>18</v>
      </c>
      <c r="N2" s="5" t="s">
        <v>72</v>
      </c>
      <c r="O2" s="5">
        <v>1838819</v>
      </c>
      <c r="P2" s="5">
        <v>533042</v>
      </c>
      <c r="Q2" s="5" t="s">
        <v>73</v>
      </c>
    </row>
    <row r="3" spans="1:17" x14ac:dyDescent="0.25">
      <c r="A3" s="5" t="str">
        <f t="shared" ref="A3:A66" si="0">_xlfn.CONCAT(J3,"-",K3)</f>
        <v>NIT5-A2</v>
      </c>
      <c r="B3" s="6"/>
      <c r="C3" s="7">
        <v>-21.902398283642757</v>
      </c>
      <c r="D3" s="7">
        <v>285.74196621280987</v>
      </c>
      <c r="E3" s="5"/>
      <c r="F3" s="6"/>
      <c r="G3" s="7">
        <v>7.7627704247116078</v>
      </c>
      <c r="H3" s="7">
        <v>51.397889001591039</v>
      </c>
      <c r="I3" s="5"/>
      <c r="J3" s="5" t="s">
        <v>70</v>
      </c>
      <c r="K3" s="5" t="s">
        <v>19</v>
      </c>
      <c r="L3" s="5" t="s">
        <v>71</v>
      </c>
      <c r="M3" s="5" t="s">
        <v>18</v>
      </c>
      <c r="N3" s="5" t="s">
        <v>72</v>
      </c>
      <c r="O3" s="5">
        <v>1838820</v>
      </c>
      <c r="P3" s="5">
        <v>533043</v>
      </c>
      <c r="Q3" s="5" t="s">
        <v>73</v>
      </c>
    </row>
    <row r="4" spans="1:17" x14ac:dyDescent="0.25">
      <c r="A4" s="5" t="str">
        <f t="shared" si="0"/>
        <v>NIT5-A3</v>
      </c>
      <c r="B4" s="6"/>
      <c r="C4" s="7">
        <v>-25.387525119167098</v>
      </c>
      <c r="D4" s="7">
        <v>7.6032900224285243</v>
      </c>
      <c r="E4" s="8" t="s">
        <v>68</v>
      </c>
      <c r="F4" s="6"/>
      <c r="G4" s="7"/>
      <c r="H4" s="7"/>
      <c r="I4" s="5" t="s">
        <v>69</v>
      </c>
      <c r="J4" s="5" t="s">
        <v>70</v>
      </c>
      <c r="K4" s="5" t="s">
        <v>20</v>
      </c>
      <c r="L4" s="5" t="s">
        <v>71</v>
      </c>
      <c r="M4" s="5" t="s">
        <v>18</v>
      </c>
      <c r="N4" s="5" t="s">
        <v>72</v>
      </c>
      <c r="O4" s="5">
        <v>1838821</v>
      </c>
      <c r="P4" s="5">
        <v>533044</v>
      </c>
      <c r="Q4" s="5" t="s">
        <v>73</v>
      </c>
    </row>
    <row r="5" spans="1:17" x14ac:dyDescent="0.25">
      <c r="A5" s="5" t="str">
        <f t="shared" si="0"/>
        <v>NIT5-A4</v>
      </c>
      <c r="B5" s="6"/>
      <c r="C5" s="7">
        <v>-23.830609928477294</v>
      </c>
      <c r="D5" s="7">
        <v>209.86245342069014</v>
      </c>
      <c r="E5" s="5"/>
      <c r="F5" s="6"/>
      <c r="G5" s="7">
        <v>10.650576953020819</v>
      </c>
      <c r="H5" s="7">
        <v>34.253985822279432</v>
      </c>
      <c r="I5" s="5"/>
      <c r="J5" s="5" t="s">
        <v>70</v>
      </c>
      <c r="K5" s="5" t="s">
        <v>21</v>
      </c>
      <c r="L5" s="5" t="s">
        <v>71</v>
      </c>
      <c r="M5" s="5" t="s">
        <v>18</v>
      </c>
      <c r="N5" s="5" t="s">
        <v>72</v>
      </c>
      <c r="O5" s="5">
        <v>1838822</v>
      </c>
      <c r="P5" s="5">
        <v>533045</v>
      </c>
      <c r="Q5" s="5" t="s">
        <v>73</v>
      </c>
    </row>
    <row r="6" spans="1:17" x14ac:dyDescent="0.25">
      <c r="A6" s="5" t="str">
        <f t="shared" si="0"/>
        <v>NIT5-A5</v>
      </c>
      <c r="B6" s="6"/>
      <c r="C6" s="7">
        <v>-23.293940814410199</v>
      </c>
      <c r="D6" s="7">
        <v>179.22048509460438</v>
      </c>
      <c r="E6" s="5"/>
      <c r="F6" s="6"/>
      <c r="G6" s="7">
        <v>8.4966940248996004</v>
      </c>
      <c r="H6" s="7">
        <v>39.184951976577949</v>
      </c>
      <c r="I6" s="5"/>
      <c r="J6" s="5" t="s">
        <v>70</v>
      </c>
      <c r="K6" s="5" t="s">
        <v>22</v>
      </c>
      <c r="L6" s="5" t="s">
        <v>71</v>
      </c>
      <c r="M6" s="5" t="s">
        <v>18</v>
      </c>
      <c r="N6" s="5" t="s">
        <v>72</v>
      </c>
      <c r="O6" s="5">
        <v>1838823</v>
      </c>
      <c r="P6" s="5">
        <v>533046</v>
      </c>
      <c r="Q6" s="5" t="s">
        <v>73</v>
      </c>
    </row>
    <row r="7" spans="1:17" x14ac:dyDescent="0.25">
      <c r="A7" s="5" t="str">
        <f t="shared" si="0"/>
        <v>NIT5-A6</v>
      </c>
      <c r="B7" s="6"/>
      <c r="C7" s="7">
        <v>-23.600348632035182</v>
      </c>
      <c r="D7" s="7">
        <v>199.54861855907617</v>
      </c>
      <c r="E7" s="5"/>
      <c r="F7" s="6"/>
      <c r="G7" s="7">
        <v>8.3258748655557362</v>
      </c>
      <c r="H7" s="7">
        <v>42.464809247513145</v>
      </c>
      <c r="I7" s="5"/>
      <c r="J7" s="5" t="s">
        <v>70</v>
      </c>
      <c r="K7" s="5" t="s">
        <v>23</v>
      </c>
      <c r="L7" s="5" t="s">
        <v>71</v>
      </c>
      <c r="M7" s="5" t="s">
        <v>18</v>
      </c>
      <c r="N7" s="5" t="s">
        <v>72</v>
      </c>
      <c r="O7" s="5">
        <v>1838824</v>
      </c>
      <c r="P7" s="5">
        <v>533047</v>
      </c>
      <c r="Q7" s="5" t="s">
        <v>73</v>
      </c>
    </row>
    <row r="8" spans="1:17" x14ac:dyDescent="0.25">
      <c r="A8" s="5" t="str">
        <f t="shared" si="0"/>
        <v>NIT5-A7</v>
      </c>
      <c r="B8" s="6"/>
      <c r="C8" s="7">
        <v>-25.113123630942251</v>
      </c>
      <c r="D8" s="7">
        <v>52.008491817862435</v>
      </c>
      <c r="E8" s="8" t="s">
        <v>24</v>
      </c>
      <c r="F8" s="6"/>
      <c r="G8" s="7">
        <v>6.3907842071086902</v>
      </c>
      <c r="H8" s="7">
        <v>26.503324860420243</v>
      </c>
      <c r="I8" s="5"/>
      <c r="J8" s="5" t="s">
        <v>70</v>
      </c>
      <c r="K8" s="5" t="s">
        <v>25</v>
      </c>
      <c r="L8" s="5" t="s">
        <v>71</v>
      </c>
      <c r="M8" s="5" t="s">
        <v>18</v>
      </c>
      <c r="N8" s="5" t="s">
        <v>72</v>
      </c>
      <c r="O8" s="5">
        <v>1838825</v>
      </c>
      <c r="P8" s="5">
        <v>533048</v>
      </c>
      <c r="Q8" s="5" t="s">
        <v>73</v>
      </c>
    </row>
    <row r="9" spans="1:17" x14ac:dyDescent="0.25">
      <c r="A9" s="5" t="str">
        <f t="shared" si="0"/>
        <v>NIT5-A8</v>
      </c>
      <c r="B9" s="6"/>
      <c r="C9" s="7">
        <v>-25.769349355888874</v>
      </c>
      <c r="D9" s="7">
        <v>35.711545222053914</v>
      </c>
      <c r="E9" s="8" t="s">
        <v>24</v>
      </c>
      <c r="F9" s="6"/>
      <c r="G9" s="7">
        <v>9.500989184701865</v>
      </c>
      <c r="H9" s="7">
        <v>22.367969816755004</v>
      </c>
      <c r="I9" s="5"/>
      <c r="J9" s="5" t="s">
        <v>70</v>
      </c>
      <c r="K9" s="5" t="s">
        <v>27</v>
      </c>
      <c r="L9" s="5" t="s">
        <v>71</v>
      </c>
      <c r="M9" s="5" t="s">
        <v>18</v>
      </c>
      <c r="N9" s="5" t="s">
        <v>72</v>
      </c>
      <c r="O9" s="5">
        <v>1838826</v>
      </c>
      <c r="P9" s="5">
        <v>533049</v>
      </c>
      <c r="Q9" s="5" t="s">
        <v>73</v>
      </c>
    </row>
    <row r="10" spans="1:17" x14ac:dyDescent="0.25">
      <c r="A10" s="5" t="str">
        <f t="shared" si="0"/>
        <v>NIT5-A9</v>
      </c>
      <c r="B10" s="6"/>
      <c r="C10" s="7">
        <v>-24.948628158986359</v>
      </c>
      <c r="D10" s="7">
        <v>53.33031891616784</v>
      </c>
      <c r="E10" s="8" t="s">
        <v>24</v>
      </c>
      <c r="F10" s="6"/>
      <c r="G10" s="7">
        <v>9.6510906067843454</v>
      </c>
      <c r="H10" s="7">
        <v>17.729701158758882</v>
      </c>
      <c r="I10" s="5" t="s">
        <v>26</v>
      </c>
      <c r="J10" s="5" t="s">
        <v>70</v>
      </c>
      <c r="K10" s="5" t="s">
        <v>74</v>
      </c>
      <c r="L10" s="5" t="s">
        <v>71</v>
      </c>
      <c r="M10" s="5" t="s">
        <v>18</v>
      </c>
      <c r="N10" s="5" t="s">
        <v>72</v>
      </c>
      <c r="O10" s="5">
        <v>1838827</v>
      </c>
      <c r="P10" s="5">
        <v>533050</v>
      </c>
      <c r="Q10" s="5" t="s">
        <v>73</v>
      </c>
    </row>
    <row r="11" spans="1:17" x14ac:dyDescent="0.25">
      <c r="A11" s="5" t="str">
        <f t="shared" si="0"/>
        <v>NIT5-A10</v>
      </c>
      <c r="B11" s="6"/>
      <c r="C11" s="7">
        <v>-23.283121746105653</v>
      </c>
      <c r="D11" s="7">
        <v>174.72352698273156</v>
      </c>
      <c r="E11" s="5"/>
      <c r="F11" s="6"/>
      <c r="G11" s="7">
        <v>6.1405864422270025</v>
      </c>
      <c r="H11" s="7">
        <v>48.257583021567825</v>
      </c>
      <c r="I11" s="5"/>
      <c r="J11" s="5" t="s">
        <v>70</v>
      </c>
      <c r="K11" s="5" t="s">
        <v>75</v>
      </c>
      <c r="L11" s="5" t="s">
        <v>71</v>
      </c>
      <c r="M11" s="5" t="s">
        <v>18</v>
      </c>
      <c r="N11" s="5" t="s">
        <v>72</v>
      </c>
      <c r="O11" s="5">
        <v>1838828</v>
      </c>
      <c r="P11" s="5">
        <v>533051</v>
      </c>
      <c r="Q11" s="5" t="s">
        <v>73</v>
      </c>
    </row>
    <row r="12" spans="1:17" x14ac:dyDescent="0.25">
      <c r="A12" s="5" t="str">
        <f t="shared" si="0"/>
        <v>NIT5-A11</v>
      </c>
      <c r="B12" s="6"/>
      <c r="C12" s="7">
        <v>-23.773359532318839</v>
      </c>
      <c r="D12" s="7">
        <v>156.58248365177437</v>
      </c>
      <c r="E12" s="5"/>
      <c r="F12" s="6"/>
      <c r="G12" s="7">
        <v>9.4507734273364008</v>
      </c>
      <c r="H12" s="7">
        <v>35.280957649999692</v>
      </c>
      <c r="I12" s="5"/>
      <c r="J12" s="5" t="s">
        <v>70</v>
      </c>
      <c r="K12" s="5" t="s">
        <v>76</v>
      </c>
      <c r="L12" s="5" t="s">
        <v>71</v>
      </c>
      <c r="M12" s="5" t="s">
        <v>18</v>
      </c>
      <c r="N12" s="5" t="s">
        <v>72</v>
      </c>
      <c r="O12" s="5">
        <v>1838829</v>
      </c>
      <c r="P12" s="5">
        <v>533052</v>
      </c>
      <c r="Q12" s="5" t="s">
        <v>73</v>
      </c>
    </row>
    <row r="13" spans="1:17" x14ac:dyDescent="0.25">
      <c r="A13" s="5" t="str">
        <f t="shared" si="0"/>
        <v>NIT5-A12</v>
      </c>
      <c r="B13" s="6"/>
      <c r="C13" s="7">
        <v>-23.624010816839505</v>
      </c>
      <c r="D13" s="7">
        <v>205.19177786397825</v>
      </c>
      <c r="E13" s="5"/>
      <c r="F13" s="6"/>
      <c r="G13" s="7">
        <v>6.0996858881406952</v>
      </c>
      <c r="H13" s="7">
        <v>53.401702933289329</v>
      </c>
      <c r="I13" s="5"/>
      <c r="J13" s="5" t="s">
        <v>70</v>
      </c>
      <c r="K13" s="5" t="s">
        <v>77</v>
      </c>
      <c r="L13" s="5" t="s">
        <v>71</v>
      </c>
      <c r="M13" s="5" t="s">
        <v>18</v>
      </c>
      <c r="N13" s="5" t="s">
        <v>72</v>
      </c>
      <c r="O13" s="5">
        <v>1838830</v>
      </c>
      <c r="P13" s="5">
        <v>533053</v>
      </c>
      <c r="Q13" s="5" t="s">
        <v>73</v>
      </c>
    </row>
    <row r="14" spans="1:17" x14ac:dyDescent="0.25">
      <c r="A14" s="5" t="str">
        <f t="shared" si="0"/>
        <v>NIT5-B1</v>
      </c>
      <c r="B14" s="6"/>
      <c r="C14" s="7">
        <v>-21.858245191890543</v>
      </c>
      <c r="D14" s="7">
        <v>514.42099565257683</v>
      </c>
      <c r="E14" s="5"/>
      <c r="F14" s="6"/>
      <c r="G14" s="7">
        <v>6.949981310384767</v>
      </c>
      <c r="H14" s="7">
        <v>71.042304328589367</v>
      </c>
      <c r="I14" s="5"/>
      <c r="J14" s="5" t="s">
        <v>70</v>
      </c>
      <c r="K14" s="5" t="s">
        <v>28</v>
      </c>
      <c r="L14" s="5" t="s">
        <v>71</v>
      </c>
      <c r="M14" s="5" t="s">
        <v>18</v>
      </c>
      <c r="N14" s="5" t="s">
        <v>72</v>
      </c>
      <c r="O14" s="5">
        <v>1838831</v>
      </c>
      <c r="P14" s="5">
        <v>533060</v>
      </c>
      <c r="Q14" s="5" t="s">
        <v>73</v>
      </c>
    </row>
    <row r="15" spans="1:17" x14ac:dyDescent="0.25">
      <c r="A15" s="5" t="str">
        <f t="shared" si="0"/>
        <v>NIT5-B2</v>
      </c>
      <c r="B15" s="6"/>
      <c r="C15" s="7">
        <v>-23.534644377954955</v>
      </c>
      <c r="D15" s="7">
        <v>521.75021978971483</v>
      </c>
      <c r="E15" s="5"/>
      <c r="F15" s="6"/>
      <c r="G15" s="7">
        <v>4.4819046709038455</v>
      </c>
      <c r="H15" s="7">
        <v>71.38299269470636</v>
      </c>
      <c r="I15" s="5"/>
      <c r="J15" s="5" t="s">
        <v>70</v>
      </c>
      <c r="K15" s="5" t="s">
        <v>29</v>
      </c>
      <c r="L15" s="5" t="s">
        <v>71</v>
      </c>
      <c r="M15" s="5" t="s">
        <v>18</v>
      </c>
      <c r="N15" s="5" t="s">
        <v>72</v>
      </c>
      <c r="O15" s="5">
        <v>1838832</v>
      </c>
      <c r="P15" s="5">
        <v>533061</v>
      </c>
      <c r="Q15" s="5" t="s">
        <v>73</v>
      </c>
    </row>
    <row r="16" spans="1:17" x14ac:dyDescent="0.25">
      <c r="A16" s="5" t="str">
        <f t="shared" si="0"/>
        <v>NIT5-B3</v>
      </c>
      <c r="B16" s="6"/>
      <c r="C16" s="7">
        <v>-20.02864535077213</v>
      </c>
      <c r="D16" s="7">
        <v>571.03756971021039</v>
      </c>
      <c r="E16" s="5"/>
      <c r="F16" s="6"/>
      <c r="G16" s="7">
        <v>5.9518958454258843</v>
      </c>
      <c r="H16" s="7">
        <v>85.125626707579244</v>
      </c>
      <c r="I16" s="5"/>
      <c r="J16" s="5" t="s">
        <v>70</v>
      </c>
      <c r="K16" s="5" t="s">
        <v>30</v>
      </c>
      <c r="L16" s="5" t="s">
        <v>71</v>
      </c>
      <c r="M16" s="5" t="s">
        <v>18</v>
      </c>
      <c r="N16" s="5" t="s">
        <v>72</v>
      </c>
      <c r="O16" s="5">
        <v>1838833</v>
      </c>
      <c r="P16" s="5">
        <v>533062</v>
      </c>
      <c r="Q16" s="5" t="s">
        <v>73</v>
      </c>
    </row>
    <row r="17" spans="1:17" x14ac:dyDescent="0.25">
      <c r="A17" s="5" t="str">
        <f t="shared" si="0"/>
        <v>NIT5-B4</v>
      </c>
      <c r="B17" s="6"/>
      <c r="C17" s="7">
        <v>-21.953133038184575</v>
      </c>
      <c r="D17" s="7">
        <v>176.11809932622523</v>
      </c>
      <c r="E17" s="5"/>
      <c r="F17" s="6"/>
      <c r="G17" s="7">
        <v>10.94632011739805</v>
      </c>
      <c r="H17" s="7">
        <v>22.4207891010638</v>
      </c>
      <c r="I17" s="5"/>
      <c r="J17" s="5" t="s">
        <v>70</v>
      </c>
      <c r="K17" s="5" t="s">
        <v>31</v>
      </c>
      <c r="L17" s="5" t="s">
        <v>71</v>
      </c>
      <c r="M17" s="5" t="s">
        <v>18</v>
      </c>
      <c r="N17" s="5" t="s">
        <v>72</v>
      </c>
      <c r="O17" s="5">
        <v>1838834</v>
      </c>
      <c r="P17" s="5">
        <v>533063</v>
      </c>
      <c r="Q17" s="5" t="s">
        <v>73</v>
      </c>
    </row>
    <row r="18" spans="1:17" x14ac:dyDescent="0.25">
      <c r="A18" s="5" t="str">
        <f t="shared" si="0"/>
        <v>NIT5-B5</v>
      </c>
      <c r="B18" s="6"/>
      <c r="C18" s="7">
        <v>-26.693903503920126</v>
      </c>
      <c r="D18" s="7">
        <v>9.893534516869245</v>
      </c>
      <c r="E18" s="8" t="s">
        <v>68</v>
      </c>
      <c r="F18" s="6"/>
      <c r="G18" s="7">
        <v>5.2153326092678052</v>
      </c>
      <c r="H18" s="7">
        <v>17.489233089756421</v>
      </c>
      <c r="I18" s="5" t="s">
        <v>26</v>
      </c>
      <c r="J18" s="5" t="s">
        <v>70</v>
      </c>
      <c r="K18" s="5" t="s">
        <v>32</v>
      </c>
      <c r="L18" s="5" t="s">
        <v>71</v>
      </c>
      <c r="M18" s="5" t="s">
        <v>18</v>
      </c>
      <c r="N18" s="5" t="s">
        <v>72</v>
      </c>
      <c r="O18" s="5">
        <v>1838835</v>
      </c>
      <c r="P18" s="5">
        <v>533064</v>
      </c>
      <c r="Q18" s="5" t="s">
        <v>73</v>
      </c>
    </row>
    <row r="19" spans="1:17" x14ac:dyDescent="0.25">
      <c r="A19" s="5" t="str">
        <f t="shared" si="0"/>
        <v>NIT5-B6</v>
      </c>
      <c r="B19" s="6"/>
      <c r="C19" s="7">
        <v>-26.515439114622115</v>
      </c>
      <c r="D19" s="7">
        <v>225.4549130289486</v>
      </c>
      <c r="E19" s="5"/>
      <c r="F19" s="6"/>
      <c r="G19" s="7">
        <v>15.878692780432441</v>
      </c>
      <c r="H19" s="7">
        <v>46.336728481499094</v>
      </c>
      <c r="I19" s="5"/>
      <c r="J19" s="5" t="s">
        <v>70</v>
      </c>
      <c r="K19" s="5" t="s">
        <v>33</v>
      </c>
      <c r="L19" s="5" t="s">
        <v>71</v>
      </c>
      <c r="M19" s="5" t="s">
        <v>18</v>
      </c>
      <c r="N19" s="5" t="s">
        <v>72</v>
      </c>
      <c r="O19" s="5">
        <v>1838836</v>
      </c>
      <c r="P19" s="5">
        <v>533065</v>
      </c>
      <c r="Q19" s="5" t="s">
        <v>73</v>
      </c>
    </row>
    <row r="20" spans="1:17" x14ac:dyDescent="0.25">
      <c r="A20" s="5" t="str">
        <f t="shared" si="0"/>
        <v>NIT5-B7</v>
      </c>
      <c r="B20" s="6"/>
      <c r="C20" s="7">
        <v>-20.167100854547126</v>
      </c>
      <c r="D20" s="7">
        <v>210.20941844354567</v>
      </c>
      <c r="E20" s="5"/>
      <c r="F20" s="6"/>
      <c r="G20" s="7">
        <v>15.726091295972298</v>
      </c>
      <c r="H20" s="7">
        <v>49.906031514493989</v>
      </c>
      <c r="I20" s="5"/>
      <c r="J20" s="5" t="s">
        <v>70</v>
      </c>
      <c r="K20" s="5" t="s">
        <v>34</v>
      </c>
      <c r="L20" s="5" t="s">
        <v>71</v>
      </c>
      <c r="M20" s="5" t="s">
        <v>18</v>
      </c>
      <c r="N20" s="5" t="s">
        <v>72</v>
      </c>
      <c r="O20" s="5">
        <v>1838837</v>
      </c>
      <c r="P20" s="5">
        <v>533066</v>
      </c>
      <c r="Q20" s="5" t="s">
        <v>73</v>
      </c>
    </row>
    <row r="21" spans="1:17" x14ac:dyDescent="0.25">
      <c r="A21" s="5" t="str">
        <f t="shared" si="0"/>
        <v>NIT5-B8</v>
      </c>
      <c r="B21" s="6"/>
      <c r="C21" s="7">
        <v>-22.004673410768145</v>
      </c>
      <c r="D21" s="7">
        <v>77.039501978436576</v>
      </c>
      <c r="E21" s="8" t="s">
        <v>24</v>
      </c>
      <c r="F21" s="6"/>
      <c r="G21" s="7">
        <v>21.498098689894455</v>
      </c>
      <c r="H21" s="7">
        <v>9.4650775135820684</v>
      </c>
      <c r="I21" s="8" t="s">
        <v>78</v>
      </c>
      <c r="J21" s="5" t="s">
        <v>70</v>
      </c>
      <c r="K21" s="5" t="s">
        <v>35</v>
      </c>
      <c r="L21" s="5" t="s">
        <v>71</v>
      </c>
      <c r="M21" s="5" t="s">
        <v>18</v>
      </c>
      <c r="N21" s="5" t="s">
        <v>72</v>
      </c>
      <c r="O21" s="5">
        <v>1838838</v>
      </c>
      <c r="P21" s="5">
        <v>533067</v>
      </c>
      <c r="Q21" s="5" t="s">
        <v>73</v>
      </c>
    </row>
    <row r="22" spans="1:17" x14ac:dyDescent="0.25">
      <c r="A22" s="5" t="str">
        <f t="shared" si="0"/>
        <v>NIT5-B9</v>
      </c>
      <c r="B22" s="6"/>
      <c r="C22" s="7">
        <v>-20.354733648719041</v>
      </c>
      <c r="D22" s="7">
        <v>245.77553152981105</v>
      </c>
      <c r="E22" s="5"/>
      <c r="F22" s="6"/>
      <c r="G22" s="7">
        <v>6.4699501863037998</v>
      </c>
      <c r="H22" s="7">
        <v>54.319396522403949</v>
      </c>
      <c r="I22" s="5"/>
      <c r="J22" s="5" t="s">
        <v>70</v>
      </c>
      <c r="K22" s="5" t="s">
        <v>79</v>
      </c>
      <c r="L22" s="5" t="s">
        <v>71</v>
      </c>
      <c r="M22" s="5" t="s">
        <v>18</v>
      </c>
      <c r="N22" s="5" t="s">
        <v>72</v>
      </c>
      <c r="O22" s="5">
        <v>1838839</v>
      </c>
      <c r="P22" s="5">
        <v>533068</v>
      </c>
      <c r="Q22" s="5" t="s">
        <v>73</v>
      </c>
    </row>
    <row r="23" spans="1:17" x14ac:dyDescent="0.25">
      <c r="A23" s="5" t="str">
        <f t="shared" si="0"/>
        <v>NIT5-B10</v>
      </c>
      <c r="B23" s="6"/>
      <c r="C23" s="7">
        <v>-22.567751744710922</v>
      </c>
      <c r="D23" s="7">
        <v>124.18320601790316</v>
      </c>
      <c r="E23" s="5"/>
      <c r="F23" s="6"/>
      <c r="G23" s="7">
        <v>10.118177883422533</v>
      </c>
      <c r="H23" s="7">
        <v>20.25844752983879</v>
      </c>
      <c r="I23" s="5"/>
      <c r="J23" s="5" t="s">
        <v>70</v>
      </c>
      <c r="K23" s="5" t="s">
        <v>80</v>
      </c>
      <c r="L23" s="5" t="s">
        <v>71</v>
      </c>
      <c r="M23" s="5" t="s">
        <v>18</v>
      </c>
      <c r="N23" s="5" t="s">
        <v>72</v>
      </c>
      <c r="O23" s="5">
        <v>1838840</v>
      </c>
      <c r="P23" s="5">
        <v>533069</v>
      </c>
      <c r="Q23" s="5" t="s">
        <v>73</v>
      </c>
    </row>
    <row r="24" spans="1:17" x14ac:dyDescent="0.25">
      <c r="A24" s="5" t="str">
        <f t="shared" si="0"/>
        <v>NIT5-B11</v>
      </c>
      <c r="B24" s="6"/>
      <c r="C24" s="7">
        <v>-26.113475623667792</v>
      </c>
      <c r="D24" s="7">
        <v>129.81616940679331</v>
      </c>
      <c r="E24" s="5"/>
      <c r="F24" s="6"/>
      <c r="G24" s="7">
        <v>8.151910596697169</v>
      </c>
      <c r="H24" s="7">
        <v>15.051184289635973</v>
      </c>
      <c r="I24" s="5" t="s">
        <v>26</v>
      </c>
      <c r="J24" s="5" t="s">
        <v>70</v>
      </c>
      <c r="K24" s="5" t="s">
        <v>81</v>
      </c>
      <c r="L24" s="5" t="s">
        <v>71</v>
      </c>
      <c r="M24" s="5" t="s">
        <v>18</v>
      </c>
      <c r="N24" s="5" t="s">
        <v>72</v>
      </c>
      <c r="O24" s="5">
        <v>1838841</v>
      </c>
      <c r="P24" s="5">
        <v>533070</v>
      </c>
      <c r="Q24" s="5" t="s">
        <v>73</v>
      </c>
    </row>
    <row r="25" spans="1:17" x14ac:dyDescent="0.25">
      <c r="A25" s="5" t="str">
        <f t="shared" si="0"/>
        <v>NIT5-B12</v>
      </c>
      <c r="B25" s="6"/>
      <c r="C25" s="7">
        <v>-25.627800099626985</v>
      </c>
      <c r="D25" s="7">
        <v>128.92385093767285</v>
      </c>
      <c r="E25" s="5"/>
      <c r="F25" s="6"/>
      <c r="G25" s="7">
        <v>4.2155924128428284</v>
      </c>
      <c r="H25" s="7">
        <v>38.066829504392203</v>
      </c>
      <c r="I25" s="5"/>
      <c r="J25" s="5" t="s">
        <v>70</v>
      </c>
      <c r="K25" s="5" t="s">
        <v>82</v>
      </c>
      <c r="L25" s="5" t="s">
        <v>71</v>
      </c>
      <c r="M25" s="5" t="s">
        <v>18</v>
      </c>
      <c r="N25" s="5" t="s">
        <v>72</v>
      </c>
      <c r="O25" s="5">
        <v>1838842</v>
      </c>
      <c r="P25" s="5">
        <v>533071</v>
      </c>
      <c r="Q25" s="5" t="s">
        <v>73</v>
      </c>
    </row>
    <row r="26" spans="1:17" x14ac:dyDescent="0.25">
      <c r="A26" s="5" t="str">
        <f t="shared" si="0"/>
        <v>NIT5-C1</v>
      </c>
      <c r="B26" s="6"/>
      <c r="C26" s="7">
        <v>-22.274640542668934</v>
      </c>
      <c r="D26" s="7">
        <v>544.78957263833274</v>
      </c>
      <c r="E26" s="5"/>
      <c r="F26" s="6"/>
      <c r="G26" s="7">
        <v>16.525925674420836</v>
      </c>
      <c r="H26" s="7">
        <v>50.483682789347071</v>
      </c>
      <c r="I26" s="5"/>
      <c r="J26" s="5" t="s">
        <v>70</v>
      </c>
      <c r="K26" s="5" t="s">
        <v>36</v>
      </c>
      <c r="L26" s="5" t="s">
        <v>71</v>
      </c>
      <c r="M26" s="5" t="s">
        <v>18</v>
      </c>
      <c r="N26" s="5" t="s">
        <v>72</v>
      </c>
      <c r="O26" s="5">
        <v>1838843</v>
      </c>
      <c r="P26" s="5">
        <v>533077</v>
      </c>
      <c r="Q26" s="5" t="s">
        <v>73</v>
      </c>
    </row>
    <row r="27" spans="1:17" x14ac:dyDescent="0.25">
      <c r="A27" s="5" t="str">
        <f t="shared" si="0"/>
        <v>NIT5-C2</v>
      </c>
      <c r="B27" s="6"/>
      <c r="C27" s="7">
        <v>-23.626081191598217</v>
      </c>
      <c r="D27" s="7">
        <v>101.23832575089199</v>
      </c>
      <c r="E27" s="5"/>
      <c r="F27" s="6"/>
      <c r="G27" s="7">
        <v>21.312763064625535</v>
      </c>
      <c r="H27" s="7">
        <v>31.251669023189297</v>
      </c>
      <c r="I27" s="5"/>
      <c r="J27" s="5" t="s">
        <v>70</v>
      </c>
      <c r="K27" s="5" t="s">
        <v>37</v>
      </c>
      <c r="L27" s="5" t="s">
        <v>71</v>
      </c>
      <c r="M27" s="5" t="s">
        <v>18</v>
      </c>
      <c r="N27" s="5" t="s">
        <v>72</v>
      </c>
      <c r="O27" s="5">
        <v>1838844</v>
      </c>
      <c r="P27" s="5">
        <v>533078</v>
      </c>
      <c r="Q27" s="5" t="s">
        <v>73</v>
      </c>
    </row>
    <row r="28" spans="1:17" x14ac:dyDescent="0.25">
      <c r="A28" s="5" t="str">
        <f t="shared" si="0"/>
        <v>NIT5-C3</v>
      </c>
      <c r="B28" s="6"/>
      <c r="C28" s="7">
        <v>-24.938642699413439</v>
      </c>
      <c r="D28" s="7">
        <v>69.77661290022489</v>
      </c>
      <c r="E28" s="8" t="s">
        <v>24</v>
      </c>
      <c r="F28" s="6"/>
      <c r="G28" s="7">
        <v>14.742754590801427</v>
      </c>
      <c r="H28" s="7">
        <v>9.8276435690045432</v>
      </c>
      <c r="I28" s="8" t="s">
        <v>78</v>
      </c>
      <c r="J28" s="5" t="s">
        <v>70</v>
      </c>
      <c r="K28" s="5" t="s">
        <v>38</v>
      </c>
      <c r="L28" s="5" t="s">
        <v>71</v>
      </c>
      <c r="M28" s="5" t="s">
        <v>18</v>
      </c>
      <c r="N28" s="5" t="s">
        <v>72</v>
      </c>
      <c r="O28" s="5">
        <v>1838845</v>
      </c>
      <c r="P28" s="5">
        <v>533079</v>
      </c>
      <c r="Q28" s="5" t="s">
        <v>73</v>
      </c>
    </row>
    <row r="29" spans="1:17" x14ac:dyDescent="0.25">
      <c r="A29" s="5" t="str">
        <f t="shared" si="0"/>
        <v>NIT5-C4</v>
      </c>
      <c r="B29" s="6"/>
      <c r="C29" s="7">
        <v>-22.1025771438416</v>
      </c>
      <c r="D29" s="7">
        <v>462.39037015606118</v>
      </c>
      <c r="E29" s="5"/>
      <c r="F29" s="6"/>
      <c r="G29" s="7">
        <v>16.636364091067428</v>
      </c>
      <c r="H29" s="7">
        <v>45.251315461213551</v>
      </c>
      <c r="I29" s="5"/>
      <c r="J29" s="5" t="s">
        <v>70</v>
      </c>
      <c r="K29" s="5" t="s">
        <v>39</v>
      </c>
      <c r="L29" s="5" t="s">
        <v>71</v>
      </c>
      <c r="M29" s="5" t="s">
        <v>18</v>
      </c>
      <c r="N29" s="5" t="s">
        <v>72</v>
      </c>
      <c r="O29" s="5">
        <v>1838846</v>
      </c>
      <c r="P29" s="5">
        <v>533080</v>
      </c>
      <c r="Q29" s="5" t="s">
        <v>73</v>
      </c>
    </row>
    <row r="30" spans="1:17" x14ac:dyDescent="0.25">
      <c r="A30" s="5" t="str">
        <f t="shared" si="0"/>
        <v>NIT5-C5</v>
      </c>
      <c r="B30" s="6"/>
      <c r="C30" s="7">
        <v>-23.959184264060951</v>
      </c>
      <c r="D30" s="7">
        <v>107.19743096157467</v>
      </c>
      <c r="E30" s="5"/>
      <c r="F30" s="6"/>
      <c r="G30" s="7">
        <v>48.725729757603212</v>
      </c>
      <c r="H30" s="7">
        <v>16.453568055164567</v>
      </c>
      <c r="I30" s="5" t="s">
        <v>26</v>
      </c>
      <c r="J30" s="5" t="s">
        <v>70</v>
      </c>
      <c r="K30" s="5" t="s">
        <v>40</v>
      </c>
      <c r="L30" s="5" t="s">
        <v>71</v>
      </c>
      <c r="M30" s="5" t="s">
        <v>18</v>
      </c>
      <c r="N30" s="5" t="s">
        <v>72</v>
      </c>
      <c r="O30" s="5">
        <v>1838847</v>
      </c>
      <c r="P30" s="5">
        <v>533081</v>
      </c>
      <c r="Q30" s="5" t="s">
        <v>73</v>
      </c>
    </row>
    <row r="31" spans="1:17" x14ac:dyDescent="0.25">
      <c r="A31" s="5" t="str">
        <f t="shared" si="0"/>
        <v>NIT5-C6</v>
      </c>
      <c r="B31" s="6"/>
      <c r="C31" s="7">
        <v>-24.146218653637156</v>
      </c>
      <c r="D31" s="7">
        <v>142.02043815255894</v>
      </c>
      <c r="E31" s="5"/>
      <c r="F31" s="6"/>
      <c r="G31" s="7">
        <v>21.146309958216193</v>
      </c>
      <c r="H31" s="7">
        <v>15.854548631352948</v>
      </c>
      <c r="I31" s="5" t="s">
        <v>26</v>
      </c>
      <c r="J31" s="5" t="s">
        <v>70</v>
      </c>
      <c r="K31" s="5" t="s">
        <v>41</v>
      </c>
      <c r="L31" s="5" t="s">
        <v>71</v>
      </c>
      <c r="M31" s="5" t="s">
        <v>18</v>
      </c>
      <c r="N31" s="5" t="s">
        <v>72</v>
      </c>
      <c r="O31" s="5">
        <v>1838848</v>
      </c>
      <c r="P31" s="5">
        <v>533082</v>
      </c>
      <c r="Q31" s="5" t="s">
        <v>73</v>
      </c>
    </row>
    <row r="32" spans="1:17" x14ac:dyDescent="0.25">
      <c r="A32" s="5" t="str">
        <f t="shared" si="0"/>
        <v>NIT5-C7</v>
      </c>
      <c r="B32" s="6"/>
      <c r="C32" s="7">
        <v>-22.317535723812057</v>
      </c>
      <c r="D32" s="7">
        <v>109.30868935489502</v>
      </c>
      <c r="E32" s="5"/>
      <c r="F32" s="6"/>
      <c r="G32" s="7">
        <v>19.733152557392948</v>
      </c>
      <c r="H32" s="7">
        <v>15.847067914839617</v>
      </c>
      <c r="I32" s="5" t="s">
        <v>26</v>
      </c>
      <c r="J32" s="5" t="s">
        <v>70</v>
      </c>
      <c r="K32" s="5" t="s">
        <v>42</v>
      </c>
      <c r="L32" s="5" t="s">
        <v>71</v>
      </c>
      <c r="M32" s="5" t="s">
        <v>18</v>
      </c>
      <c r="N32" s="5" t="s">
        <v>72</v>
      </c>
      <c r="O32" s="5">
        <v>1838849</v>
      </c>
      <c r="P32" s="5">
        <v>533083</v>
      </c>
      <c r="Q32" s="5" t="s">
        <v>73</v>
      </c>
    </row>
    <row r="33" spans="1:17" x14ac:dyDescent="0.25">
      <c r="A33" s="5" t="str">
        <f t="shared" si="0"/>
        <v>NIT5-C8</v>
      </c>
      <c r="B33" s="6"/>
      <c r="C33" s="7">
        <v>-23.628628705975455</v>
      </c>
      <c r="D33" s="7">
        <v>73.286733811248624</v>
      </c>
      <c r="E33" s="8" t="s">
        <v>24</v>
      </c>
      <c r="F33" s="6"/>
      <c r="G33" s="7">
        <v>17.536321728604086</v>
      </c>
      <c r="H33" s="7">
        <v>30.363414748364573</v>
      </c>
      <c r="I33" s="5"/>
      <c r="J33" s="5" t="s">
        <v>70</v>
      </c>
      <c r="K33" s="5" t="s">
        <v>43</v>
      </c>
      <c r="L33" s="5" t="s">
        <v>71</v>
      </c>
      <c r="M33" s="5" t="s">
        <v>18</v>
      </c>
      <c r="N33" s="5" t="s">
        <v>72</v>
      </c>
      <c r="O33" s="5">
        <v>1838850</v>
      </c>
      <c r="P33" s="5">
        <v>533084</v>
      </c>
      <c r="Q33" s="5" t="s">
        <v>73</v>
      </c>
    </row>
    <row r="34" spans="1:17" x14ac:dyDescent="0.25">
      <c r="A34" s="5" t="str">
        <f t="shared" si="0"/>
        <v>NIT5-C9</v>
      </c>
      <c r="B34" s="6"/>
      <c r="C34" s="7">
        <v>-23.033799808669563</v>
      </c>
      <c r="D34" s="7">
        <v>584.83069110542033</v>
      </c>
      <c r="E34" s="5"/>
      <c r="F34" s="6"/>
      <c r="G34" s="7">
        <v>9.7928477137759362</v>
      </c>
      <c r="H34" s="7">
        <v>51.675493149800374</v>
      </c>
      <c r="I34" s="5"/>
      <c r="J34" s="5" t="s">
        <v>70</v>
      </c>
      <c r="K34" s="5" t="s">
        <v>83</v>
      </c>
      <c r="L34" s="5" t="s">
        <v>71</v>
      </c>
      <c r="M34" s="5" t="s">
        <v>18</v>
      </c>
      <c r="N34" s="5" t="s">
        <v>72</v>
      </c>
      <c r="O34" s="5">
        <v>1838851</v>
      </c>
      <c r="P34" s="5">
        <v>533085</v>
      </c>
      <c r="Q34" s="5" t="s">
        <v>73</v>
      </c>
    </row>
    <row r="35" spans="1:17" x14ac:dyDescent="0.25">
      <c r="A35" s="5" t="str">
        <f t="shared" si="0"/>
        <v>NIT5-C10</v>
      </c>
      <c r="B35" s="6"/>
      <c r="C35" s="7"/>
      <c r="D35" s="7"/>
      <c r="E35" s="5" t="s">
        <v>69</v>
      </c>
      <c r="F35" s="6"/>
      <c r="G35" s="7"/>
      <c r="H35" s="7"/>
      <c r="I35" s="5" t="s">
        <v>69</v>
      </c>
      <c r="J35" s="5" t="s">
        <v>70</v>
      </c>
      <c r="K35" s="5" t="s">
        <v>84</v>
      </c>
      <c r="L35" s="5" t="s">
        <v>71</v>
      </c>
      <c r="M35" s="5" t="s">
        <v>18</v>
      </c>
      <c r="N35" s="5" t="s">
        <v>72</v>
      </c>
      <c r="O35" s="5">
        <v>1838852</v>
      </c>
      <c r="P35" s="5">
        <v>533086</v>
      </c>
      <c r="Q35" s="5" t="s">
        <v>73</v>
      </c>
    </row>
    <row r="36" spans="1:17" x14ac:dyDescent="0.25">
      <c r="A36" s="5" t="str">
        <f t="shared" si="0"/>
        <v>NIT5-C11</v>
      </c>
      <c r="B36" s="6"/>
      <c r="C36" s="7">
        <v>-20.949692892698099</v>
      </c>
      <c r="D36" s="7">
        <v>253.62607605377812</v>
      </c>
      <c r="E36" s="5"/>
      <c r="F36" s="6"/>
      <c r="G36" s="7">
        <v>13.446948189931081</v>
      </c>
      <c r="H36" s="7">
        <v>30.401137449628532</v>
      </c>
      <c r="I36" s="5"/>
      <c r="J36" s="5" t="s">
        <v>70</v>
      </c>
      <c r="K36" s="5" t="s">
        <v>85</v>
      </c>
      <c r="L36" s="5" t="s">
        <v>71</v>
      </c>
      <c r="M36" s="5" t="s">
        <v>18</v>
      </c>
      <c r="N36" s="5" t="s">
        <v>72</v>
      </c>
      <c r="O36" s="5">
        <v>1838853</v>
      </c>
      <c r="P36" s="5">
        <v>533087</v>
      </c>
      <c r="Q36" s="5" t="s">
        <v>73</v>
      </c>
    </row>
    <row r="37" spans="1:17" x14ac:dyDescent="0.25">
      <c r="A37" s="5" t="str">
        <f t="shared" si="0"/>
        <v>NIT5-C12</v>
      </c>
      <c r="B37" s="6"/>
      <c r="C37" s="7">
        <v>-25.014193676687171</v>
      </c>
      <c r="D37" s="7">
        <v>9.4810600894731358</v>
      </c>
      <c r="E37" s="8" t="s">
        <v>68</v>
      </c>
      <c r="F37" s="6"/>
      <c r="G37" s="7">
        <v>25.81329255700231</v>
      </c>
      <c r="H37" s="7">
        <v>6.2932904211093081</v>
      </c>
      <c r="I37" s="8" t="s">
        <v>78</v>
      </c>
      <c r="J37" s="5" t="s">
        <v>70</v>
      </c>
      <c r="K37" s="5" t="s">
        <v>86</v>
      </c>
      <c r="L37" s="5" t="s">
        <v>71</v>
      </c>
      <c r="M37" s="5" t="s">
        <v>18</v>
      </c>
      <c r="N37" s="5" t="s">
        <v>72</v>
      </c>
      <c r="O37" s="5">
        <v>1838854</v>
      </c>
      <c r="P37" s="5">
        <v>533088</v>
      </c>
      <c r="Q37" s="5" t="s">
        <v>73</v>
      </c>
    </row>
    <row r="38" spans="1:17" x14ac:dyDescent="0.25">
      <c r="A38" s="5" t="str">
        <f t="shared" si="0"/>
        <v>NIT5-D1</v>
      </c>
      <c r="B38" s="6"/>
      <c r="C38" s="7">
        <v>-21.782199006243818</v>
      </c>
      <c r="D38" s="7">
        <v>219.45076044699917</v>
      </c>
      <c r="E38" s="5"/>
      <c r="F38" s="6"/>
      <c r="G38" s="7">
        <v>5.7597145063783239</v>
      </c>
      <c r="H38" s="7">
        <v>45.263147248362507</v>
      </c>
      <c r="I38" s="5"/>
      <c r="J38" s="5" t="s">
        <v>70</v>
      </c>
      <c r="K38" s="5" t="s">
        <v>44</v>
      </c>
      <c r="L38" s="5" t="s">
        <v>71</v>
      </c>
      <c r="M38" s="5" t="s">
        <v>18</v>
      </c>
      <c r="N38" s="5" t="s">
        <v>72</v>
      </c>
      <c r="O38" s="5">
        <v>1838855</v>
      </c>
      <c r="P38" s="5">
        <v>533165</v>
      </c>
      <c r="Q38" s="5" t="s">
        <v>73</v>
      </c>
    </row>
    <row r="39" spans="1:17" x14ac:dyDescent="0.25">
      <c r="A39" s="5" t="str">
        <f t="shared" si="0"/>
        <v>NIT5-D2</v>
      </c>
      <c r="B39" s="6"/>
      <c r="C39" s="7">
        <v>-21.43764007065618</v>
      </c>
      <c r="D39" s="7">
        <v>193.93368863962695</v>
      </c>
      <c r="E39" s="5"/>
      <c r="F39" s="6"/>
      <c r="G39" s="7">
        <v>6.5342842595523782</v>
      </c>
      <c r="H39" s="7">
        <v>41.298425581289557</v>
      </c>
      <c r="I39" s="5"/>
      <c r="J39" s="5" t="s">
        <v>70</v>
      </c>
      <c r="K39" s="5" t="s">
        <v>45</v>
      </c>
      <c r="L39" s="5" t="s">
        <v>71</v>
      </c>
      <c r="M39" s="5" t="s">
        <v>18</v>
      </c>
      <c r="N39" s="5" t="s">
        <v>72</v>
      </c>
      <c r="O39" s="5">
        <v>1838856</v>
      </c>
      <c r="P39" s="5">
        <v>533166</v>
      </c>
      <c r="Q39" s="5" t="s">
        <v>73</v>
      </c>
    </row>
    <row r="40" spans="1:17" x14ac:dyDescent="0.25">
      <c r="A40" s="5" t="str">
        <f t="shared" si="0"/>
        <v>NIT5-D3</v>
      </c>
      <c r="B40" s="6"/>
      <c r="C40" s="7">
        <v>-21.337470499506917</v>
      </c>
      <c r="D40" s="7">
        <v>186.5073519893954</v>
      </c>
      <c r="E40" s="5"/>
      <c r="F40" s="6"/>
      <c r="G40" s="7">
        <v>7.3593292969043524</v>
      </c>
      <c r="H40" s="7">
        <v>39.114629534624569</v>
      </c>
      <c r="I40" s="5"/>
      <c r="J40" s="5" t="s">
        <v>70</v>
      </c>
      <c r="K40" s="5" t="s">
        <v>46</v>
      </c>
      <c r="L40" s="5" t="s">
        <v>71</v>
      </c>
      <c r="M40" s="5" t="s">
        <v>18</v>
      </c>
      <c r="N40" s="5" t="s">
        <v>72</v>
      </c>
      <c r="O40" s="5">
        <v>1838857</v>
      </c>
      <c r="P40" s="5">
        <v>533167</v>
      </c>
      <c r="Q40" s="5" t="s">
        <v>73</v>
      </c>
    </row>
    <row r="41" spans="1:17" x14ac:dyDescent="0.25">
      <c r="A41" s="5" t="str">
        <f t="shared" si="0"/>
        <v>NIT5-D4</v>
      </c>
      <c r="B41" s="6"/>
      <c r="C41" s="7">
        <v>-21.20332076168236</v>
      </c>
      <c r="D41" s="7">
        <v>221.63625672635695</v>
      </c>
      <c r="E41" s="5"/>
      <c r="F41" s="6"/>
      <c r="G41" s="7">
        <v>7.1386425869595111</v>
      </c>
      <c r="H41" s="7">
        <v>50.118816841189805</v>
      </c>
      <c r="I41" s="5"/>
      <c r="J41" s="5" t="s">
        <v>70</v>
      </c>
      <c r="K41" s="5" t="s">
        <v>47</v>
      </c>
      <c r="L41" s="5" t="s">
        <v>71</v>
      </c>
      <c r="M41" s="5" t="s">
        <v>18</v>
      </c>
      <c r="N41" s="5" t="s">
        <v>72</v>
      </c>
      <c r="O41" s="5">
        <v>1838858</v>
      </c>
      <c r="P41" s="5">
        <v>533168</v>
      </c>
      <c r="Q41" s="5" t="s">
        <v>73</v>
      </c>
    </row>
    <row r="42" spans="1:17" x14ac:dyDescent="0.25">
      <c r="A42" s="5" t="str">
        <f t="shared" si="0"/>
        <v>NIT5-D5</v>
      </c>
      <c r="B42" s="6"/>
      <c r="C42" s="7">
        <v>-19.983646288937674</v>
      </c>
      <c r="D42" s="7">
        <v>215.08645533346817</v>
      </c>
      <c r="E42" s="5"/>
      <c r="F42" s="6"/>
      <c r="G42" s="7">
        <v>8.275693966714524</v>
      </c>
      <c r="H42" s="7">
        <v>49.063800228923668</v>
      </c>
      <c r="I42" s="5"/>
      <c r="J42" s="5" t="s">
        <v>70</v>
      </c>
      <c r="K42" s="5" t="s">
        <v>48</v>
      </c>
      <c r="L42" s="5" t="s">
        <v>71</v>
      </c>
      <c r="M42" s="5" t="s">
        <v>18</v>
      </c>
      <c r="N42" s="5" t="s">
        <v>72</v>
      </c>
      <c r="O42" s="5">
        <v>1838859</v>
      </c>
      <c r="P42" s="5">
        <v>533169</v>
      </c>
      <c r="Q42" s="5" t="s">
        <v>73</v>
      </c>
    </row>
    <row r="43" spans="1:17" x14ac:dyDescent="0.25">
      <c r="A43" s="5" t="str">
        <f t="shared" si="0"/>
        <v>NIT5-D6</v>
      </c>
      <c r="B43" s="6"/>
      <c r="C43" s="7">
        <v>-22.671964655328491</v>
      </c>
      <c r="D43" s="7">
        <v>648.15705242952606</v>
      </c>
      <c r="E43" s="5"/>
      <c r="F43" s="6"/>
      <c r="G43" s="7">
        <v>10.702796245961844</v>
      </c>
      <c r="H43" s="7">
        <v>54.543473663531969</v>
      </c>
      <c r="I43" s="5"/>
      <c r="J43" s="5" t="s">
        <v>70</v>
      </c>
      <c r="K43" s="5" t="s">
        <v>49</v>
      </c>
      <c r="L43" s="5" t="s">
        <v>71</v>
      </c>
      <c r="M43" s="5" t="s">
        <v>18</v>
      </c>
      <c r="N43" s="5" t="s">
        <v>72</v>
      </c>
      <c r="O43" s="5">
        <v>1838860</v>
      </c>
      <c r="P43" s="5">
        <v>533170</v>
      </c>
      <c r="Q43" s="5" t="s">
        <v>73</v>
      </c>
    </row>
    <row r="44" spans="1:17" x14ac:dyDescent="0.25">
      <c r="A44" s="5" t="str">
        <f t="shared" si="0"/>
        <v>NIT5-D7</v>
      </c>
      <c r="B44" s="6"/>
      <c r="C44" s="7">
        <v>-23.461399922067042</v>
      </c>
      <c r="D44" s="7">
        <v>61.167566687578045</v>
      </c>
      <c r="E44" s="8" t="s">
        <v>24</v>
      </c>
      <c r="F44" s="6"/>
      <c r="G44" s="7">
        <v>9.3490378069268196</v>
      </c>
      <c r="H44" s="7">
        <v>30.974121309149076</v>
      </c>
      <c r="I44" s="5"/>
      <c r="J44" s="5" t="s">
        <v>70</v>
      </c>
      <c r="K44" s="5" t="s">
        <v>50</v>
      </c>
      <c r="L44" s="5" t="s">
        <v>71</v>
      </c>
      <c r="M44" s="5" t="s">
        <v>18</v>
      </c>
      <c r="N44" s="5" t="s">
        <v>72</v>
      </c>
      <c r="O44" s="5">
        <v>1838861</v>
      </c>
      <c r="P44" s="5">
        <v>533171</v>
      </c>
      <c r="Q44" s="5" t="s">
        <v>73</v>
      </c>
    </row>
    <row r="45" spans="1:17" x14ac:dyDescent="0.25">
      <c r="A45" s="5" t="str">
        <f t="shared" si="0"/>
        <v>NIT5-D8</v>
      </c>
      <c r="B45" s="6"/>
      <c r="C45" s="7">
        <v>-22.325381936851429</v>
      </c>
      <c r="D45" s="7">
        <v>357.77481504353989</v>
      </c>
      <c r="E45" s="5"/>
      <c r="F45" s="6"/>
      <c r="G45" s="7">
        <v>40.621281088655486</v>
      </c>
      <c r="H45" s="7">
        <v>52.536807027591763</v>
      </c>
      <c r="I45" s="5"/>
      <c r="J45" s="5" t="s">
        <v>70</v>
      </c>
      <c r="K45" s="5" t="s">
        <v>51</v>
      </c>
      <c r="L45" s="5" t="s">
        <v>71</v>
      </c>
      <c r="M45" s="5" t="s">
        <v>18</v>
      </c>
      <c r="N45" s="5" t="s">
        <v>72</v>
      </c>
      <c r="O45" s="5">
        <v>1838862</v>
      </c>
      <c r="P45" s="5">
        <v>533172</v>
      </c>
      <c r="Q45" s="5" t="s">
        <v>73</v>
      </c>
    </row>
    <row r="46" spans="1:17" x14ac:dyDescent="0.25">
      <c r="A46" s="5" t="str">
        <f t="shared" si="0"/>
        <v>NIT5-D9</v>
      </c>
      <c r="B46" s="6"/>
      <c r="C46" s="7">
        <v>-24.191212383522451</v>
      </c>
      <c r="D46" s="7">
        <v>112.67533542018799</v>
      </c>
      <c r="E46" s="5"/>
      <c r="F46" s="6"/>
      <c r="G46" s="7">
        <v>11.279999937093409</v>
      </c>
      <c r="H46" s="7">
        <v>30.604063181449803</v>
      </c>
      <c r="I46" s="5"/>
      <c r="J46" s="5" t="s">
        <v>70</v>
      </c>
      <c r="K46" s="5" t="s">
        <v>87</v>
      </c>
      <c r="L46" s="5" t="s">
        <v>71</v>
      </c>
      <c r="M46" s="5" t="s">
        <v>18</v>
      </c>
      <c r="N46" s="5" t="s">
        <v>72</v>
      </c>
      <c r="O46" s="5">
        <v>1838863</v>
      </c>
      <c r="P46" s="5">
        <v>533173</v>
      </c>
      <c r="Q46" s="5" t="s">
        <v>73</v>
      </c>
    </row>
    <row r="47" spans="1:17" x14ac:dyDescent="0.25">
      <c r="A47" s="5" t="str">
        <f t="shared" si="0"/>
        <v>NIT5-D10</v>
      </c>
      <c r="B47" s="6"/>
      <c r="C47" s="7">
        <v>-24.910100690100805</v>
      </c>
      <c r="D47" s="7">
        <v>58.590119920715324</v>
      </c>
      <c r="E47" s="8" t="s">
        <v>24</v>
      </c>
      <c r="F47" s="6"/>
      <c r="G47" s="7">
        <v>16.283137852669377</v>
      </c>
      <c r="H47" s="7">
        <v>20.335626865944718</v>
      </c>
      <c r="I47" s="5"/>
      <c r="J47" s="5" t="s">
        <v>70</v>
      </c>
      <c r="K47" s="5" t="s">
        <v>88</v>
      </c>
      <c r="L47" s="5" t="s">
        <v>71</v>
      </c>
      <c r="M47" s="5" t="s">
        <v>18</v>
      </c>
      <c r="N47" s="5" t="s">
        <v>72</v>
      </c>
      <c r="O47" s="5">
        <v>1838864</v>
      </c>
      <c r="P47" s="5">
        <v>533174</v>
      </c>
      <c r="Q47" s="5" t="s">
        <v>73</v>
      </c>
    </row>
    <row r="48" spans="1:17" x14ac:dyDescent="0.25">
      <c r="A48" s="5" t="str">
        <f t="shared" si="0"/>
        <v>NIT5-D11</v>
      </c>
      <c r="B48" s="6"/>
      <c r="C48" s="7">
        <v>-24.107495340165439</v>
      </c>
      <c r="D48" s="7">
        <v>26.339881465642783</v>
      </c>
      <c r="E48" s="8" t="s">
        <v>24</v>
      </c>
      <c r="F48" s="6"/>
      <c r="G48" s="7">
        <v>10.410207111638259</v>
      </c>
      <c r="H48" s="7">
        <v>24.483050829251567</v>
      </c>
      <c r="I48" s="5"/>
      <c r="J48" s="5" t="s">
        <v>70</v>
      </c>
      <c r="K48" s="5" t="s">
        <v>89</v>
      </c>
      <c r="L48" s="5" t="s">
        <v>71</v>
      </c>
      <c r="M48" s="5" t="s">
        <v>18</v>
      </c>
      <c r="N48" s="5" t="s">
        <v>72</v>
      </c>
      <c r="O48" s="5">
        <v>1838865</v>
      </c>
      <c r="P48" s="5">
        <v>533175</v>
      </c>
      <c r="Q48" s="5" t="s">
        <v>73</v>
      </c>
    </row>
    <row r="49" spans="1:17" x14ac:dyDescent="0.25">
      <c r="A49" s="5" t="str">
        <f t="shared" si="0"/>
        <v>NIT5-D12</v>
      </c>
      <c r="B49" s="6"/>
      <c r="C49" s="7">
        <v>-24.845808121868643</v>
      </c>
      <c r="D49" s="7">
        <v>60.128985832613722</v>
      </c>
      <c r="E49" s="8" t="s">
        <v>24</v>
      </c>
      <c r="F49" s="6"/>
      <c r="G49" s="7">
        <v>5.6052331496680363</v>
      </c>
      <c r="H49" s="7">
        <v>34.386509262168374</v>
      </c>
      <c r="I49" s="5"/>
      <c r="J49" s="5" t="s">
        <v>70</v>
      </c>
      <c r="K49" s="5" t="s">
        <v>90</v>
      </c>
      <c r="L49" s="5" t="s">
        <v>71</v>
      </c>
      <c r="M49" s="5" t="s">
        <v>18</v>
      </c>
      <c r="N49" s="5" t="s">
        <v>72</v>
      </c>
      <c r="O49" s="5">
        <v>1838866</v>
      </c>
      <c r="P49" s="5">
        <v>533176</v>
      </c>
      <c r="Q49" s="5" t="s">
        <v>73</v>
      </c>
    </row>
    <row r="50" spans="1:17" x14ac:dyDescent="0.25">
      <c r="A50" s="5" t="str">
        <f t="shared" si="0"/>
        <v>NIT5-E1</v>
      </c>
      <c r="C50" s="7">
        <v>-19.957419521690142</v>
      </c>
      <c r="D50" s="7">
        <v>545.74246827800232</v>
      </c>
      <c r="E50" s="5"/>
      <c r="G50" s="7">
        <v>8.829637519845928</v>
      </c>
      <c r="H50" s="7">
        <v>93.56188219602133</v>
      </c>
      <c r="I50" s="5"/>
      <c r="J50" s="5" t="s">
        <v>70</v>
      </c>
      <c r="K50" s="5" t="s">
        <v>52</v>
      </c>
      <c r="L50" s="5" t="s">
        <v>71</v>
      </c>
      <c r="M50" s="5" t="s">
        <v>18</v>
      </c>
      <c r="N50" s="5" t="s">
        <v>72</v>
      </c>
      <c r="O50" s="5">
        <v>1838867</v>
      </c>
      <c r="P50" s="5">
        <v>533182</v>
      </c>
      <c r="Q50" s="5" t="s">
        <v>73</v>
      </c>
    </row>
    <row r="51" spans="1:17" x14ac:dyDescent="0.25">
      <c r="A51" s="5" t="str">
        <f t="shared" si="0"/>
        <v>NIT5-E2</v>
      </c>
      <c r="C51" s="7">
        <v>-20.320550984012392</v>
      </c>
      <c r="D51" s="7">
        <v>411.39894260416702</v>
      </c>
      <c r="E51" s="5"/>
      <c r="G51" s="7">
        <v>294.68526771973421</v>
      </c>
      <c r="H51" s="7">
        <v>58.822953792325293</v>
      </c>
      <c r="I51" s="5"/>
      <c r="J51" s="5" t="s">
        <v>70</v>
      </c>
      <c r="K51" s="5" t="s">
        <v>53</v>
      </c>
      <c r="L51" s="5" t="s">
        <v>71</v>
      </c>
      <c r="M51" s="5" t="s">
        <v>18</v>
      </c>
      <c r="N51" s="5" t="s">
        <v>72</v>
      </c>
      <c r="O51" s="5">
        <v>1838868</v>
      </c>
      <c r="P51" s="5">
        <v>533183</v>
      </c>
      <c r="Q51" s="5" t="s">
        <v>73</v>
      </c>
    </row>
    <row r="52" spans="1:17" x14ac:dyDescent="0.25">
      <c r="A52" s="5" t="str">
        <f t="shared" si="0"/>
        <v>NIT5-E3</v>
      </c>
      <c r="C52" s="7">
        <v>-20.081352538159443</v>
      </c>
      <c r="D52" s="7">
        <v>422.12926745781687</v>
      </c>
      <c r="E52" s="5"/>
      <c r="G52" s="7">
        <v>8.9191381277780959</v>
      </c>
      <c r="H52" s="7">
        <v>75.316924702413488</v>
      </c>
      <c r="I52" s="5"/>
      <c r="J52" s="5" t="s">
        <v>70</v>
      </c>
      <c r="K52" s="5" t="s">
        <v>54</v>
      </c>
      <c r="L52" s="5" t="s">
        <v>71</v>
      </c>
      <c r="M52" s="5" t="s">
        <v>18</v>
      </c>
      <c r="N52" s="5" t="s">
        <v>72</v>
      </c>
      <c r="O52" s="5">
        <v>1838869</v>
      </c>
      <c r="P52" s="5">
        <v>533184</v>
      </c>
      <c r="Q52" s="5" t="s">
        <v>73</v>
      </c>
    </row>
    <row r="53" spans="1:17" x14ac:dyDescent="0.25">
      <c r="A53" s="5" t="str">
        <f t="shared" si="0"/>
        <v>NIT5-E4</v>
      </c>
      <c r="C53" s="7">
        <v>-20.200012875550101</v>
      </c>
      <c r="D53" s="7">
        <v>407.463617037684</v>
      </c>
      <c r="E53" s="5"/>
      <c r="G53" s="7">
        <v>6.9688845017052561</v>
      </c>
      <c r="H53" s="7">
        <v>60.49287697638843</v>
      </c>
      <c r="I53" s="5"/>
      <c r="J53" s="5" t="s">
        <v>70</v>
      </c>
      <c r="K53" s="5" t="s">
        <v>55</v>
      </c>
      <c r="L53" s="5" t="s">
        <v>71</v>
      </c>
      <c r="M53" s="5" t="s">
        <v>18</v>
      </c>
      <c r="N53" s="5" t="s">
        <v>72</v>
      </c>
      <c r="O53" s="5">
        <v>1838870</v>
      </c>
      <c r="P53" s="5">
        <v>533185</v>
      </c>
      <c r="Q53" s="5" t="s">
        <v>73</v>
      </c>
    </row>
    <row r="54" spans="1:17" x14ac:dyDescent="0.25">
      <c r="A54" s="5" t="str">
        <f t="shared" si="0"/>
        <v>NIT5-E5</v>
      </c>
      <c r="C54" s="7">
        <v>-23.459659467906288</v>
      </c>
      <c r="D54" s="7">
        <v>81.819381806446856</v>
      </c>
      <c r="E54" s="8" t="s">
        <v>24</v>
      </c>
      <c r="G54" s="7">
        <v>26.971803006617737</v>
      </c>
      <c r="H54" s="7">
        <v>6.9833843123017605</v>
      </c>
      <c r="I54" s="8" t="s">
        <v>78</v>
      </c>
      <c r="J54" s="5" t="s">
        <v>70</v>
      </c>
      <c r="K54" s="5" t="s">
        <v>56</v>
      </c>
      <c r="L54" s="5" t="s">
        <v>71</v>
      </c>
      <c r="M54" s="5" t="s">
        <v>18</v>
      </c>
      <c r="N54" s="5" t="s">
        <v>72</v>
      </c>
      <c r="O54" s="5">
        <v>1838871</v>
      </c>
      <c r="P54" s="5">
        <v>533186</v>
      </c>
      <c r="Q54" s="5" t="s">
        <v>73</v>
      </c>
    </row>
    <row r="55" spans="1:17" x14ac:dyDescent="0.25">
      <c r="A55" s="5" t="str">
        <f t="shared" si="0"/>
        <v>NIT5-E6</v>
      </c>
      <c r="C55" s="7">
        <v>-23.044818520849859</v>
      </c>
      <c r="D55" s="7">
        <v>140.33027900992829</v>
      </c>
      <c r="E55" s="5"/>
      <c r="G55" s="7">
        <v>27.411626282352927</v>
      </c>
      <c r="H55" s="7">
        <v>5.9960746064036883</v>
      </c>
      <c r="I55" s="8" t="s">
        <v>78</v>
      </c>
      <c r="J55" s="5" t="s">
        <v>70</v>
      </c>
      <c r="K55" s="5" t="s">
        <v>57</v>
      </c>
      <c r="L55" s="5" t="s">
        <v>71</v>
      </c>
      <c r="M55" s="5" t="s">
        <v>18</v>
      </c>
      <c r="N55" s="5" t="s">
        <v>72</v>
      </c>
      <c r="O55" s="5">
        <v>1838872</v>
      </c>
      <c r="P55" s="5">
        <v>533187</v>
      </c>
      <c r="Q55" s="5" t="s">
        <v>73</v>
      </c>
    </row>
    <row r="56" spans="1:17" x14ac:dyDescent="0.25">
      <c r="A56" s="5" t="str">
        <f t="shared" si="0"/>
        <v>NIT5-E7</v>
      </c>
      <c r="C56" s="7">
        <v>-23.970953261130667</v>
      </c>
      <c r="D56" s="7">
        <v>78.382242914185255</v>
      </c>
      <c r="E56" s="8" t="s">
        <v>24</v>
      </c>
      <c r="G56" s="7">
        <v>8.0520436118855123</v>
      </c>
      <c r="H56" s="7">
        <v>26.135473737555628</v>
      </c>
      <c r="I56" s="5"/>
      <c r="J56" s="5" t="s">
        <v>70</v>
      </c>
      <c r="K56" s="5" t="s">
        <v>58</v>
      </c>
      <c r="L56" s="5" t="s">
        <v>71</v>
      </c>
      <c r="M56" s="5" t="s">
        <v>18</v>
      </c>
      <c r="N56" s="5" t="s">
        <v>72</v>
      </c>
      <c r="O56" s="5">
        <v>1838873</v>
      </c>
      <c r="P56" s="5">
        <v>533188</v>
      </c>
      <c r="Q56" s="5" t="s">
        <v>73</v>
      </c>
    </row>
    <row r="57" spans="1:17" x14ac:dyDescent="0.25">
      <c r="A57" s="5" t="str">
        <f t="shared" si="0"/>
        <v>NIT5-E8</v>
      </c>
      <c r="C57" s="7">
        <v>-23.030426288387059</v>
      </c>
      <c r="D57" s="7">
        <v>464.7030768558559</v>
      </c>
      <c r="E57" s="5"/>
      <c r="G57" s="7">
        <v>18.381749750871826</v>
      </c>
      <c r="H57" s="7">
        <v>31.195218543192809</v>
      </c>
      <c r="I57" s="5"/>
      <c r="J57" s="5" t="s">
        <v>70</v>
      </c>
      <c r="K57" s="5" t="s">
        <v>59</v>
      </c>
      <c r="L57" s="5" t="s">
        <v>71</v>
      </c>
      <c r="M57" s="5" t="s">
        <v>18</v>
      </c>
      <c r="N57" s="5" t="s">
        <v>72</v>
      </c>
      <c r="O57" s="5">
        <v>1838874</v>
      </c>
      <c r="P57" s="5">
        <v>533189</v>
      </c>
      <c r="Q57" s="5" t="s">
        <v>73</v>
      </c>
    </row>
    <row r="58" spans="1:17" x14ac:dyDescent="0.25">
      <c r="A58" s="5" t="str">
        <f t="shared" si="0"/>
        <v>NIT5-E9</v>
      </c>
      <c r="C58" s="7">
        <v>-27.671549760522893</v>
      </c>
      <c r="D58" s="7">
        <v>6.6540036929270556</v>
      </c>
      <c r="E58" s="8" t="s">
        <v>68</v>
      </c>
      <c r="G58" s="7"/>
      <c r="H58" s="7"/>
      <c r="I58" s="5" t="s">
        <v>69</v>
      </c>
      <c r="J58" s="5" t="s">
        <v>70</v>
      </c>
      <c r="K58" s="5" t="s">
        <v>91</v>
      </c>
      <c r="L58" s="5" t="s">
        <v>71</v>
      </c>
      <c r="M58" s="5" t="s">
        <v>18</v>
      </c>
      <c r="N58" s="5" t="s">
        <v>72</v>
      </c>
      <c r="O58" s="5">
        <v>1838875</v>
      </c>
      <c r="P58" s="5">
        <v>533190</v>
      </c>
      <c r="Q58" s="5" t="s">
        <v>73</v>
      </c>
    </row>
    <row r="59" spans="1:17" x14ac:dyDescent="0.25">
      <c r="A59" s="5" t="str">
        <f t="shared" si="0"/>
        <v>NIT5-E10</v>
      </c>
      <c r="C59" s="7">
        <v>-22.430584425027327</v>
      </c>
      <c r="D59" s="7">
        <v>595.5003764561834</v>
      </c>
      <c r="E59" s="5"/>
      <c r="G59" s="7">
        <v>11.435823124295521</v>
      </c>
      <c r="H59" s="7">
        <v>38.361402089818199</v>
      </c>
      <c r="I59" s="5"/>
      <c r="J59" s="5" t="s">
        <v>70</v>
      </c>
      <c r="K59" s="5" t="s">
        <v>92</v>
      </c>
      <c r="L59" s="5" t="s">
        <v>71</v>
      </c>
      <c r="M59" s="5" t="s">
        <v>18</v>
      </c>
      <c r="N59" s="5" t="s">
        <v>72</v>
      </c>
      <c r="O59" s="5">
        <v>1838876</v>
      </c>
      <c r="P59" s="5">
        <v>533191</v>
      </c>
      <c r="Q59" s="5" t="s">
        <v>73</v>
      </c>
    </row>
    <row r="60" spans="1:17" x14ac:dyDescent="0.25">
      <c r="A60" s="5" t="str">
        <f t="shared" si="0"/>
        <v>NIT5-E11</v>
      </c>
      <c r="C60" s="7">
        <v>-22.33980288111891</v>
      </c>
      <c r="D60" s="7">
        <v>442.7711517849196</v>
      </c>
      <c r="E60" s="5"/>
      <c r="G60" s="7">
        <v>9.9006575873688174</v>
      </c>
      <c r="H60" s="7">
        <v>35.542801391397333</v>
      </c>
      <c r="I60" s="5"/>
      <c r="J60" s="5" t="s">
        <v>70</v>
      </c>
      <c r="K60" s="5" t="s">
        <v>93</v>
      </c>
      <c r="L60" s="5" t="s">
        <v>71</v>
      </c>
      <c r="M60" s="5" t="s">
        <v>18</v>
      </c>
      <c r="N60" s="5" t="s">
        <v>72</v>
      </c>
      <c r="O60" s="5">
        <v>1838877</v>
      </c>
      <c r="P60" s="5">
        <v>533192</v>
      </c>
      <c r="Q60" s="5" t="s">
        <v>73</v>
      </c>
    </row>
    <row r="61" spans="1:17" x14ac:dyDescent="0.25">
      <c r="A61" s="5" t="str">
        <f t="shared" si="0"/>
        <v>NIT5-E12</v>
      </c>
      <c r="C61" s="7">
        <v>-22.509839328171658</v>
      </c>
      <c r="D61" s="7">
        <v>107.20166714647715</v>
      </c>
      <c r="E61" s="5"/>
      <c r="G61" s="7">
        <v>21.245243947646145</v>
      </c>
      <c r="H61" s="7">
        <v>10.352880178840167</v>
      </c>
      <c r="I61" s="5" t="s">
        <v>26</v>
      </c>
      <c r="J61" s="5" t="s">
        <v>70</v>
      </c>
      <c r="K61" s="5" t="s">
        <v>94</v>
      </c>
      <c r="L61" s="5" t="s">
        <v>71</v>
      </c>
      <c r="M61" s="5" t="s">
        <v>18</v>
      </c>
      <c r="N61" s="5" t="s">
        <v>72</v>
      </c>
      <c r="O61" s="5">
        <v>1838878</v>
      </c>
      <c r="P61" s="5">
        <v>533193</v>
      </c>
      <c r="Q61" s="5" t="s">
        <v>73</v>
      </c>
    </row>
    <row r="62" spans="1:17" x14ac:dyDescent="0.25">
      <c r="A62" s="5" t="str">
        <f t="shared" si="0"/>
        <v>NIT5-F1</v>
      </c>
      <c r="C62" s="7">
        <v>-21.414761081924386</v>
      </c>
      <c r="D62" s="7">
        <v>179.23889263442982</v>
      </c>
      <c r="E62" s="5"/>
      <c r="G62" s="7">
        <v>13.287605366457438</v>
      </c>
      <c r="H62" s="7">
        <v>40.070407267407283</v>
      </c>
      <c r="I62" s="5"/>
      <c r="J62" s="5" t="s">
        <v>70</v>
      </c>
      <c r="K62" s="5" t="s">
        <v>60</v>
      </c>
      <c r="L62" s="5" t="s">
        <v>71</v>
      </c>
      <c r="M62" s="5" t="s">
        <v>18</v>
      </c>
      <c r="N62" s="5" t="s">
        <v>72</v>
      </c>
      <c r="O62" s="5">
        <v>1838879</v>
      </c>
      <c r="P62" s="5">
        <v>533200</v>
      </c>
      <c r="Q62" s="5" t="s">
        <v>73</v>
      </c>
    </row>
    <row r="63" spans="1:17" x14ac:dyDescent="0.25">
      <c r="A63" s="5" t="str">
        <f t="shared" si="0"/>
        <v>NIT5-F2</v>
      </c>
      <c r="C63" s="7">
        <v>-22.21602734418849</v>
      </c>
      <c r="D63" s="7">
        <v>84.833219537362694</v>
      </c>
      <c r="E63" s="8" t="s">
        <v>24</v>
      </c>
      <c r="G63" s="7">
        <v>45.276247424534709</v>
      </c>
      <c r="H63" s="7">
        <v>12.390443172657552</v>
      </c>
      <c r="I63" s="5" t="s">
        <v>26</v>
      </c>
      <c r="J63" s="5" t="s">
        <v>70</v>
      </c>
      <c r="K63" s="5" t="s">
        <v>61</v>
      </c>
      <c r="L63" s="5" t="s">
        <v>71</v>
      </c>
      <c r="M63" s="5" t="s">
        <v>18</v>
      </c>
      <c r="N63" s="5" t="s">
        <v>72</v>
      </c>
      <c r="O63" s="5">
        <v>1838880</v>
      </c>
      <c r="P63" s="5">
        <v>533201</v>
      </c>
      <c r="Q63" s="5" t="s">
        <v>73</v>
      </c>
    </row>
    <row r="64" spans="1:17" x14ac:dyDescent="0.25">
      <c r="A64" s="5" t="str">
        <f t="shared" si="0"/>
        <v>NIT5-F3</v>
      </c>
      <c r="C64" s="7">
        <v>-23.784258315718656</v>
      </c>
      <c r="D64" s="7">
        <v>53.445771516585694</v>
      </c>
      <c r="E64" s="8" t="s">
        <v>24</v>
      </c>
      <c r="G64" s="7">
        <v>31.886237746366003</v>
      </c>
      <c r="H64" s="7">
        <v>7.7451086557321887</v>
      </c>
      <c r="I64" s="8" t="s">
        <v>78</v>
      </c>
      <c r="J64" s="5" t="s">
        <v>70</v>
      </c>
      <c r="K64" s="5" t="s">
        <v>62</v>
      </c>
      <c r="L64" s="5" t="s">
        <v>71</v>
      </c>
      <c r="M64" s="5" t="s">
        <v>18</v>
      </c>
      <c r="N64" s="5" t="s">
        <v>72</v>
      </c>
      <c r="O64" s="5">
        <v>1838881</v>
      </c>
      <c r="P64" s="5">
        <v>533202</v>
      </c>
      <c r="Q64" s="5" t="s">
        <v>73</v>
      </c>
    </row>
    <row r="65" spans="1:17" x14ac:dyDescent="0.25">
      <c r="A65" s="5" t="str">
        <f t="shared" si="0"/>
        <v>NIT5-F4</v>
      </c>
      <c r="C65" s="7">
        <v>-24.214544657788039</v>
      </c>
      <c r="D65" s="7">
        <v>39.331365340330173</v>
      </c>
      <c r="E65" s="8" t="s">
        <v>24</v>
      </c>
      <c r="G65" s="7">
        <v>42.797622063210653</v>
      </c>
      <c r="H65" s="7">
        <v>7.8055111647745523</v>
      </c>
      <c r="I65" s="8" t="s">
        <v>78</v>
      </c>
      <c r="J65" s="5" t="s">
        <v>70</v>
      </c>
      <c r="K65" s="5" t="s">
        <v>63</v>
      </c>
      <c r="L65" s="5" t="s">
        <v>71</v>
      </c>
      <c r="M65" s="5" t="s">
        <v>18</v>
      </c>
      <c r="N65" s="5" t="s">
        <v>72</v>
      </c>
      <c r="O65" s="5">
        <v>1838882</v>
      </c>
      <c r="P65" s="5">
        <v>533203</v>
      </c>
      <c r="Q65" s="5" t="s">
        <v>73</v>
      </c>
    </row>
    <row r="66" spans="1:17" x14ac:dyDescent="0.25">
      <c r="A66" s="5" t="str">
        <f t="shared" si="0"/>
        <v>NIT5-F5</v>
      </c>
      <c r="C66" s="7">
        <v>-25.040368231281782</v>
      </c>
      <c r="D66" s="7">
        <v>68.741612610391542</v>
      </c>
      <c r="E66" s="8" t="s">
        <v>24</v>
      </c>
      <c r="G66" s="7">
        <v>8.772191944802584</v>
      </c>
      <c r="H66" s="7">
        <v>26.038380285861059</v>
      </c>
      <c r="I66" s="5"/>
      <c r="J66" s="5" t="s">
        <v>70</v>
      </c>
      <c r="K66" s="5" t="s">
        <v>64</v>
      </c>
      <c r="L66" s="5" t="s">
        <v>71</v>
      </c>
      <c r="M66" s="5" t="s">
        <v>18</v>
      </c>
      <c r="N66" s="5" t="s">
        <v>72</v>
      </c>
      <c r="O66" s="5">
        <v>1838883</v>
      </c>
      <c r="P66" s="5">
        <v>533204</v>
      </c>
      <c r="Q66" s="5" t="s">
        <v>73</v>
      </c>
    </row>
    <row r="67" spans="1:17" x14ac:dyDescent="0.25">
      <c r="A67" s="5" t="str">
        <f t="shared" ref="A67:A130" si="1">_xlfn.CONCAT(J67,"-",K67)</f>
        <v>NIT5-F6</v>
      </c>
      <c r="C67" s="7">
        <v>-25.026016091837718</v>
      </c>
      <c r="D67" s="7">
        <v>72.139886193292071</v>
      </c>
      <c r="E67" s="8" t="s">
        <v>24</v>
      </c>
      <c r="G67" s="7">
        <v>28.646078346121477</v>
      </c>
      <c r="H67" s="7">
        <v>15.134011924181097</v>
      </c>
      <c r="I67" s="5" t="s">
        <v>26</v>
      </c>
      <c r="J67" s="5" t="s">
        <v>70</v>
      </c>
      <c r="K67" s="5" t="s">
        <v>65</v>
      </c>
      <c r="L67" s="5" t="s">
        <v>71</v>
      </c>
      <c r="M67" s="5" t="s">
        <v>18</v>
      </c>
      <c r="N67" s="5" t="s">
        <v>72</v>
      </c>
      <c r="O67" s="5">
        <v>1838884</v>
      </c>
      <c r="P67" s="5">
        <v>533205</v>
      </c>
      <c r="Q67" s="5" t="s">
        <v>73</v>
      </c>
    </row>
    <row r="68" spans="1:17" x14ac:dyDescent="0.25">
      <c r="A68" s="5" t="str">
        <f t="shared" si="1"/>
        <v>NIT5-F7</v>
      </c>
      <c r="C68" s="7">
        <v>-23.234591092222605</v>
      </c>
      <c r="D68" s="7">
        <v>29.84047235724497</v>
      </c>
      <c r="E68" s="8" t="s">
        <v>24</v>
      </c>
      <c r="G68" s="7">
        <v>212.70923946817805</v>
      </c>
      <c r="H68" s="7">
        <v>3.5442171969564145</v>
      </c>
      <c r="I68" s="8" t="s">
        <v>78</v>
      </c>
      <c r="J68" s="5" t="s">
        <v>70</v>
      </c>
      <c r="K68" s="5" t="s">
        <v>66</v>
      </c>
      <c r="L68" s="5" t="s">
        <v>71</v>
      </c>
      <c r="M68" s="5" t="s">
        <v>18</v>
      </c>
      <c r="N68" s="5" t="s">
        <v>72</v>
      </c>
      <c r="O68" s="5">
        <v>1838885</v>
      </c>
      <c r="P68" s="5">
        <v>533206</v>
      </c>
      <c r="Q68" s="5" t="s">
        <v>73</v>
      </c>
    </row>
    <row r="69" spans="1:17" x14ac:dyDescent="0.25">
      <c r="A69" s="5" t="str">
        <f t="shared" si="1"/>
        <v>NIT5-F8</v>
      </c>
      <c r="C69" s="7">
        <v>-25.302442511564966</v>
      </c>
      <c r="D69" s="7">
        <v>88.932401573742965</v>
      </c>
      <c r="E69" s="8" t="s">
        <v>24</v>
      </c>
      <c r="G69" s="7">
        <v>18.713898198792759</v>
      </c>
      <c r="H69" s="7">
        <v>21.548935274547553</v>
      </c>
      <c r="I69" s="5"/>
      <c r="J69" s="5" t="s">
        <v>70</v>
      </c>
      <c r="K69" s="5" t="s">
        <v>67</v>
      </c>
      <c r="L69" s="5" t="s">
        <v>71</v>
      </c>
      <c r="M69" s="5" t="s">
        <v>18</v>
      </c>
      <c r="N69" s="5" t="s">
        <v>72</v>
      </c>
      <c r="O69" s="5">
        <v>1838886</v>
      </c>
      <c r="P69" s="5">
        <v>533207</v>
      </c>
      <c r="Q69" s="5" t="s">
        <v>73</v>
      </c>
    </row>
    <row r="70" spans="1:17" x14ac:dyDescent="0.25">
      <c r="A70" s="5" t="str">
        <f t="shared" si="1"/>
        <v>NIT5-F9</v>
      </c>
      <c r="C70" s="7">
        <v>-23.201154732569712</v>
      </c>
      <c r="D70" s="7">
        <v>163.17563712112948</v>
      </c>
      <c r="E70" s="5"/>
      <c r="G70" s="7">
        <v>665.05109328919616</v>
      </c>
      <c r="H70" s="7">
        <v>38.389279618471434</v>
      </c>
      <c r="I70" s="5"/>
      <c r="J70" s="5" t="s">
        <v>70</v>
      </c>
      <c r="K70" s="5" t="s">
        <v>95</v>
      </c>
      <c r="L70" s="5" t="s">
        <v>71</v>
      </c>
      <c r="M70" s="5" t="s">
        <v>18</v>
      </c>
      <c r="N70" s="5" t="s">
        <v>72</v>
      </c>
      <c r="O70" s="5">
        <v>1838887</v>
      </c>
      <c r="P70" s="5">
        <v>533208</v>
      </c>
      <c r="Q70" s="5" t="s">
        <v>73</v>
      </c>
    </row>
    <row r="71" spans="1:17" x14ac:dyDescent="0.25">
      <c r="A71" s="5" t="str">
        <f t="shared" si="1"/>
        <v>NIT5-F10</v>
      </c>
      <c r="C71" s="7">
        <v>-23.6112745025221</v>
      </c>
      <c r="D71" s="7">
        <v>83.908291720754406</v>
      </c>
      <c r="E71" s="8" t="s">
        <v>24</v>
      </c>
      <c r="G71" s="7">
        <v>25.710265548457606</v>
      </c>
      <c r="H71" s="7">
        <v>18.030109477869352</v>
      </c>
      <c r="I71" s="5" t="s">
        <v>26</v>
      </c>
      <c r="J71" s="5" t="s">
        <v>70</v>
      </c>
      <c r="K71" s="5" t="s">
        <v>96</v>
      </c>
      <c r="L71" s="5" t="s">
        <v>71</v>
      </c>
      <c r="M71" s="5" t="s">
        <v>18</v>
      </c>
      <c r="N71" s="5" t="s">
        <v>72</v>
      </c>
      <c r="O71" s="5">
        <v>1838888</v>
      </c>
      <c r="P71" s="5">
        <v>533209</v>
      </c>
      <c r="Q71" s="5" t="s">
        <v>73</v>
      </c>
    </row>
    <row r="72" spans="1:17" x14ac:dyDescent="0.25">
      <c r="A72" s="5" t="str">
        <f t="shared" si="1"/>
        <v>NIT5-F11</v>
      </c>
      <c r="C72" s="7">
        <v>-21.559778003040304</v>
      </c>
      <c r="D72" s="7">
        <v>302.33622891265571</v>
      </c>
      <c r="E72" s="5"/>
      <c r="G72" s="7">
        <v>28.404567739084595</v>
      </c>
      <c r="H72" s="7">
        <v>42.110928114553566</v>
      </c>
      <c r="I72" s="5"/>
      <c r="J72" s="5" t="s">
        <v>70</v>
      </c>
      <c r="K72" s="5" t="s">
        <v>97</v>
      </c>
      <c r="L72" s="5" t="s">
        <v>71</v>
      </c>
      <c r="M72" s="5" t="s">
        <v>18</v>
      </c>
      <c r="N72" s="5" t="s">
        <v>72</v>
      </c>
      <c r="O72" s="5">
        <v>1838889</v>
      </c>
      <c r="P72" s="5">
        <v>533210</v>
      </c>
      <c r="Q72" s="5" t="s">
        <v>73</v>
      </c>
    </row>
    <row r="73" spans="1:17" x14ac:dyDescent="0.25">
      <c r="A73" s="5" t="str">
        <f t="shared" si="1"/>
        <v>NIT5-F12</v>
      </c>
      <c r="C73" s="7">
        <v>-21.845564159522393</v>
      </c>
      <c r="D73" s="7">
        <v>292.96841514380037</v>
      </c>
      <c r="E73" s="5"/>
      <c r="G73" s="7">
        <v>16.875905084429615</v>
      </c>
      <c r="H73" s="7">
        <v>38.117621962933519</v>
      </c>
      <c r="I73" s="5"/>
      <c r="J73" s="5" t="s">
        <v>70</v>
      </c>
      <c r="K73" s="5" t="s">
        <v>98</v>
      </c>
      <c r="L73" s="5" t="s">
        <v>71</v>
      </c>
      <c r="M73" s="5" t="s">
        <v>18</v>
      </c>
      <c r="N73" s="5" t="s">
        <v>72</v>
      </c>
      <c r="O73" s="5">
        <v>1838890</v>
      </c>
      <c r="P73" s="5">
        <v>533211</v>
      </c>
      <c r="Q73" s="5" t="s">
        <v>73</v>
      </c>
    </row>
    <row r="74" spans="1:17" x14ac:dyDescent="0.25">
      <c r="A74" s="5" t="str">
        <f t="shared" si="1"/>
        <v>NIT5-G1</v>
      </c>
      <c r="C74" s="7">
        <v>-27.056052718916156</v>
      </c>
      <c r="D74" s="7">
        <v>31.586816637330614</v>
      </c>
      <c r="E74" s="8" t="s">
        <v>24</v>
      </c>
      <c r="G74" s="7">
        <v>2329.6199852252203</v>
      </c>
      <c r="H74" s="7">
        <v>1.2092246445755779</v>
      </c>
      <c r="I74" s="8" t="s">
        <v>78</v>
      </c>
      <c r="J74" s="5" t="s">
        <v>70</v>
      </c>
      <c r="K74" s="5" t="s">
        <v>99</v>
      </c>
      <c r="L74" s="5" t="s">
        <v>71</v>
      </c>
      <c r="M74" s="5" t="s">
        <v>18</v>
      </c>
      <c r="N74" s="5" t="s">
        <v>72</v>
      </c>
      <c r="O74" s="5">
        <v>1838891</v>
      </c>
      <c r="P74" s="5">
        <v>533402</v>
      </c>
      <c r="Q74" s="5" t="s">
        <v>73</v>
      </c>
    </row>
    <row r="75" spans="1:17" x14ac:dyDescent="0.25">
      <c r="A75" s="5" t="str">
        <f t="shared" si="1"/>
        <v>NIT5-G2</v>
      </c>
      <c r="C75" s="7">
        <v>-19.936306448795399</v>
      </c>
      <c r="D75" s="7">
        <v>552.27679587302441</v>
      </c>
      <c r="E75" s="5"/>
      <c r="G75" s="7">
        <v>9.1531599655869194</v>
      </c>
      <c r="H75" s="7">
        <v>94.597383618595657</v>
      </c>
      <c r="I75" s="5"/>
      <c r="J75" s="5" t="s">
        <v>70</v>
      </c>
      <c r="K75" s="5" t="s">
        <v>100</v>
      </c>
      <c r="L75" s="5" t="s">
        <v>71</v>
      </c>
      <c r="M75" s="5" t="s">
        <v>18</v>
      </c>
      <c r="N75" s="5" t="s">
        <v>72</v>
      </c>
      <c r="O75" s="5">
        <v>1838892</v>
      </c>
      <c r="P75" s="5">
        <v>533403</v>
      </c>
      <c r="Q75" s="5" t="s">
        <v>73</v>
      </c>
    </row>
    <row r="76" spans="1:17" x14ac:dyDescent="0.25">
      <c r="A76" s="5" t="str">
        <f t="shared" si="1"/>
        <v>NIT5-G3</v>
      </c>
      <c r="C76" s="7">
        <v>-23.587931045569217</v>
      </c>
      <c r="D76" s="7">
        <v>181.22950681426292</v>
      </c>
      <c r="E76" s="5"/>
      <c r="G76" s="7">
        <v>12.019026404225563</v>
      </c>
      <c r="H76" s="7">
        <v>30.068506798311347</v>
      </c>
      <c r="I76" s="5"/>
      <c r="J76" s="5" t="s">
        <v>70</v>
      </c>
      <c r="K76" s="5" t="s">
        <v>101</v>
      </c>
      <c r="L76" s="5" t="s">
        <v>71</v>
      </c>
      <c r="M76" s="5" t="s">
        <v>18</v>
      </c>
      <c r="N76" s="5" t="s">
        <v>72</v>
      </c>
      <c r="O76" s="5">
        <v>1838893</v>
      </c>
      <c r="P76" s="5">
        <v>533404</v>
      </c>
      <c r="Q76" s="5" t="s">
        <v>73</v>
      </c>
    </row>
    <row r="77" spans="1:17" x14ac:dyDescent="0.25">
      <c r="A77" s="5" t="str">
        <f t="shared" si="1"/>
        <v>NIT5-G4</v>
      </c>
      <c r="C77" s="7">
        <v>-23.569719362537356</v>
      </c>
      <c r="D77" s="7">
        <v>185.98610868899874</v>
      </c>
      <c r="E77" s="5"/>
      <c r="G77" s="7">
        <v>12.355539220739603</v>
      </c>
      <c r="H77" s="7">
        <v>34.010165197105671</v>
      </c>
      <c r="I77" s="5"/>
      <c r="J77" s="5" t="s">
        <v>70</v>
      </c>
      <c r="K77" s="5" t="s">
        <v>102</v>
      </c>
      <c r="L77" s="5" t="s">
        <v>71</v>
      </c>
      <c r="M77" s="5" t="s">
        <v>18</v>
      </c>
      <c r="N77" s="5" t="s">
        <v>72</v>
      </c>
      <c r="O77" s="5">
        <v>1838894</v>
      </c>
      <c r="P77" s="5">
        <v>533405</v>
      </c>
      <c r="Q77" s="5" t="s">
        <v>73</v>
      </c>
    </row>
    <row r="78" spans="1:17" x14ac:dyDescent="0.25">
      <c r="A78" s="5" t="str">
        <f t="shared" si="1"/>
        <v>NIT5-G5</v>
      </c>
      <c r="C78" s="7">
        <v>-26.698819977106051</v>
      </c>
      <c r="D78" s="7">
        <v>69.096730429491345</v>
      </c>
      <c r="E78" s="8" t="s">
        <v>24</v>
      </c>
      <c r="G78" s="7">
        <v>47.328090783346092</v>
      </c>
      <c r="H78" s="7">
        <v>8.8344457546799084</v>
      </c>
      <c r="I78" s="8" t="s">
        <v>78</v>
      </c>
      <c r="J78" s="5" t="s">
        <v>70</v>
      </c>
      <c r="K78" s="5" t="s">
        <v>103</v>
      </c>
      <c r="L78" s="5" t="s">
        <v>71</v>
      </c>
      <c r="M78" s="5" t="s">
        <v>18</v>
      </c>
      <c r="N78" s="5" t="s">
        <v>72</v>
      </c>
      <c r="O78" s="5">
        <v>1838895</v>
      </c>
      <c r="P78" s="5">
        <v>533406</v>
      </c>
      <c r="Q78" s="5" t="s">
        <v>73</v>
      </c>
    </row>
    <row r="79" spans="1:17" x14ac:dyDescent="0.25">
      <c r="A79" s="5" t="str">
        <f t="shared" si="1"/>
        <v>NIT5-G6</v>
      </c>
      <c r="C79" s="7">
        <v>-23.571429989974</v>
      </c>
      <c r="D79" s="7">
        <v>214.71679942791499</v>
      </c>
      <c r="E79" s="5"/>
      <c r="G79" s="7">
        <v>94.046148661280313</v>
      </c>
      <c r="H79" s="7">
        <v>37.248869667083319</v>
      </c>
      <c r="I79" s="5"/>
      <c r="J79" s="5" t="s">
        <v>70</v>
      </c>
      <c r="K79" s="5" t="s">
        <v>104</v>
      </c>
      <c r="L79" s="5" t="s">
        <v>71</v>
      </c>
      <c r="M79" s="5" t="s">
        <v>18</v>
      </c>
      <c r="N79" s="5" t="s">
        <v>72</v>
      </c>
      <c r="O79" s="5">
        <v>1838896</v>
      </c>
      <c r="P79" s="5">
        <v>533407</v>
      </c>
      <c r="Q79" s="5" t="s">
        <v>73</v>
      </c>
    </row>
    <row r="80" spans="1:17" x14ac:dyDescent="0.25">
      <c r="A80" s="5" t="str">
        <f t="shared" si="1"/>
        <v>NIT5-G7</v>
      </c>
      <c r="C80" s="7">
        <v>-23.43741621005724</v>
      </c>
      <c r="D80" s="7">
        <v>273.18272039616949</v>
      </c>
      <c r="E80" s="5"/>
      <c r="G80" s="7">
        <v>139.00092800266486</v>
      </c>
      <c r="H80" s="7">
        <v>46.836602183639791</v>
      </c>
      <c r="I80" s="5"/>
      <c r="J80" s="5" t="s">
        <v>70</v>
      </c>
      <c r="K80" s="5" t="s">
        <v>105</v>
      </c>
      <c r="L80" s="5" t="s">
        <v>71</v>
      </c>
      <c r="M80" s="5" t="s">
        <v>18</v>
      </c>
      <c r="N80" s="5" t="s">
        <v>72</v>
      </c>
      <c r="O80" s="5">
        <v>1838897</v>
      </c>
      <c r="P80" s="5">
        <v>533408</v>
      </c>
      <c r="Q80" s="5" t="s">
        <v>73</v>
      </c>
    </row>
    <row r="81" spans="1:17" x14ac:dyDescent="0.25">
      <c r="A81" s="5" t="str">
        <f t="shared" si="1"/>
        <v>NIT5-G8</v>
      </c>
      <c r="C81" s="7">
        <v>-23.576687786167263</v>
      </c>
      <c r="D81" s="7">
        <v>253.18067450424761</v>
      </c>
      <c r="E81" s="5"/>
      <c r="G81" s="7">
        <v>32.002868641894409</v>
      </c>
      <c r="H81" s="7">
        <v>45.526790284174915</v>
      </c>
      <c r="I81" s="5"/>
      <c r="J81" s="5" t="s">
        <v>70</v>
      </c>
      <c r="K81" s="5" t="s">
        <v>106</v>
      </c>
      <c r="L81" s="5" t="s">
        <v>71</v>
      </c>
      <c r="M81" s="5" t="s">
        <v>18</v>
      </c>
      <c r="N81" s="5" t="s">
        <v>72</v>
      </c>
      <c r="O81" s="5">
        <v>1838898</v>
      </c>
      <c r="P81" s="5">
        <v>533409</v>
      </c>
      <c r="Q81" s="5" t="s">
        <v>73</v>
      </c>
    </row>
    <row r="82" spans="1:17" x14ac:dyDescent="0.25">
      <c r="A82" s="5" t="str">
        <f t="shared" si="1"/>
        <v>NIT5-G9</v>
      </c>
      <c r="C82" s="7">
        <v>-23.907979034884587</v>
      </c>
      <c r="D82" s="7">
        <v>275.81313708960511</v>
      </c>
      <c r="E82" s="5"/>
      <c r="G82" s="7">
        <v>39.776179021676462</v>
      </c>
      <c r="H82" s="7">
        <v>49.119281854141903</v>
      </c>
      <c r="I82" s="5"/>
      <c r="J82" s="5" t="s">
        <v>70</v>
      </c>
      <c r="K82" s="5" t="s">
        <v>107</v>
      </c>
      <c r="L82" s="5" t="s">
        <v>71</v>
      </c>
      <c r="M82" s="5" t="s">
        <v>18</v>
      </c>
      <c r="N82" s="5" t="s">
        <v>72</v>
      </c>
      <c r="O82" s="5">
        <v>1838899</v>
      </c>
      <c r="P82" s="5">
        <v>533410</v>
      </c>
      <c r="Q82" s="5" t="s">
        <v>73</v>
      </c>
    </row>
    <row r="83" spans="1:17" x14ac:dyDescent="0.25">
      <c r="A83" s="5" t="str">
        <f t="shared" si="1"/>
        <v>NIT5-G10</v>
      </c>
      <c r="C83" s="7">
        <v>-19.947679586543188</v>
      </c>
      <c r="D83" s="7">
        <v>651.56820335380303</v>
      </c>
      <c r="E83" s="5"/>
      <c r="G83" s="7">
        <v>13.838635647496785</v>
      </c>
      <c r="H83" s="7">
        <v>121.10516758083062</v>
      </c>
      <c r="I83" s="5"/>
      <c r="J83" s="5" t="s">
        <v>70</v>
      </c>
      <c r="K83" s="5" t="s">
        <v>108</v>
      </c>
      <c r="L83" s="5" t="s">
        <v>71</v>
      </c>
      <c r="M83" s="5" t="s">
        <v>18</v>
      </c>
      <c r="N83" s="5" t="s">
        <v>72</v>
      </c>
      <c r="O83" s="5">
        <v>1838900</v>
      </c>
      <c r="P83" s="5">
        <v>533411</v>
      </c>
      <c r="Q83" s="5" t="s">
        <v>73</v>
      </c>
    </row>
    <row r="84" spans="1:17" x14ac:dyDescent="0.25">
      <c r="A84" s="5" t="str">
        <f t="shared" si="1"/>
        <v>NIT5-G11</v>
      </c>
      <c r="C84" s="7">
        <v>-20.465776481264012</v>
      </c>
      <c r="D84" s="7">
        <v>410.95055027164142</v>
      </c>
      <c r="E84" s="5"/>
      <c r="G84" s="7">
        <v>27.379745643525947</v>
      </c>
      <c r="H84" s="7">
        <v>66.46042930260343</v>
      </c>
      <c r="I84" s="5"/>
      <c r="J84" s="5" t="s">
        <v>70</v>
      </c>
      <c r="K84" s="5" t="s">
        <v>109</v>
      </c>
      <c r="L84" s="5" t="s">
        <v>71</v>
      </c>
      <c r="M84" s="5" t="s">
        <v>18</v>
      </c>
      <c r="N84" s="5" t="s">
        <v>72</v>
      </c>
      <c r="O84" s="5">
        <v>1838901</v>
      </c>
      <c r="P84" s="5">
        <v>533412</v>
      </c>
      <c r="Q84" s="5" t="s">
        <v>73</v>
      </c>
    </row>
    <row r="85" spans="1:17" x14ac:dyDescent="0.25">
      <c r="A85" s="5" t="str">
        <f t="shared" si="1"/>
        <v>NIT5-G12</v>
      </c>
      <c r="C85" s="7">
        <v>-20.302223206633535</v>
      </c>
      <c r="D85" s="7">
        <v>357.79003324039087</v>
      </c>
      <c r="E85" s="5"/>
      <c r="G85" s="7">
        <v>15.686161025295362</v>
      </c>
      <c r="H85" s="7">
        <v>58.202102552014821</v>
      </c>
      <c r="I85" s="5"/>
      <c r="J85" s="5" t="s">
        <v>70</v>
      </c>
      <c r="K85" s="5" t="s">
        <v>110</v>
      </c>
      <c r="L85" s="5" t="s">
        <v>71</v>
      </c>
      <c r="M85" s="5" t="s">
        <v>18</v>
      </c>
      <c r="N85" s="5" t="s">
        <v>72</v>
      </c>
      <c r="O85" s="5">
        <v>1838902</v>
      </c>
      <c r="P85" s="5">
        <v>533413</v>
      </c>
      <c r="Q85" s="5" t="s">
        <v>73</v>
      </c>
    </row>
    <row r="86" spans="1:17" x14ac:dyDescent="0.25">
      <c r="A86" s="5" t="str">
        <f t="shared" si="1"/>
        <v>NIT5-H1</v>
      </c>
      <c r="C86" s="7">
        <v>-20.59339373854489</v>
      </c>
      <c r="D86" s="7">
        <v>430.88919006275643</v>
      </c>
      <c r="E86" s="5"/>
      <c r="G86" s="7">
        <v>14.401609867241314</v>
      </c>
      <c r="H86" s="7">
        <v>67.558672060204501</v>
      </c>
      <c r="I86" s="5"/>
      <c r="J86" s="5" t="s">
        <v>70</v>
      </c>
      <c r="K86" s="5" t="s">
        <v>111</v>
      </c>
      <c r="L86" s="5" t="s">
        <v>71</v>
      </c>
      <c r="M86" s="5" t="s">
        <v>18</v>
      </c>
      <c r="N86" s="5" t="s">
        <v>72</v>
      </c>
      <c r="O86" s="5">
        <v>1838903</v>
      </c>
      <c r="P86" s="5">
        <v>533419</v>
      </c>
      <c r="Q86" s="5" t="s">
        <v>73</v>
      </c>
    </row>
    <row r="87" spans="1:17" x14ac:dyDescent="0.25">
      <c r="A87" s="5" t="str">
        <f t="shared" si="1"/>
        <v>NIT5-H2</v>
      </c>
      <c r="C87" s="7">
        <v>-19.943878351656945</v>
      </c>
      <c r="D87" s="7">
        <v>559.37070427039407</v>
      </c>
      <c r="E87" s="5"/>
      <c r="G87" s="7">
        <v>10.45911089285795</v>
      </c>
      <c r="H87" s="7">
        <v>103.51883990427999</v>
      </c>
      <c r="I87" s="5"/>
      <c r="J87" s="5" t="s">
        <v>70</v>
      </c>
      <c r="K87" s="5" t="s">
        <v>112</v>
      </c>
      <c r="L87" s="5" t="s">
        <v>71</v>
      </c>
      <c r="M87" s="5" t="s">
        <v>18</v>
      </c>
      <c r="N87" s="5" t="s">
        <v>72</v>
      </c>
      <c r="O87" s="5">
        <v>1838904</v>
      </c>
      <c r="P87" s="5">
        <v>533420</v>
      </c>
      <c r="Q87" s="5" t="s">
        <v>73</v>
      </c>
    </row>
    <row r="88" spans="1:17" x14ac:dyDescent="0.25">
      <c r="A88" s="5" t="str">
        <f t="shared" si="1"/>
        <v>NIT5-H3</v>
      </c>
      <c r="C88" s="7">
        <v>-24.799925896997202</v>
      </c>
      <c r="D88" s="7">
        <v>68.402189449088866</v>
      </c>
      <c r="E88" s="8" t="s">
        <v>24</v>
      </c>
      <c r="G88" s="7">
        <v>91.258191152545578</v>
      </c>
      <c r="H88" s="7">
        <v>5.8882413196255623</v>
      </c>
      <c r="I88" s="8" t="s">
        <v>78</v>
      </c>
      <c r="J88" s="5" t="s">
        <v>70</v>
      </c>
      <c r="K88" s="5" t="s">
        <v>113</v>
      </c>
      <c r="L88" s="5" t="s">
        <v>71</v>
      </c>
      <c r="M88" s="5" t="s">
        <v>18</v>
      </c>
      <c r="N88" s="5" t="s">
        <v>72</v>
      </c>
      <c r="O88" s="5">
        <v>1838905</v>
      </c>
      <c r="P88" s="5">
        <v>533421</v>
      </c>
      <c r="Q88" s="5" t="s">
        <v>73</v>
      </c>
    </row>
    <row r="89" spans="1:17" x14ac:dyDescent="0.25">
      <c r="A89" s="5" t="str">
        <f t="shared" si="1"/>
        <v>NIT5-H4</v>
      </c>
      <c r="C89" s="7">
        <v>-23.529409526711724</v>
      </c>
      <c r="D89" s="7">
        <v>289.91370382501873</v>
      </c>
      <c r="E89" s="5"/>
      <c r="G89" s="7">
        <v>7.477513262651363</v>
      </c>
      <c r="H89" s="7">
        <v>45.557768660845539</v>
      </c>
      <c r="I89" s="5"/>
      <c r="J89" s="5" t="s">
        <v>70</v>
      </c>
      <c r="K89" s="5" t="s">
        <v>114</v>
      </c>
      <c r="L89" s="5" t="s">
        <v>71</v>
      </c>
      <c r="M89" s="5" t="s">
        <v>18</v>
      </c>
      <c r="N89" s="5" t="s">
        <v>72</v>
      </c>
      <c r="O89" s="5">
        <v>1838906</v>
      </c>
      <c r="P89" s="5">
        <v>533422</v>
      </c>
      <c r="Q89" s="5" t="s">
        <v>73</v>
      </c>
    </row>
    <row r="90" spans="1:17" x14ac:dyDescent="0.25">
      <c r="A90" s="5" t="str">
        <f t="shared" si="1"/>
        <v>NIT5-H5</v>
      </c>
      <c r="C90" s="7">
        <v>-23.113766927988035</v>
      </c>
      <c r="D90" s="7">
        <v>258.18449570647851</v>
      </c>
      <c r="E90" s="5"/>
      <c r="G90" s="7">
        <v>6.5276435683450629</v>
      </c>
      <c r="H90" s="7">
        <v>44.610647653632824</v>
      </c>
      <c r="I90" s="5"/>
      <c r="J90" s="5" t="s">
        <v>70</v>
      </c>
      <c r="K90" s="5" t="s">
        <v>115</v>
      </c>
      <c r="L90" s="5" t="s">
        <v>71</v>
      </c>
      <c r="M90" s="5" t="s">
        <v>18</v>
      </c>
      <c r="N90" s="5" t="s">
        <v>72</v>
      </c>
      <c r="O90" s="5">
        <v>1838907</v>
      </c>
      <c r="P90" s="5">
        <v>533423</v>
      </c>
      <c r="Q90" s="5" t="s">
        <v>73</v>
      </c>
    </row>
    <row r="91" spans="1:17" x14ac:dyDescent="0.25">
      <c r="A91" s="5" t="str">
        <f t="shared" si="1"/>
        <v>NIT5-H6</v>
      </c>
      <c r="C91" s="7">
        <v>-23.000398017348544</v>
      </c>
      <c r="D91" s="7">
        <v>199.83207078261509</v>
      </c>
      <c r="E91" s="5"/>
      <c r="G91" s="7">
        <v>10.50960916681229</v>
      </c>
      <c r="H91" s="7">
        <v>29.915457144055217</v>
      </c>
      <c r="I91" s="5"/>
      <c r="J91" s="5" t="s">
        <v>70</v>
      </c>
      <c r="K91" s="5" t="s">
        <v>116</v>
      </c>
      <c r="L91" s="5" t="s">
        <v>71</v>
      </c>
      <c r="M91" s="5" t="s">
        <v>18</v>
      </c>
      <c r="N91" s="5" t="s">
        <v>72</v>
      </c>
      <c r="O91" s="5">
        <v>1838908</v>
      </c>
      <c r="P91" s="5">
        <v>533424</v>
      </c>
      <c r="Q91" s="5" t="s">
        <v>73</v>
      </c>
    </row>
    <row r="92" spans="1:17" x14ac:dyDescent="0.25">
      <c r="A92" s="5" t="str">
        <f t="shared" si="1"/>
        <v>NIT5-H7</v>
      </c>
      <c r="C92" s="7">
        <v>-22.892881797526758</v>
      </c>
      <c r="D92" s="7">
        <v>215.60835314202529</v>
      </c>
      <c r="E92" s="5"/>
      <c r="G92" s="7">
        <v>10.754849023082867</v>
      </c>
      <c r="H92" s="7">
        <v>33.66833716222871</v>
      </c>
      <c r="I92" s="5"/>
      <c r="J92" s="5" t="s">
        <v>70</v>
      </c>
      <c r="K92" s="5" t="s">
        <v>117</v>
      </c>
      <c r="L92" s="5" t="s">
        <v>71</v>
      </c>
      <c r="M92" s="5" t="s">
        <v>18</v>
      </c>
      <c r="N92" s="5" t="s">
        <v>72</v>
      </c>
      <c r="O92" s="5">
        <v>1838909</v>
      </c>
      <c r="P92" s="5">
        <v>533425</v>
      </c>
      <c r="Q92" s="5" t="s">
        <v>73</v>
      </c>
    </row>
    <row r="93" spans="1:17" x14ac:dyDescent="0.25">
      <c r="A93" s="5" t="str">
        <f t="shared" si="1"/>
        <v>NIT5-H8</v>
      </c>
      <c r="C93" s="7">
        <v>-23.00064087338998</v>
      </c>
      <c r="D93" s="7">
        <v>222.97434358069509</v>
      </c>
      <c r="E93" s="5"/>
      <c r="G93" s="7">
        <v>11.308402129350595</v>
      </c>
      <c r="H93" s="7">
        <v>32.593965407368813</v>
      </c>
      <c r="I93" s="5"/>
      <c r="J93" s="5" t="s">
        <v>70</v>
      </c>
      <c r="K93" s="5" t="s">
        <v>118</v>
      </c>
      <c r="L93" s="5" t="s">
        <v>71</v>
      </c>
      <c r="M93" s="5" t="s">
        <v>18</v>
      </c>
      <c r="N93" s="5" t="s">
        <v>72</v>
      </c>
      <c r="O93" s="5">
        <v>1838910</v>
      </c>
      <c r="P93" s="5">
        <v>533426</v>
      </c>
      <c r="Q93" s="5" t="s">
        <v>73</v>
      </c>
    </row>
    <row r="94" spans="1:17" x14ac:dyDescent="0.25">
      <c r="A94" s="5" t="str">
        <f t="shared" si="1"/>
        <v>NIT5-H9</v>
      </c>
      <c r="C94" s="7">
        <v>-22.926096074749019</v>
      </c>
      <c r="D94" s="7">
        <v>272.61789698180547</v>
      </c>
      <c r="E94" s="5"/>
      <c r="G94" s="7">
        <v>13.244032258817059</v>
      </c>
      <c r="H94" s="7">
        <v>41.914126338107998</v>
      </c>
      <c r="I94" s="5"/>
      <c r="J94" s="5" t="s">
        <v>70</v>
      </c>
      <c r="K94" s="5" t="s">
        <v>119</v>
      </c>
      <c r="L94" s="5" t="s">
        <v>71</v>
      </c>
      <c r="M94" s="5" t="s">
        <v>18</v>
      </c>
      <c r="N94" s="5" t="s">
        <v>72</v>
      </c>
      <c r="O94" s="5">
        <v>1838911</v>
      </c>
      <c r="P94" s="5">
        <v>533427</v>
      </c>
      <c r="Q94" s="5" t="s">
        <v>73</v>
      </c>
    </row>
    <row r="95" spans="1:17" x14ac:dyDescent="0.25">
      <c r="A95" s="5" t="str">
        <f t="shared" si="1"/>
        <v>NIT5-H10</v>
      </c>
      <c r="C95" s="7">
        <v>-27.339759658332245</v>
      </c>
      <c r="D95" s="7">
        <v>27.157818636943894</v>
      </c>
      <c r="E95" s="8" t="s">
        <v>24</v>
      </c>
      <c r="G95" s="7">
        <v>509.65061065142316</v>
      </c>
      <c r="H95" s="7">
        <v>1.2565475293934354</v>
      </c>
      <c r="I95" s="8" t="s">
        <v>78</v>
      </c>
      <c r="J95" s="5" t="s">
        <v>70</v>
      </c>
      <c r="K95" s="5" t="s">
        <v>120</v>
      </c>
      <c r="L95" s="5" t="s">
        <v>71</v>
      </c>
      <c r="M95" s="5" t="s">
        <v>18</v>
      </c>
      <c r="N95" s="5" t="s">
        <v>72</v>
      </c>
      <c r="O95" s="5">
        <v>1838912</v>
      </c>
      <c r="P95" s="5">
        <v>533428</v>
      </c>
      <c r="Q95" s="5" t="s">
        <v>73</v>
      </c>
    </row>
    <row r="96" spans="1:17" x14ac:dyDescent="0.25">
      <c r="A96" s="5" t="str">
        <f t="shared" si="1"/>
        <v>NIT5-H11</v>
      </c>
      <c r="C96" s="7">
        <v>-19.768815105585698</v>
      </c>
      <c r="D96" s="7">
        <v>505.68106876219298</v>
      </c>
      <c r="E96" s="5"/>
      <c r="G96" s="7">
        <v>6.9453636975826054</v>
      </c>
      <c r="H96" s="7">
        <v>94.909167536042929</v>
      </c>
      <c r="I96" s="5"/>
      <c r="J96" s="5" t="s">
        <v>70</v>
      </c>
      <c r="K96" s="5" t="s">
        <v>121</v>
      </c>
      <c r="L96" s="5" t="s">
        <v>71</v>
      </c>
      <c r="M96" s="5" t="s">
        <v>18</v>
      </c>
      <c r="N96" s="5" t="s">
        <v>72</v>
      </c>
      <c r="O96" s="5">
        <v>1838913</v>
      </c>
      <c r="P96" s="5">
        <v>533429</v>
      </c>
      <c r="Q96" s="5" t="s">
        <v>73</v>
      </c>
    </row>
    <row r="97" spans="1:17" x14ac:dyDescent="0.25">
      <c r="A97" s="5" t="str">
        <f t="shared" si="1"/>
        <v>NIT5-H12</v>
      </c>
      <c r="C97" s="7">
        <v>-19.723085856941822</v>
      </c>
      <c r="D97" s="7">
        <v>607.31596225957446</v>
      </c>
      <c r="E97" s="5"/>
      <c r="G97" s="7">
        <v>7.3023675557691963</v>
      </c>
      <c r="H97" s="7">
        <v>99.50947951801426</v>
      </c>
      <c r="I97" s="5"/>
      <c r="J97" s="5" t="s">
        <v>70</v>
      </c>
      <c r="K97" s="5" t="s">
        <v>122</v>
      </c>
      <c r="L97" s="5" t="s">
        <v>71</v>
      </c>
      <c r="M97" s="5" t="s">
        <v>18</v>
      </c>
      <c r="N97" s="5" t="s">
        <v>72</v>
      </c>
      <c r="O97" s="5">
        <v>1838914</v>
      </c>
      <c r="P97" s="5">
        <v>533430</v>
      </c>
      <c r="Q97" s="5" t="s">
        <v>73</v>
      </c>
    </row>
    <row r="98" spans="1:17" x14ac:dyDescent="0.25">
      <c r="A98" s="5"/>
      <c r="C98" s="7"/>
      <c r="D98" s="7"/>
      <c r="E98" s="5"/>
      <c r="G98" s="7"/>
      <c r="H98" s="7"/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25">
      <c r="A99" s="5"/>
      <c r="C99" s="7"/>
      <c r="D99" s="7"/>
      <c r="E99" s="8"/>
      <c r="G99" s="7"/>
      <c r="H99" s="7"/>
      <c r="I99" s="8"/>
      <c r="J99" s="5"/>
      <c r="K99" s="5"/>
      <c r="L99" s="5"/>
      <c r="M99" s="5"/>
      <c r="N99" s="5"/>
      <c r="O99" s="5"/>
      <c r="P99" s="5"/>
      <c r="Q99" s="5"/>
    </row>
    <row r="100" spans="1:17" x14ac:dyDescent="0.25">
      <c r="A100" s="5"/>
      <c r="C100" s="7"/>
      <c r="D100" s="7"/>
      <c r="E100" s="8"/>
      <c r="G100" s="7"/>
      <c r="H100" s="7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25">
      <c r="A101" s="5"/>
      <c r="C101" s="7"/>
      <c r="D101" s="7"/>
      <c r="E101" s="5"/>
      <c r="G101" s="7"/>
      <c r="H101" s="7"/>
      <c r="I101" s="5"/>
      <c r="J101" s="5"/>
      <c r="K101" s="5"/>
      <c r="L101" s="5"/>
      <c r="M101" s="5"/>
      <c r="N101" s="5"/>
      <c r="O101" s="5"/>
      <c r="P101" s="5"/>
      <c r="Q101" s="5"/>
    </row>
    <row r="102" spans="1:17" x14ac:dyDescent="0.25">
      <c r="A102" s="5"/>
      <c r="C102" s="7"/>
      <c r="D102" s="7"/>
      <c r="E102" s="5"/>
      <c r="G102" s="7"/>
      <c r="H102" s="7"/>
      <c r="I102" s="5"/>
      <c r="J102" s="5"/>
      <c r="K102" s="5"/>
      <c r="L102" s="5"/>
      <c r="M102" s="5"/>
      <c r="N102" s="5"/>
      <c r="O102" s="5"/>
      <c r="P102" s="5"/>
      <c r="Q102" s="5"/>
    </row>
    <row r="103" spans="1:17" x14ac:dyDescent="0.25">
      <c r="A103" s="5"/>
      <c r="C103" s="7"/>
      <c r="D103" s="7"/>
      <c r="E103" s="5"/>
      <c r="G103" s="7"/>
      <c r="H103" s="7"/>
      <c r="I103" s="5"/>
      <c r="J103" s="5"/>
      <c r="K103" s="5"/>
      <c r="L103" s="5"/>
      <c r="M103" s="5"/>
      <c r="N103" s="5"/>
      <c r="O103" s="5"/>
      <c r="P103" s="5"/>
      <c r="Q103" s="5"/>
    </row>
    <row r="104" spans="1:17" x14ac:dyDescent="0.25">
      <c r="A104" s="5"/>
      <c r="C104" s="7"/>
      <c r="D104" s="7"/>
      <c r="E104" s="5"/>
      <c r="G104" s="7"/>
      <c r="H104" s="7"/>
      <c r="I104" s="5"/>
      <c r="J104" s="5"/>
      <c r="K104" s="5"/>
      <c r="L104" s="5"/>
      <c r="M104" s="5"/>
      <c r="N104" s="5"/>
      <c r="O104" s="5"/>
      <c r="P104" s="5"/>
      <c r="Q104" s="5"/>
    </row>
    <row r="105" spans="1:17" x14ac:dyDescent="0.25">
      <c r="A105" s="5"/>
      <c r="C105" s="7"/>
      <c r="D105" s="7"/>
      <c r="E105" s="5"/>
      <c r="G105" s="7"/>
      <c r="H105" s="7"/>
      <c r="I105" s="5"/>
      <c r="J105" s="5"/>
      <c r="K105" s="5"/>
      <c r="L105" s="5"/>
      <c r="M105" s="5"/>
      <c r="N105" s="5"/>
      <c r="O105" s="5"/>
      <c r="P105" s="5"/>
      <c r="Q105" s="5"/>
    </row>
    <row r="106" spans="1:17" x14ac:dyDescent="0.25">
      <c r="A106" s="5"/>
      <c r="C106" s="7"/>
      <c r="D106" s="7"/>
      <c r="E106" s="5"/>
      <c r="G106" s="7"/>
      <c r="H106" s="7"/>
      <c r="I106" s="5"/>
      <c r="J106" s="5"/>
      <c r="K106" s="5"/>
      <c r="L106" s="5"/>
      <c r="M106" s="5"/>
      <c r="N106" s="5"/>
      <c r="O106" s="5"/>
      <c r="P106" s="5"/>
      <c r="Q106" s="5"/>
    </row>
    <row r="107" spans="1:17" x14ac:dyDescent="0.25">
      <c r="A107" s="5"/>
      <c r="C107" s="7"/>
      <c r="D107" s="7"/>
      <c r="E107" s="8"/>
      <c r="G107" s="7"/>
      <c r="H107" s="7"/>
      <c r="I107" s="5"/>
      <c r="J107" s="5"/>
      <c r="K107" s="5"/>
      <c r="L107" s="5"/>
      <c r="M107" s="5"/>
      <c r="N107" s="5"/>
      <c r="O107" s="5"/>
      <c r="P107" s="5"/>
      <c r="Q107" s="5"/>
    </row>
    <row r="108" spans="1:17" x14ac:dyDescent="0.25">
      <c r="A108" s="5"/>
      <c r="C108" s="7"/>
      <c r="D108" s="7"/>
      <c r="E108" s="5"/>
      <c r="G108" s="7"/>
      <c r="H108" s="7"/>
      <c r="I108" s="5"/>
      <c r="J108" s="5"/>
      <c r="K108" s="5"/>
      <c r="L108" s="5"/>
      <c r="M108" s="5"/>
      <c r="N108" s="5"/>
      <c r="O108" s="5"/>
      <c r="P108" s="5"/>
      <c r="Q108" s="5"/>
    </row>
    <row r="109" spans="1:17" x14ac:dyDescent="0.25">
      <c r="A109" s="5"/>
      <c r="C109" s="7"/>
      <c r="D109" s="7"/>
      <c r="E109" s="5"/>
      <c r="G109" s="7"/>
      <c r="H109" s="7"/>
      <c r="I109" s="5"/>
      <c r="J109" s="5"/>
      <c r="K109" s="5"/>
      <c r="L109" s="5"/>
      <c r="M109" s="5"/>
      <c r="N109" s="5"/>
      <c r="O109" s="5"/>
      <c r="P109" s="5"/>
      <c r="Q109" s="5"/>
    </row>
    <row r="110" spans="1:17" x14ac:dyDescent="0.25">
      <c r="A110" s="5"/>
      <c r="C110" s="7"/>
      <c r="D110" s="7"/>
      <c r="E110" s="5"/>
      <c r="G110" s="7"/>
      <c r="H110" s="7"/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25">
      <c r="A111" s="5"/>
      <c r="C111" s="7"/>
      <c r="D111" s="7"/>
      <c r="E111" s="8"/>
      <c r="G111" s="7"/>
      <c r="H111" s="7"/>
      <c r="I111" s="5"/>
      <c r="J111" s="5"/>
      <c r="K111" s="5"/>
      <c r="L111" s="5"/>
      <c r="M111" s="5"/>
      <c r="N111" s="5"/>
      <c r="O111" s="5"/>
      <c r="P111" s="5"/>
      <c r="Q111" s="5"/>
    </row>
    <row r="112" spans="1:17" x14ac:dyDescent="0.25">
      <c r="A112" s="5"/>
      <c r="C112" s="7"/>
      <c r="D112" s="7"/>
      <c r="E112" s="5"/>
      <c r="G112" s="7"/>
      <c r="H112" s="7"/>
      <c r="I112" s="5"/>
      <c r="J112" s="5"/>
      <c r="K112" s="5"/>
      <c r="L112" s="5"/>
      <c r="M112" s="5"/>
      <c r="N112" s="5"/>
      <c r="O112" s="5"/>
      <c r="P112" s="5"/>
      <c r="Q112" s="5"/>
    </row>
    <row r="113" spans="1:17" x14ac:dyDescent="0.25">
      <c r="A113" s="5"/>
      <c r="C113" s="7"/>
      <c r="D113" s="7"/>
      <c r="E113" s="5"/>
      <c r="G113" s="7"/>
      <c r="H113" s="7"/>
      <c r="I113" s="5"/>
      <c r="J113" s="5"/>
      <c r="K113" s="5"/>
      <c r="L113" s="5"/>
      <c r="M113" s="5"/>
      <c r="N113" s="5"/>
      <c r="O113" s="5"/>
      <c r="P113" s="5"/>
      <c r="Q113" s="5"/>
    </row>
    <row r="114" spans="1:17" x14ac:dyDescent="0.25">
      <c r="A114" s="5"/>
      <c r="C114" s="7"/>
      <c r="D114" s="7"/>
      <c r="E114" s="5"/>
      <c r="G114" s="7"/>
      <c r="H114" s="7"/>
      <c r="I114" s="5"/>
      <c r="J114" s="5"/>
      <c r="K114" s="5"/>
      <c r="L114" s="5"/>
      <c r="M114" s="5"/>
      <c r="N114" s="5"/>
      <c r="O114" s="5"/>
      <c r="P114" s="5"/>
      <c r="Q114" s="5"/>
    </row>
    <row r="115" spans="1:17" x14ac:dyDescent="0.25">
      <c r="A115" s="5"/>
      <c r="C115" s="7"/>
      <c r="D115" s="7"/>
      <c r="E115" s="5"/>
      <c r="G115" s="7"/>
      <c r="H115" s="7"/>
      <c r="I115" s="5"/>
      <c r="J115" s="5"/>
      <c r="K115" s="5"/>
      <c r="L115" s="5"/>
      <c r="M115" s="5"/>
      <c r="N115" s="5"/>
      <c r="O115" s="5"/>
      <c r="P115" s="5"/>
      <c r="Q115" s="5"/>
    </row>
    <row r="116" spans="1:17" x14ac:dyDescent="0.25">
      <c r="A116" s="5"/>
      <c r="C116" s="7"/>
      <c r="D116" s="7"/>
      <c r="E116" s="5"/>
      <c r="G116" s="7"/>
      <c r="H116" s="7"/>
      <c r="I116" s="5"/>
      <c r="J116" s="5"/>
      <c r="K116" s="5"/>
      <c r="L116" s="5"/>
      <c r="M116" s="5"/>
      <c r="N116" s="5"/>
      <c r="O116" s="5"/>
      <c r="P116" s="5"/>
      <c r="Q116" s="5"/>
    </row>
    <row r="117" spans="1:17" x14ac:dyDescent="0.25">
      <c r="A117" s="5"/>
      <c r="C117" s="7"/>
      <c r="D117" s="7"/>
      <c r="E117" s="5"/>
      <c r="G117" s="7"/>
      <c r="H117" s="7"/>
      <c r="I117" s="5"/>
      <c r="J117" s="5"/>
      <c r="K117" s="5"/>
      <c r="L117" s="5"/>
      <c r="M117" s="5"/>
      <c r="N117" s="5"/>
      <c r="O117" s="5"/>
      <c r="P117" s="5"/>
      <c r="Q117" s="5"/>
    </row>
    <row r="118" spans="1:17" x14ac:dyDescent="0.25">
      <c r="A118" s="5"/>
      <c r="C118" s="7"/>
      <c r="D118" s="7"/>
      <c r="E118" s="5"/>
      <c r="G118" s="7"/>
      <c r="H118" s="7"/>
      <c r="I118" s="5"/>
      <c r="J118" s="5"/>
      <c r="K118" s="5"/>
      <c r="L118" s="5"/>
      <c r="M118" s="5"/>
      <c r="N118" s="5"/>
      <c r="O118" s="5"/>
      <c r="P118" s="5"/>
      <c r="Q118" s="5"/>
    </row>
    <row r="119" spans="1:17" x14ac:dyDescent="0.25">
      <c r="A119" s="5"/>
      <c r="C119" s="7"/>
      <c r="D119" s="7"/>
      <c r="E119" s="5"/>
      <c r="G119" s="7"/>
      <c r="H119" s="7"/>
      <c r="I119" s="5"/>
      <c r="J119" s="5"/>
      <c r="K119" s="5"/>
      <c r="L119" s="5"/>
      <c r="M119" s="5"/>
      <c r="N119" s="5"/>
      <c r="O119" s="5"/>
      <c r="P119" s="5"/>
      <c r="Q119" s="5"/>
    </row>
    <row r="120" spans="1:17" x14ac:dyDescent="0.25">
      <c r="A120" s="5"/>
      <c r="C120" s="7"/>
      <c r="D120" s="7"/>
      <c r="E120" s="5"/>
      <c r="G120" s="7"/>
      <c r="H120" s="7"/>
      <c r="I120" s="5"/>
      <c r="J120" s="5"/>
      <c r="K120" s="5"/>
      <c r="L120" s="5"/>
      <c r="M120" s="5"/>
      <c r="N120" s="5"/>
      <c r="O120" s="5"/>
      <c r="P120" s="5"/>
      <c r="Q120" s="5"/>
    </row>
    <row r="121" spans="1:17" x14ac:dyDescent="0.25">
      <c r="A121" s="5"/>
      <c r="C121" s="7"/>
      <c r="D121" s="7"/>
      <c r="E121" s="5"/>
      <c r="G121" s="7"/>
      <c r="H121" s="7"/>
      <c r="I121" s="5"/>
      <c r="J121" s="5"/>
      <c r="K121" s="5"/>
      <c r="L121" s="5"/>
      <c r="M121" s="5"/>
      <c r="N121" s="5"/>
      <c r="O121" s="5"/>
      <c r="P121" s="5"/>
      <c r="Q121" s="5"/>
    </row>
    <row r="122" spans="1:17" x14ac:dyDescent="0.25">
      <c r="A122" s="5"/>
      <c r="C122" s="7"/>
      <c r="D122" s="7"/>
      <c r="E122" s="5"/>
      <c r="G122" s="7"/>
      <c r="H122" s="7"/>
      <c r="I122" s="5"/>
      <c r="J122" s="5"/>
      <c r="K122" s="5"/>
      <c r="L122" s="5"/>
      <c r="M122" s="5"/>
      <c r="N122" s="5"/>
      <c r="O122" s="5"/>
      <c r="P122" s="5"/>
      <c r="Q122" s="5"/>
    </row>
    <row r="123" spans="1:17" x14ac:dyDescent="0.25">
      <c r="A123" s="5"/>
      <c r="C123" s="7"/>
      <c r="D123" s="7"/>
      <c r="E123" s="5"/>
      <c r="G123" s="7"/>
      <c r="H123" s="7"/>
      <c r="I123" s="5"/>
      <c r="J123" s="5"/>
      <c r="K123" s="5"/>
      <c r="L123" s="5"/>
      <c r="M123" s="5"/>
      <c r="N123" s="5"/>
      <c r="O123" s="5"/>
      <c r="P123" s="5"/>
      <c r="Q123" s="5"/>
    </row>
    <row r="124" spans="1:17" x14ac:dyDescent="0.25">
      <c r="A124" s="5"/>
      <c r="C124" s="7"/>
      <c r="D124" s="7"/>
      <c r="E124" s="5"/>
      <c r="G124" s="7"/>
      <c r="H124" s="7"/>
      <c r="I124" s="5"/>
      <c r="J124" s="5"/>
      <c r="K124" s="5"/>
      <c r="L124" s="5"/>
      <c r="M124" s="5"/>
      <c r="N124" s="5"/>
      <c r="O124" s="5"/>
      <c r="P124" s="5"/>
      <c r="Q124" s="5"/>
    </row>
    <row r="125" spans="1:17" x14ac:dyDescent="0.25">
      <c r="A125" s="5"/>
      <c r="C125" s="7"/>
      <c r="D125" s="7"/>
      <c r="E125" s="5"/>
      <c r="G125" s="7"/>
      <c r="H125" s="7"/>
      <c r="I125" s="5"/>
      <c r="J125" s="5"/>
      <c r="K125" s="5"/>
      <c r="L125" s="5"/>
      <c r="M125" s="5"/>
      <c r="N125" s="5"/>
      <c r="O125" s="5"/>
      <c r="P125" s="5"/>
      <c r="Q125" s="5"/>
    </row>
    <row r="126" spans="1:17" x14ac:dyDescent="0.25">
      <c r="A126" s="5"/>
      <c r="C126" s="7"/>
      <c r="D126" s="7"/>
      <c r="E126" s="5"/>
      <c r="G126" s="7"/>
      <c r="H126" s="7"/>
      <c r="I126" s="5"/>
      <c r="J126" s="5"/>
      <c r="K126" s="5"/>
      <c r="L126" s="5"/>
      <c r="M126" s="5"/>
      <c r="N126" s="5"/>
      <c r="O126" s="5"/>
      <c r="P126" s="5"/>
      <c r="Q126" s="5"/>
    </row>
    <row r="127" spans="1:17" x14ac:dyDescent="0.25">
      <c r="A127" s="5"/>
      <c r="C127" s="7"/>
      <c r="D127" s="7"/>
      <c r="E127" s="5"/>
      <c r="G127" s="7"/>
      <c r="H127" s="7"/>
      <c r="I127" s="5"/>
      <c r="J127" s="5"/>
      <c r="K127" s="5"/>
      <c r="L127" s="5"/>
      <c r="M127" s="5"/>
      <c r="N127" s="5"/>
      <c r="O127" s="5"/>
      <c r="P127" s="5"/>
      <c r="Q127" s="5"/>
    </row>
    <row r="128" spans="1:17" x14ac:dyDescent="0.25">
      <c r="A128" s="5"/>
      <c r="C128" s="7"/>
      <c r="D128" s="7"/>
      <c r="E128" s="5"/>
      <c r="G128" s="7"/>
      <c r="H128" s="7"/>
      <c r="I128" s="5"/>
      <c r="J128" s="5"/>
      <c r="K128" s="5"/>
      <c r="L128" s="5"/>
      <c r="M128" s="5"/>
      <c r="N128" s="5"/>
      <c r="O128" s="5"/>
      <c r="P128" s="5"/>
      <c r="Q128" s="5"/>
    </row>
    <row r="129" spans="1:17" x14ac:dyDescent="0.25">
      <c r="A129" s="5"/>
      <c r="C129" s="7"/>
      <c r="D129" s="7"/>
      <c r="E129" s="5"/>
      <c r="G129" s="7"/>
      <c r="H129" s="7"/>
      <c r="I129" s="5"/>
      <c r="J129" s="5"/>
      <c r="K129" s="5"/>
      <c r="L129" s="5"/>
      <c r="M129" s="5"/>
      <c r="N129" s="5"/>
      <c r="O129" s="5"/>
      <c r="P129" s="5"/>
      <c r="Q129" s="5"/>
    </row>
    <row r="130" spans="1:17" x14ac:dyDescent="0.25">
      <c r="A130" s="5"/>
      <c r="C130" s="7"/>
      <c r="D130" s="7"/>
      <c r="E130" s="5"/>
      <c r="G130" s="7"/>
      <c r="H130" s="7"/>
      <c r="I130" s="5"/>
      <c r="J130" s="5"/>
      <c r="K130" s="5"/>
      <c r="L130" s="5"/>
      <c r="M130" s="5"/>
      <c r="N130" s="5"/>
      <c r="O130" s="5"/>
      <c r="P130" s="5"/>
      <c r="Q130" s="5"/>
    </row>
    <row r="131" spans="1:17" x14ac:dyDescent="0.25">
      <c r="A131" s="5"/>
      <c r="C131" s="7"/>
      <c r="D131" s="7"/>
      <c r="E131" s="5"/>
      <c r="G131" s="7"/>
      <c r="H131" s="7"/>
      <c r="I131" s="5"/>
      <c r="J131" s="5"/>
      <c r="K131" s="5"/>
      <c r="L131" s="5"/>
      <c r="M131" s="5"/>
      <c r="N131" s="5"/>
      <c r="O131" s="5"/>
      <c r="P131" s="5"/>
      <c r="Q131" s="5"/>
    </row>
    <row r="132" spans="1:17" x14ac:dyDescent="0.25">
      <c r="A132" s="5"/>
      <c r="C132" s="7"/>
      <c r="D132" s="7"/>
      <c r="E132" s="5"/>
      <c r="G132" s="7"/>
      <c r="H132" s="7"/>
      <c r="I132" s="5"/>
      <c r="J132" s="5"/>
      <c r="K132" s="5"/>
      <c r="L132" s="5"/>
      <c r="M132" s="5"/>
      <c r="N132" s="5"/>
      <c r="O132" s="5"/>
      <c r="P132" s="5"/>
      <c r="Q132" s="5"/>
    </row>
    <row r="133" spans="1:17" x14ac:dyDescent="0.25">
      <c r="A133" s="5"/>
      <c r="C133" s="7"/>
      <c r="D133" s="7"/>
      <c r="E133" s="8"/>
      <c r="G133" s="7"/>
      <c r="H133" s="7"/>
      <c r="I133" s="8"/>
      <c r="J133" s="5"/>
      <c r="K133" s="5"/>
      <c r="L133" s="5"/>
      <c r="M133" s="5"/>
      <c r="N133" s="5"/>
      <c r="O133" s="5"/>
      <c r="P133" s="5"/>
      <c r="Q133" s="5"/>
    </row>
    <row r="134" spans="1:17" x14ac:dyDescent="0.25">
      <c r="A134" s="5"/>
      <c r="C134" s="7"/>
      <c r="D134" s="7"/>
      <c r="E134" s="5"/>
      <c r="G134" s="7"/>
      <c r="H134" s="7"/>
      <c r="I134" s="5"/>
      <c r="J134" s="5"/>
      <c r="K134" s="5"/>
      <c r="L134" s="5"/>
      <c r="M134" s="5"/>
      <c r="N134" s="5"/>
      <c r="O134" s="5"/>
      <c r="P134" s="5"/>
      <c r="Q134" s="5"/>
    </row>
    <row r="135" spans="1:17" x14ac:dyDescent="0.25">
      <c r="A135" s="5"/>
      <c r="C135" s="7"/>
      <c r="D135" s="7"/>
      <c r="E135" s="5"/>
      <c r="G135" s="7"/>
      <c r="H135" s="7"/>
      <c r="I135" s="5"/>
      <c r="J135" s="5"/>
      <c r="K135" s="5"/>
      <c r="L135" s="5"/>
      <c r="M135" s="5"/>
      <c r="N135" s="5"/>
      <c r="O135" s="5"/>
      <c r="P135" s="5"/>
      <c r="Q135" s="5"/>
    </row>
    <row r="136" spans="1:17" x14ac:dyDescent="0.25">
      <c r="A136" s="5"/>
      <c r="C136" s="7"/>
      <c r="D136" s="7"/>
      <c r="E136" s="5"/>
      <c r="G136" s="7"/>
      <c r="H136" s="7"/>
      <c r="I136" s="5"/>
      <c r="J136" s="5"/>
      <c r="K136" s="5"/>
      <c r="L136" s="5"/>
      <c r="M136" s="5"/>
      <c r="N136" s="5"/>
      <c r="O136" s="5"/>
      <c r="P136" s="5"/>
      <c r="Q136" s="5"/>
    </row>
    <row r="137" spans="1:17" x14ac:dyDescent="0.25">
      <c r="A137" s="5"/>
      <c r="C137" s="7"/>
      <c r="D137" s="7"/>
      <c r="E137" s="5"/>
      <c r="G137" s="7"/>
      <c r="H137" s="7"/>
      <c r="I137" s="5"/>
      <c r="J137" s="5"/>
      <c r="K137" s="5"/>
      <c r="L137" s="5"/>
      <c r="M137" s="5"/>
      <c r="N137" s="5"/>
      <c r="O137" s="5"/>
      <c r="P137" s="5"/>
      <c r="Q137" s="5"/>
    </row>
    <row r="138" spans="1:17" x14ac:dyDescent="0.25">
      <c r="A138" s="5"/>
      <c r="C138" s="7"/>
      <c r="D138" s="7"/>
      <c r="E138" s="5"/>
      <c r="G138" s="7"/>
      <c r="H138" s="7"/>
      <c r="I138" s="5"/>
      <c r="J138" s="5"/>
      <c r="K138" s="5"/>
      <c r="L138" s="5"/>
      <c r="M138" s="5"/>
      <c r="N138" s="5"/>
      <c r="O138" s="5"/>
      <c r="P138" s="5"/>
      <c r="Q138" s="5"/>
    </row>
    <row r="139" spans="1:17" x14ac:dyDescent="0.25">
      <c r="A139" s="5"/>
      <c r="C139" s="7"/>
      <c r="D139" s="7"/>
      <c r="E139" s="5"/>
      <c r="G139" s="7"/>
      <c r="H139" s="7"/>
      <c r="I139" s="5"/>
      <c r="J139" s="5"/>
      <c r="K139" s="5"/>
      <c r="L139" s="5"/>
      <c r="M139" s="5"/>
      <c r="N139" s="5"/>
      <c r="O139" s="5"/>
      <c r="P139" s="5"/>
      <c r="Q139" s="5"/>
    </row>
    <row r="140" spans="1:17" x14ac:dyDescent="0.25">
      <c r="A140" s="5"/>
      <c r="C140" s="7"/>
      <c r="D140" s="7"/>
      <c r="E140" s="5"/>
      <c r="G140" s="7"/>
      <c r="H140" s="7"/>
      <c r="I140" s="5"/>
      <c r="J140" s="5"/>
      <c r="K140" s="5"/>
      <c r="L140" s="5"/>
      <c r="M140" s="5"/>
      <c r="N140" s="5"/>
      <c r="O140" s="5"/>
      <c r="P140" s="5"/>
      <c r="Q140" s="5"/>
    </row>
    <row r="141" spans="1:17" x14ac:dyDescent="0.25">
      <c r="A141" s="5"/>
      <c r="C141" s="7"/>
      <c r="D141" s="7"/>
      <c r="E141" s="5"/>
      <c r="G141" s="7"/>
      <c r="H141" s="7"/>
      <c r="I141" s="5"/>
      <c r="J141" s="5"/>
      <c r="K141" s="5"/>
      <c r="L141" s="5"/>
      <c r="M141" s="5"/>
      <c r="N141" s="5"/>
      <c r="O141" s="5"/>
      <c r="P141" s="5"/>
      <c r="Q141" s="5"/>
    </row>
    <row r="142" spans="1:17" x14ac:dyDescent="0.25">
      <c r="A142" s="5"/>
      <c r="C142" s="7"/>
      <c r="D142" s="7"/>
      <c r="E142" s="5"/>
      <c r="G142" s="7"/>
      <c r="H142" s="7"/>
      <c r="I142" s="5"/>
      <c r="J142" s="5"/>
      <c r="K142" s="5"/>
      <c r="L142" s="5"/>
      <c r="M142" s="5"/>
      <c r="N142" s="5"/>
      <c r="O142" s="5"/>
      <c r="P142" s="5"/>
      <c r="Q142" s="5"/>
    </row>
    <row r="143" spans="1:17" x14ac:dyDescent="0.25">
      <c r="A143" s="5"/>
      <c r="C143" s="7"/>
      <c r="D143" s="7"/>
      <c r="E143" s="5"/>
      <c r="G143" s="7"/>
      <c r="H143" s="7"/>
      <c r="I143" s="5"/>
      <c r="J143" s="5"/>
      <c r="K143" s="5"/>
      <c r="L143" s="5"/>
      <c r="M143" s="5"/>
      <c r="N143" s="5"/>
      <c r="O143" s="5"/>
      <c r="P143" s="5"/>
      <c r="Q143" s="5"/>
    </row>
    <row r="144" spans="1:17" x14ac:dyDescent="0.25">
      <c r="A144" s="5"/>
      <c r="C144" s="7"/>
      <c r="D144" s="7"/>
      <c r="E144" s="5"/>
      <c r="G144" s="7"/>
      <c r="H144" s="7"/>
      <c r="I144" s="5"/>
      <c r="J144" s="5"/>
      <c r="K144" s="5"/>
      <c r="L144" s="5"/>
      <c r="M144" s="5"/>
      <c r="N144" s="5"/>
      <c r="O144" s="5"/>
      <c r="P144" s="5"/>
      <c r="Q144" s="5"/>
    </row>
    <row r="145" spans="1:17" x14ac:dyDescent="0.25">
      <c r="A145" s="5"/>
      <c r="C145" s="7"/>
      <c r="D145" s="7"/>
      <c r="E145" s="5"/>
      <c r="G145" s="7"/>
      <c r="H145" s="7"/>
      <c r="I145" s="5"/>
      <c r="J145" s="5"/>
      <c r="K145" s="5"/>
      <c r="L145" s="5"/>
      <c r="M145" s="5"/>
      <c r="N145" s="5"/>
      <c r="O145" s="5"/>
      <c r="P145" s="5"/>
      <c r="Q145" s="5"/>
    </row>
    <row r="146" spans="1:17" x14ac:dyDescent="0.25">
      <c r="A146" s="5"/>
      <c r="C146" s="7"/>
      <c r="D146" s="7"/>
      <c r="E146" s="5"/>
      <c r="G146" s="7"/>
      <c r="H146" s="7"/>
      <c r="I146" s="5"/>
      <c r="J146" s="5"/>
      <c r="K146" s="5"/>
      <c r="L146" s="5"/>
      <c r="M146" s="5"/>
      <c r="N146" s="5"/>
      <c r="O146" s="5"/>
      <c r="P146" s="5"/>
      <c r="Q146" s="5"/>
    </row>
    <row r="147" spans="1:17" x14ac:dyDescent="0.25">
      <c r="A147" s="5"/>
      <c r="C147" s="7"/>
      <c r="D147" s="7"/>
      <c r="E147" s="5"/>
      <c r="G147" s="7"/>
      <c r="H147" s="7"/>
      <c r="I147" s="5"/>
      <c r="J147" s="5"/>
      <c r="K147" s="5"/>
      <c r="L147" s="5"/>
      <c r="M147" s="5"/>
      <c r="N147" s="5"/>
      <c r="O147" s="5"/>
      <c r="P147" s="5"/>
      <c r="Q147" s="5"/>
    </row>
    <row r="148" spans="1:17" x14ac:dyDescent="0.25">
      <c r="A148" s="5"/>
      <c r="C148" s="7"/>
      <c r="D148" s="7"/>
      <c r="E148" s="5"/>
      <c r="G148" s="7"/>
      <c r="H148" s="7"/>
      <c r="I148" s="5"/>
      <c r="J148" s="5"/>
      <c r="K148" s="5"/>
      <c r="L148" s="5"/>
      <c r="M148" s="5"/>
      <c r="N148" s="5"/>
      <c r="O148" s="5"/>
      <c r="P148" s="5"/>
      <c r="Q148" s="5"/>
    </row>
    <row r="149" spans="1:17" x14ac:dyDescent="0.25">
      <c r="A149" s="5"/>
      <c r="C149" s="7"/>
      <c r="D149" s="7"/>
      <c r="E149" s="5"/>
      <c r="G149" s="7"/>
      <c r="H149" s="7"/>
      <c r="I149" s="5"/>
      <c r="J149" s="5"/>
      <c r="K149" s="5"/>
      <c r="L149" s="5"/>
      <c r="M149" s="5"/>
      <c r="N149" s="5"/>
      <c r="O149" s="5"/>
      <c r="P149" s="5"/>
      <c r="Q149" s="5"/>
    </row>
    <row r="150" spans="1:17" x14ac:dyDescent="0.25">
      <c r="A150" s="5"/>
      <c r="C150" s="7"/>
      <c r="D150" s="7"/>
      <c r="E150" s="5"/>
      <c r="G150" s="7"/>
      <c r="H150" s="7"/>
      <c r="I150" s="5"/>
      <c r="J150" s="5"/>
      <c r="K150" s="5"/>
      <c r="L150" s="5"/>
      <c r="M150" s="5"/>
      <c r="N150" s="5"/>
      <c r="O150" s="5"/>
      <c r="P150" s="5"/>
      <c r="Q150" s="5"/>
    </row>
    <row r="151" spans="1:17" x14ac:dyDescent="0.25">
      <c r="A151" s="5"/>
      <c r="C151" s="7"/>
      <c r="D151" s="7"/>
      <c r="E151" s="5"/>
      <c r="G151" s="7"/>
      <c r="H151" s="7"/>
      <c r="I151" s="5"/>
      <c r="J151" s="5"/>
      <c r="K151" s="5"/>
      <c r="L151" s="5"/>
      <c r="M151" s="5"/>
      <c r="N151" s="5"/>
      <c r="O151" s="5"/>
      <c r="P151" s="5"/>
      <c r="Q151" s="5"/>
    </row>
    <row r="152" spans="1:17" x14ac:dyDescent="0.25">
      <c r="A152" s="5"/>
      <c r="C152" s="7"/>
      <c r="D152" s="7"/>
      <c r="E152" s="5"/>
      <c r="G152" s="7"/>
      <c r="H152" s="7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25">
      <c r="A153" s="5"/>
      <c r="C153" s="7"/>
      <c r="D153" s="7"/>
      <c r="E153" s="5"/>
      <c r="G153" s="7"/>
      <c r="H153" s="7"/>
      <c r="I153" s="5"/>
      <c r="J153" s="5"/>
      <c r="K153" s="5"/>
      <c r="L153" s="5"/>
      <c r="M153" s="5"/>
      <c r="N153" s="5"/>
      <c r="O153" s="5"/>
      <c r="P153" s="5"/>
      <c r="Q153" s="5"/>
    </row>
    <row r="154" spans="1:17" x14ac:dyDescent="0.25">
      <c r="A154" s="5"/>
      <c r="C154" s="7"/>
      <c r="D154" s="7"/>
      <c r="E154" s="5"/>
      <c r="G154" s="7"/>
      <c r="H154" s="7"/>
      <c r="I154" s="5"/>
      <c r="J154" s="5"/>
      <c r="K154" s="5"/>
      <c r="L154" s="5"/>
      <c r="M154" s="5"/>
      <c r="N154" s="5"/>
      <c r="O154" s="5"/>
      <c r="P154" s="5"/>
      <c r="Q154" s="5"/>
    </row>
    <row r="155" spans="1:17" x14ac:dyDescent="0.25">
      <c r="A155" s="5"/>
      <c r="C155" s="7"/>
      <c r="D155" s="7"/>
      <c r="E155" s="5"/>
      <c r="G155" s="7"/>
      <c r="H155" s="7"/>
      <c r="I155" s="5"/>
      <c r="J155" s="5"/>
      <c r="K155" s="5"/>
      <c r="L155" s="5"/>
      <c r="M155" s="5"/>
      <c r="N155" s="5"/>
      <c r="O155" s="5"/>
      <c r="P155" s="5"/>
      <c r="Q155" s="5"/>
    </row>
    <row r="156" spans="1:17" x14ac:dyDescent="0.25">
      <c r="A156" s="5"/>
      <c r="C156" s="7"/>
      <c r="D156" s="7"/>
      <c r="E156" s="5"/>
      <c r="G156" s="7"/>
      <c r="H156" s="7"/>
      <c r="I156" s="5"/>
      <c r="J156" s="5"/>
      <c r="K156" s="5"/>
      <c r="L156" s="5"/>
      <c r="M156" s="5"/>
      <c r="N156" s="5"/>
      <c r="O156" s="5"/>
      <c r="P156" s="5"/>
      <c r="Q156" s="5"/>
    </row>
    <row r="157" spans="1:17" x14ac:dyDescent="0.25">
      <c r="A157" s="5"/>
      <c r="C157" s="7"/>
      <c r="D157" s="7"/>
      <c r="E157" s="5"/>
      <c r="G157" s="7"/>
      <c r="H157" s="7"/>
      <c r="I157" s="5"/>
      <c r="J157" s="5"/>
      <c r="K157" s="5"/>
      <c r="L157" s="5"/>
      <c r="M157" s="5"/>
      <c r="N157" s="5"/>
      <c r="O157" s="5"/>
      <c r="P157" s="5"/>
      <c r="Q157" s="5"/>
    </row>
    <row r="158" spans="1:17" x14ac:dyDescent="0.25">
      <c r="A158" s="5"/>
      <c r="C158" s="7"/>
      <c r="D158" s="7"/>
      <c r="E158" s="5"/>
      <c r="G158" s="7"/>
      <c r="H158" s="7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25">
      <c r="A159" s="5"/>
      <c r="C159" s="7"/>
      <c r="D159" s="7"/>
      <c r="E159" s="5"/>
      <c r="G159" s="7"/>
      <c r="H159" s="7"/>
      <c r="I159" s="5"/>
      <c r="J159" s="5"/>
      <c r="K159" s="5"/>
      <c r="L159" s="5"/>
      <c r="M159" s="5"/>
      <c r="N159" s="5"/>
      <c r="O159" s="5"/>
      <c r="P159" s="5"/>
      <c r="Q159" s="5"/>
    </row>
    <row r="160" spans="1:17" x14ac:dyDescent="0.25">
      <c r="A160" s="5"/>
      <c r="C160" s="7"/>
      <c r="D160" s="7"/>
      <c r="E160" s="5"/>
      <c r="G160" s="7"/>
      <c r="H160" s="7"/>
      <c r="I160" s="5"/>
      <c r="J160" s="5"/>
      <c r="K160" s="5"/>
      <c r="L160" s="5"/>
      <c r="M160" s="5"/>
      <c r="N160" s="5"/>
      <c r="O160" s="5"/>
      <c r="P160" s="5"/>
      <c r="Q160" s="5"/>
    </row>
    <row r="161" spans="1:17" x14ac:dyDescent="0.25">
      <c r="A161" s="5"/>
      <c r="C161" s="7"/>
      <c r="D161" s="7"/>
      <c r="E161" s="5"/>
      <c r="G161" s="7"/>
      <c r="H161" s="7"/>
      <c r="I161" s="5"/>
      <c r="J161" s="5"/>
      <c r="K161" s="5"/>
      <c r="L161" s="5"/>
      <c r="M161" s="5"/>
      <c r="N161" s="5"/>
      <c r="O161" s="5"/>
      <c r="P161" s="5"/>
      <c r="Q161" s="5"/>
    </row>
    <row r="162" spans="1:17" x14ac:dyDescent="0.25">
      <c r="A162" s="5"/>
      <c r="C162" s="7"/>
      <c r="D162" s="7"/>
      <c r="E162" s="8"/>
      <c r="G162" s="7"/>
      <c r="H162" s="7"/>
      <c r="I162" s="5"/>
      <c r="J162" s="5"/>
      <c r="K162" s="5"/>
      <c r="L162" s="5"/>
      <c r="M162" s="5"/>
      <c r="N162" s="5"/>
      <c r="O162" s="5"/>
      <c r="P162" s="5"/>
      <c r="Q162" s="5"/>
    </row>
    <row r="163" spans="1:17" x14ac:dyDescent="0.25">
      <c r="A163" s="5"/>
      <c r="C163" s="7"/>
      <c r="D163" s="7"/>
      <c r="E163" s="5"/>
      <c r="G163" s="7"/>
      <c r="H163" s="7"/>
      <c r="I163" s="5"/>
      <c r="J163" s="5"/>
      <c r="K163" s="5"/>
      <c r="L163" s="5"/>
      <c r="M163" s="5"/>
      <c r="N163" s="5"/>
      <c r="O163" s="5"/>
      <c r="P163" s="5"/>
      <c r="Q163" s="5"/>
    </row>
    <row r="164" spans="1:17" x14ac:dyDescent="0.25">
      <c r="A164" s="5"/>
      <c r="C164" s="7"/>
      <c r="D164" s="7"/>
      <c r="E164" s="8"/>
      <c r="G164" s="7"/>
      <c r="H164" s="7"/>
      <c r="I164" s="5"/>
      <c r="J164" s="5"/>
      <c r="K164" s="5"/>
      <c r="L164" s="5"/>
      <c r="M164" s="5"/>
      <c r="N164" s="5"/>
      <c r="O164" s="5"/>
      <c r="P164" s="5"/>
      <c r="Q164" s="5"/>
    </row>
    <row r="165" spans="1:17" x14ac:dyDescent="0.25">
      <c r="A165" s="5"/>
      <c r="C165" s="7"/>
      <c r="D165" s="7"/>
      <c r="E165" s="5"/>
      <c r="G165" s="7"/>
      <c r="H165" s="7"/>
      <c r="I165" s="5"/>
      <c r="J165" s="5"/>
      <c r="K165" s="5"/>
      <c r="L165" s="5"/>
      <c r="M165" s="5"/>
      <c r="N165" s="5"/>
      <c r="O165" s="5"/>
      <c r="P165" s="5"/>
      <c r="Q165" s="5"/>
    </row>
    <row r="166" spans="1:17" x14ac:dyDescent="0.25">
      <c r="A166" s="5"/>
      <c r="C166" s="7"/>
      <c r="D166" s="7"/>
      <c r="E166" s="5"/>
      <c r="G166" s="7"/>
      <c r="H166" s="7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25">
      <c r="A167" s="5"/>
      <c r="C167" s="7"/>
      <c r="D167" s="7"/>
      <c r="E167" s="5"/>
      <c r="G167" s="7"/>
      <c r="H167" s="7"/>
      <c r="I167" s="5"/>
      <c r="J167" s="5"/>
      <c r="K167" s="5"/>
      <c r="L167" s="5"/>
      <c r="M167" s="5"/>
      <c r="N167" s="5"/>
      <c r="O167" s="5"/>
      <c r="P167" s="5"/>
      <c r="Q167" s="5"/>
    </row>
    <row r="168" spans="1:17" x14ac:dyDescent="0.25">
      <c r="A168" s="5"/>
      <c r="C168" s="7"/>
      <c r="D168" s="7"/>
      <c r="E168" s="8"/>
      <c r="G168" s="7"/>
      <c r="H168" s="7"/>
      <c r="I168" s="8"/>
      <c r="J168" s="5"/>
      <c r="K168" s="5"/>
      <c r="L168" s="5"/>
      <c r="M168" s="5"/>
      <c r="N168" s="5"/>
      <c r="O168" s="5"/>
      <c r="P168" s="5"/>
      <c r="Q168" s="5"/>
    </row>
    <row r="169" spans="1:17" x14ac:dyDescent="0.25">
      <c r="A169" s="5"/>
      <c r="C169" s="7"/>
      <c r="D169" s="7"/>
      <c r="E169" s="5"/>
      <c r="G169" s="7"/>
      <c r="H169" s="7"/>
      <c r="I169" s="5"/>
      <c r="J169" s="5"/>
      <c r="K169" s="5"/>
      <c r="L169" s="5"/>
      <c r="M169" s="5"/>
      <c r="N169" s="5"/>
      <c r="O169" s="5"/>
      <c r="P169" s="5"/>
      <c r="Q169" s="5"/>
    </row>
    <row r="170" spans="1:17" x14ac:dyDescent="0.25">
      <c r="A170" s="5"/>
      <c r="C170" s="7"/>
      <c r="D170" s="7"/>
      <c r="E170" s="5"/>
      <c r="G170" s="7"/>
      <c r="H170" s="7"/>
      <c r="I170" s="5"/>
      <c r="J170" s="5"/>
      <c r="K170" s="5"/>
      <c r="L170" s="5"/>
      <c r="M170" s="5"/>
      <c r="N170" s="5"/>
      <c r="O170" s="5"/>
      <c r="P170" s="5"/>
      <c r="Q170" s="5"/>
    </row>
    <row r="171" spans="1:17" x14ac:dyDescent="0.25">
      <c r="A171" s="5"/>
      <c r="C171" s="7"/>
      <c r="D171" s="7"/>
      <c r="E171" s="8"/>
      <c r="G171" s="7"/>
      <c r="H171" s="7"/>
      <c r="I171" s="8"/>
      <c r="J171" s="5"/>
      <c r="K171" s="5"/>
      <c r="L171" s="5"/>
      <c r="M171" s="5"/>
      <c r="N171" s="5"/>
      <c r="O171" s="5"/>
      <c r="P171" s="5"/>
      <c r="Q171" s="5"/>
    </row>
    <row r="172" spans="1:17" x14ac:dyDescent="0.25">
      <c r="A172" s="5"/>
      <c r="C172" s="7"/>
      <c r="D172" s="7"/>
      <c r="E172" s="8"/>
      <c r="G172" s="7"/>
      <c r="H172" s="7"/>
      <c r="I172" s="5"/>
      <c r="J172" s="5"/>
      <c r="K172" s="5"/>
      <c r="L172" s="5"/>
      <c r="M172" s="5"/>
      <c r="N172" s="5"/>
      <c r="O172" s="5"/>
      <c r="P172" s="5"/>
      <c r="Q172" s="5"/>
    </row>
    <row r="173" spans="1:17" x14ac:dyDescent="0.25">
      <c r="A173" s="5"/>
      <c r="C173" s="7"/>
      <c r="D173" s="7"/>
      <c r="E173" s="8"/>
      <c r="G173" s="7"/>
      <c r="H173" s="7"/>
      <c r="I173" s="5"/>
      <c r="J173" s="5"/>
      <c r="K173" s="5"/>
      <c r="L173" s="5"/>
      <c r="M173" s="5"/>
      <c r="N173" s="5"/>
      <c r="O173" s="5"/>
      <c r="P173" s="5"/>
      <c r="Q173" s="5"/>
    </row>
    <row r="174" spans="1:17" x14ac:dyDescent="0.25">
      <c r="A174" s="5"/>
      <c r="C174" s="7"/>
      <c r="D174" s="7"/>
      <c r="E174" s="5"/>
      <c r="G174" s="7"/>
      <c r="H174" s="7"/>
      <c r="I174" s="5"/>
      <c r="J174" s="5"/>
      <c r="K174" s="5"/>
      <c r="L174" s="5"/>
      <c r="M174" s="5"/>
      <c r="N174" s="5"/>
      <c r="O174" s="5"/>
      <c r="P174" s="5"/>
      <c r="Q174" s="5"/>
    </row>
    <row r="175" spans="1:17" x14ac:dyDescent="0.25">
      <c r="A175" s="5"/>
      <c r="C175" s="7"/>
      <c r="D175" s="7"/>
      <c r="E175" s="5"/>
      <c r="G175" s="7"/>
      <c r="H175" s="7"/>
      <c r="I175" s="5"/>
      <c r="J175" s="5"/>
      <c r="K175" s="5"/>
      <c r="L175" s="5"/>
      <c r="M175" s="5"/>
      <c r="N175" s="5"/>
      <c r="O175" s="5"/>
      <c r="P175" s="5"/>
      <c r="Q175" s="5"/>
    </row>
    <row r="176" spans="1:17" x14ac:dyDescent="0.25">
      <c r="A176" s="5"/>
      <c r="C176" s="7"/>
      <c r="D176" s="7"/>
      <c r="E176" s="8"/>
      <c r="G176" s="7"/>
      <c r="H176" s="7"/>
      <c r="I176" s="5"/>
      <c r="J176" s="5"/>
      <c r="K176" s="5"/>
      <c r="L176" s="5"/>
      <c r="M176" s="5"/>
      <c r="N176" s="5"/>
      <c r="O176" s="5"/>
      <c r="P176" s="5"/>
      <c r="Q176" s="5"/>
    </row>
    <row r="177" spans="1:17" x14ac:dyDescent="0.25">
      <c r="A177" s="5"/>
      <c r="C177" s="7"/>
      <c r="D177" s="7"/>
      <c r="E177" s="5"/>
      <c r="G177" s="7"/>
      <c r="H177" s="7"/>
      <c r="I177" s="5"/>
      <c r="J177" s="5"/>
      <c r="K177" s="5"/>
      <c r="L177" s="5"/>
      <c r="M177" s="5"/>
      <c r="N177" s="5"/>
      <c r="O177" s="5"/>
      <c r="P177" s="5"/>
      <c r="Q177" s="5"/>
    </row>
    <row r="178" spans="1:17" x14ac:dyDescent="0.25">
      <c r="A178" s="5"/>
      <c r="C178" s="7"/>
      <c r="D178" s="7"/>
      <c r="E178" s="5"/>
      <c r="G178" s="7"/>
      <c r="H178" s="7"/>
      <c r="I178" s="5"/>
      <c r="J178" s="5"/>
      <c r="K178" s="5"/>
      <c r="L178" s="5"/>
      <c r="M178" s="5"/>
      <c r="N178" s="5"/>
      <c r="O178" s="5"/>
      <c r="P178" s="5"/>
      <c r="Q178" s="5"/>
    </row>
    <row r="179" spans="1:17" x14ac:dyDescent="0.25">
      <c r="A179" s="5"/>
      <c r="C179" s="7"/>
      <c r="D179" s="7"/>
      <c r="E179" s="5"/>
      <c r="G179" s="7"/>
      <c r="H179" s="7"/>
      <c r="I179" s="5"/>
      <c r="J179" s="5"/>
      <c r="K179" s="5"/>
      <c r="L179" s="5"/>
      <c r="M179" s="5"/>
      <c r="N179" s="5"/>
      <c r="O179" s="5"/>
      <c r="P179" s="5"/>
      <c r="Q179" s="5"/>
    </row>
    <row r="180" spans="1:17" x14ac:dyDescent="0.25">
      <c r="A180" s="5"/>
      <c r="C180" s="7"/>
      <c r="D180" s="7"/>
      <c r="E180" s="5"/>
      <c r="G180" s="7"/>
      <c r="H180" s="7"/>
      <c r="I180" s="5"/>
      <c r="J180" s="5"/>
      <c r="K180" s="5"/>
      <c r="L180" s="5"/>
      <c r="M180" s="5"/>
      <c r="N180" s="5"/>
      <c r="O180" s="5"/>
      <c r="P180" s="5"/>
      <c r="Q180" s="5"/>
    </row>
    <row r="181" spans="1:17" x14ac:dyDescent="0.25">
      <c r="A181" s="5"/>
      <c r="C181" s="7"/>
      <c r="D181" s="7"/>
      <c r="E181" s="5"/>
      <c r="G181" s="7"/>
      <c r="H181" s="7"/>
      <c r="I181" s="5"/>
      <c r="J181" s="5"/>
      <c r="K181" s="5"/>
      <c r="L181" s="5"/>
      <c r="M181" s="5"/>
      <c r="N181" s="5"/>
      <c r="O181" s="5"/>
      <c r="P181" s="5"/>
      <c r="Q181" s="5"/>
    </row>
    <row r="182" spans="1:17" x14ac:dyDescent="0.25">
      <c r="A182" s="5"/>
      <c r="C182" s="7"/>
      <c r="D182" s="7"/>
      <c r="E182" s="5"/>
      <c r="G182" s="7"/>
      <c r="H182" s="7"/>
      <c r="I182" s="5"/>
      <c r="J182" s="5"/>
      <c r="K182" s="5"/>
      <c r="L182" s="5"/>
      <c r="M182" s="5"/>
      <c r="N182" s="5"/>
      <c r="O182" s="5"/>
      <c r="P182" s="5"/>
      <c r="Q182" s="5"/>
    </row>
    <row r="183" spans="1:17" x14ac:dyDescent="0.25">
      <c r="A183" s="5"/>
      <c r="C183" s="7"/>
      <c r="D183" s="7"/>
      <c r="E183" s="5"/>
      <c r="G183" s="7"/>
      <c r="H183" s="7"/>
      <c r="I183" s="5"/>
      <c r="J183" s="5"/>
      <c r="K183" s="5"/>
      <c r="L183" s="5"/>
      <c r="M183" s="5"/>
      <c r="N183" s="5"/>
      <c r="O183" s="5"/>
      <c r="P183" s="5"/>
      <c r="Q183" s="5"/>
    </row>
    <row r="184" spans="1:17" x14ac:dyDescent="0.25">
      <c r="A184" s="5"/>
      <c r="C184" s="7"/>
      <c r="D184" s="7"/>
      <c r="E184" s="5"/>
      <c r="G184" s="7"/>
      <c r="H184" s="7"/>
      <c r="I184" s="5"/>
      <c r="J184" s="5"/>
      <c r="K184" s="5"/>
      <c r="L184" s="5"/>
      <c r="M184" s="5"/>
      <c r="N184" s="5"/>
      <c r="O184" s="5"/>
      <c r="P184" s="5"/>
      <c r="Q184" s="5"/>
    </row>
    <row r="185" spans="1:17" x14ac:dyDescent="0.25">
      <c r="A185" s="5"/>
      <c r="C185" s="7"/>
      <c r="D185" s="7"/>
      <c r="E185" s="5"/>
      <c r="G185" s="7"/>
      <c r="H185" s="7"/>
      <c r="I185" s="5"/>
      <c r="J185" s="5"/>
      <c r="K185" s="5"/>
      <c r="L185" s="5"/>
      <c r="M185" s="5"/>
      <c r="N185" s="5"/>
      <c r="O185" s="5"/>
      <c r="P185" s="5"/>
      <c r="Q185" s="5"/>
    </row>
    <row r="186" spans="1:17" x14ac:dyDescent="0.25">
      <c r="A186" s="5"/>
      <c r="C186" s="7"/>
      <c r="D186" s="7"/>
      <c r="E186" s="5"/>
      <c r="G186" s="7"/>
      <c r="H186" s="7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25">
      <c r="A187" s="5"/>
      <c r="C187" s="7"/>
      <c r="D187" s="7"/>
      <c r="E187" s="8"/>
      <c r="G187" s="7"/>
      <c r="H187" s="7"/>
      <c r="I187" s="5"/>
      <c r="J187" s="5"/>
      <c r="K187" s="5"/>
      <c r="L187" s="5"/>
      <c r="M187" s="5"/>
      <c r="N187" s="5"/>
      <c r="O187" s="5"/>
      <c r="P187" s="5"/>
      <c r="Q187" s="5"/>
    </row>
    <row r="188" spans="1:17" x14ac:dyDescent="0.25">
      <c r="A188" s="5"/>
      <c r="C188" s="7"/>
      <c r="D188" s="7"/>
      <c r="E188" s="5"/>
      <c r="G188" s="7"/>
      <c r="H188" s="7"/>
      <c r="I188" s="5"/>
      <c r="J188" s="5"/>
      <c r="K188" s="5"/>
      <c r="L188" s="5"/>
      <c r="M188" s="5"/>
      <c r="N188" s="5"/>
      <c r="O188" s="5"/>
      <c r="P188" s="5"/>
      <c r="Q188" s="5"/>
    </row>
    <row r="189" spans="1:17" x14ac:dyDescent="0.25">
      <c r="A189" s="5"/>
      <c r="C189" s="7"/>
      <c r="D189" s="7"/>
      <c r="E189" s="5"/>
      <c r="G189" s="7"/>
      <c r="H189" s="7"/>
      <c r="I189" s="5"/>
      <c r="J189" s="5"/>
      <c r="K189" s="5"/>
      <c r="L189" s="5"/>
      <c r="M189" s="5"/>
      <c r="N189" s="5"/>
      <c r="O189" s="5"/>
      <c r="P189" s="5"/>
      <c r="Q189" s="5"/>
    </row>
    <row r="190" spans="1:17" x14ac:dyDescent="0.25">
      <c r="A190" s="5"/>
      <c r="C190" s="7"/>
      <c r="D190" s="7"/>
      <c r="E190" s="5"/>
      <c r="G190" s="7"/>
      <c r="H190" s="7"/>
      <c r="I190" s="5"/>
      <c r="J190" s="5"/>
      <c r="K190" s="5"/>
      <c r="L190" s="5"/>
      <c r="M190" s="5"/>
      <c r="N190" s="5"/>
      <c r="O190" s="5"/>
      <c r="P190" s="5"/>
      <c r="Q190" s="5"/>
    </row>
    <row r="191" spans="1:17" x14ac:dyDescent="0.25">
      <c r="A191" s="5"/>
      <c r="C191" s="7"/>
      <c r="D191" s="7"/>
      <c r="E191" s="5"/>
      <c r="G191" s="7"/>
      <c r="H191" s="7"/>
      <c r="I191" s="5"/>
      <c r="J191" s="5"/>
      <c r="K191" s="5"/>
      <c r="L191" s="5"/>
      <c r="M191" s="5"/>
      <c r="N191" s="5"/>
      <c r="O191" s="5"/>
      <c r="P191" s="5"/>
      <c r="Q19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dcterms:created xsi:type="dcterms:W3CDTF">2023-09-18T18:16:54Z</dcterms:created>
  <dcterms:modified xsi:type="dcterms:W3CDTF">2023-09-18T18:22:56Z</dcterms:modified>
</cp:coreProperties>
</file>