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nalData\LTER\2020\"/>
    </mc:Choice>
  </mc:AlternateContent>
  <bookViews>
    <workbookView xWindow="0" yWindow="0" windowWidth="22500" windowHeight="10515"/>
  </bookViews>
  <sheets>
    <sheet name="Station data ALL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6" l="1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5" i="6"/>
  <c r="M86" i="6"/>
  <c r="M87" i="6"/>
  <c r="M88" i="6"/>
  <c r="M89" i="6"/>
  <c r="M90" i="6"/>
  <c r="M91" i="6"/>
  <c r="M92" i="6"/>
  <c r="M94" i="6"/>
  <c r="M96" i="6"/>
  <c r="M97" i="6"/>
  <c r="M98" i="6"/>
  <c r="M100" i="6"/>
  <c r="M101" i="6"/>
  <c r="M102" i="6"/>
  <c r="M103" i="6"/>
  <c r="M106" i="6"/>
  <c r="M107" i="6"/>
  <c r="M108" i="6"/>
  <c r="M110" i="6"/>
  <c r="M111" i="6"/>
  <c r="M112" i="6"/>
  <c r="M113" i="6"/>
  <c r="M115" i="6"/>
  <c r="M116" i="6"/>
  <c r="M118" i="6"/>
  <c r="M119" i="6"/>
  <c r="M120" i="6"/>
  <c r="M122" i="6"/>
  <c r="M123" i="6"/>
  <c r="M124" i="6"/>
  <c r="M125" i="6"/>
  <c r="M127" i="6"/>
  <c r="M128" i="6"/>
  <c r="M129" i="6"/>
  <c r="M131" i="6"/>
  <c r="M132" i="6"/>
  <c r="M133" i="6"/>
  <c r="M134" i="6"/>
  <c r="M135" i="6"/>
  <c r="M136" i="6"/>
  <c r="M137" i="6"/>
  <c r="M139" i="6"/>
  <c r="M140" i="6"/>
  <c r="M141" i="6"/>
  <c r="M142" i="6"/>
  <c r="M144" i="6"/>
  <c r="M145" i="6"/>
  <c r="M146" i="6"/>
  <c r="M148" i="6"/>
  <c r="M149" i="6"/>
  <c r="M150" i="6"/>
  <c r="M151" i="6"/>
  <c r="M153" i="6"/>
  <c r="M154" i="6"/>
  <c r="M155" i="6"/>
  <c r="M156" i="6"/>
  <c r="M158" i="6"/>
  <c r="M160" i="6"/>
  <c r="M161" i="6"/>
  <c r="M162" i="6"/>
  <c r="M164" i="6"/>
  <c r="M165" i="6"/>
  <c r="M166" i="6"/>
  <c r="M167" i="6"/>
  <c r="M169" i="6"/>
  <c r="M170" i="6"/>
  <c r="M171" i="6"/>
  <c r="M172" i="6"/>
  <c r="M174" i="6"/>
  <c r="M176" i="6"/>
  <c r="M177" i="6"/>
  <c r="M178" i="6"/>
  <c r="M180" i="6"/>
  <c r="M181" i="6"/>
  <c r="M182" i="6"/>
  <c r="M183" i="6"/>
  <c r="M185" i="6"/>
  <c r="M186" i="6"/>
  <c r="M187" i="6"/>
  <c r="M188" i="6"/>
  <c r="M190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8" i="6"/>
  <c r="M209" i="6"/>
  <c r="M210" i="6"/>
  <c r="M212" i="6"/>
  <c r="M213" i="6"/>
  <c r="M214" i="6"/>
  <c r="M215" i="6"/>
  <c r="M216" i="6"/>
  <c r="M217" i="6"/>
  <c r="M218" i="6"/>
  <c r="M219" i="6"/>
  <c r="M220" i="6"/>
  <c r="M221" i="6"/>
  <c r="M222" i="6"/>
  <c r="M224" i="6"/>
  <c r="M225" i="6"/>
  <c r="M226" i="6"/>
  <c r="M228" i="6"/>
  <c r="M229" i="6"/>
  <c r="M230" i="6"/>
  <c r="M231" i="6"/>
  <c r="M232" i="6"/>
  <c r="M233" i="6"/>
  <c r="M234" i="6"/>
  <c r="M235" i="6"/>
  <c r="M236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</calcChain>
</file>

<file path=xl/sharedStrings.xml><?xml version="1.0" encoding="utf-8"?>
<sst xmlns="http://schemas.openxmlformats.org/spreadsheetml/2006/main" count="643" uniqueCount="43">
  <si>
    <t>Nitrite</t>
  </si>
  <si>
    <t>Phosphate</t>
  </si>
  <si>
    <t>Silicate</t>
  </si>
  <si>
    <t>N+N</t>
  </si>
  <si>
    <t>GAK1</t>
  </si>
  <si>
    <t>GAK2</t>
  </si>
  <si>
    <t>GAK3</t>
  </si>
  <si>
    <t>GAK4</t>
  </si>
  <si>
    <t>GAK5</t>
  </si>
  <si>
    <t>GAK6</t>
  </si>
  <si>
    <t>GAK9</t>
  </si>
  <si>
    <t>GAK10</t>
  </si>
  <si>
    <t>GAK11</t>
  </si>
  <si>
    <t>GAK12</t>
  </si>
  <si>
    <t>GAK13</t>
  </si>
  <si>
    <t>GAK14</t>
  </si>
  <si>
    <t>GAK15</t>
  </si>
  <si>
    <t>Depth</t>
  </si>
  <si>
    <t>Nitrate</t>
  </si>
  <si>
    <t>Cruise</t>
  </si>
  <si>
    <t>Sample Name</t>
  </si>
  <si>
    <t>Ammonium</t>
  </si>
  <si>
    <t>Notes</t>
  </si>
  <si>
    <t>N+N_flag</t>
  </si>
  <si>
    <t>Silicate_flag</t>
  </si>
  <si>
    <t>Phosphate_flag</t>
  </si>
  <si>
    <t xml:space="preserve"> or Station</t>
  </si>
  <si>
    <t>Cast</t>
  </si>
  <si>
    <t>Bottle #</t>
  </si>
  <si>
    <t>(m)</t>
  </si>
  <si>
    <t>(uM)</t>
  </si>
  <si>
    <t>SKQ202006S</t>
  </si>
  <si>
    <t>RES2.5</t>
  </si>
  <si>
    <t>GAK 8</t>
  </si>
  <si>
    <t>KIP2</t>
  </si>
  <si>
    <t>PWS1</t>
  </si>
  <si>
    <t>PWS2</t>
  </si>
  <si>
    <t>PWS3</t>
  </si>
  <si>
    <t>MS2</t>
  </si>
  <si>
    <t>GAK7</t>
  </si>
  <si>
    <t>GEO</t>
  </si>
  <si>
    <t>Filtered</t>
  </si>
  <si>
    <t>(y or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</si>
</sst>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0"/>
      <name val="Arial"/>
      <family val="2"/>
      <charset val="204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2" fillId="0" borderId="0" xfId="1" applyFont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C316"/>
  <sheetViews>
    <sheetView tabSelected="1" zoomScale="70" zoomScaleNormal="70" workbookViewId="0">
      <selection sqref="A1:A1048576"/>
    </sheetView>
  </sheetViews>
  <sheetFormatPr defaultRowHeight="15" x14ac:dyDescent="0.25"/>
  <cols>
    <col min="2" max="2" width="14.5703125" bestFit="1" customWidth="1"/>
    <col min="3" max="3" width="17.28515625" bestFit="1" customWidth="1"/>
    <col min="4" max="4" width="5.42578125" bestFit="1" customWidth="1"/>
    <col min="5" max="6" width="8.5703125" style="2" bestFit="1" customWidth="1"/>
    <col min="7" max="7" width="8.5703125" bestFit="1" customWidth="1"/>
    <col min="8" max="8" width="7.42578125" bestFit="1" customWidth="1"/>
    <col min="9" max="9" width="7.140625" bestFit="1" customWidth="1"/>
    <col min="10" max="10" width="11.140625" bestFit="1" customWidth="1"/>
    <col min="11" max="11" width="8.140625" bestFit="1" customWidth="1"/>
    <col min="12" max="12" width="11.5703125" style="2" bestFit="1" customWidth="1"/>
    <col min="13" max="13" width="8.85546875" customWidth="1"/>
    <col min="14" max="14" width="6.85546875" bestFit="1" customWidth="1"/>
  </cols>
  <sheetData>
    <row r="8" spans="2:25" ht="15.75" thickBot="1" x14ac:dyDescent="0.3"/>
    <row r="9" spans="2:25" x14ac:dyDescent="0.25">
      <c r="B9" s="11"/>
      <c r="C9" s="12" t="s">
        <v>20</v>
      </c>
      <c r="D9" s="13"/>
      <c r="E9" s="13"/>
      <c r="F9" s="14" t="s">
        <v>17</v>
      </c>
      <c r="G9" s="15" t="s">
        <v>41</v>
      </c>
      <c r="H9" s="16" t="s">
        <v>18</v>
      </c>
      <c r="I9" s="17" t="s">
        <v>0</v>
      </c>
      <c r="J9" s="16" t="s">
        <v>1</v>
      </c>
      <c r="K9" s="17" t="s">
        <v>2</v>
      </c>
      <c r="L9" s="16" t="s">
        <v>21</v>
      </c>
      <c r="M9" s="18" t="s">
        <v>3</v>
      </c>
      <c r="N9" s="19" t="s">
        <v>22</v>
      </c>
      <c r="P9" t="s">
        <v>3</v>
      </c>
      <c r="Q9" t="s">
        <v>23</v>
      </c>
      <c r="R9" t="s">
        <v>2</v>
      </c>
      <c r="S9" t="s">
        <v>24</v>
      </c>
      <c r="T9" t="s">
        <v>1</v>
      </c>
      <c r="U9" t="s">
        <v>25</v>
      </c>
    </row>
    <row r="10" spans="2:25" ht="15.75" thickBot="1" x14ac:dyDescent="0.3">
      <c r="B10" s="20" t="s">
        <v>19</v>
      </c>
      <c r="C10" s="21" t="s">
        <v>26</v>
      </c>
      <c r="D10" s="22" t="s">
        <v>27</v>
      </c>
      <c r="E10" s="23" t="s">
        <v>28</v>
      </c>
      <c r="F10" s="24" t="s">
        <v>29</v>
      </c>
      <c r="G10" s="25" t="s">
        <v>42</v>
      </c>
      <c r="H10" s="26" t="s">
        <v>30</v>
      </c>
      <c r="I10" s="27" t="s">
        <v>30</v>
      </c>
      <c r="J10" s="26" t="s">
        <v>30</v>
      </c>
      <c r="K10" s="27" t="s">
        <v>30</v>
      </c>
      <c r="L10" s="26" t="s">
        <v>30</v>
      </c>
      <c r="M10" s="28" t="s">
        <v>30</v>
      </c>
      <c r="N10" s="29"/>
      <c r="P10" t="s">
        <v>30</v>
      </c>
      <c r="R10" t="s">
        <v>30</v>
      </c>
      <c r="T10" t="s">
        <v>30</v>
      </c>
      <c r="W10" s="5"/>
      <c r="X10" s="5"/>
      <c r="Y10" s="5"/>
    </row>
    <row r="11" spans="2:25" ht="15.75" x14ac:dyDescent="0.25">
      <c r="B11" t="s">
        <v>31</v>
      </c>
      <c r="C11" s="8" t="s">
        <v>32</v>
      </c>
      <c r="D11" s="9">
        <v>1</v>
      </c>
      <c r="E11" s="9">
        <v>1</v>
      </c>
      <c r="F11" s="2">
        <v>291</v>
      </c>
      <c r="G11" s="2"/>
      <c r="H11" s="1">
        <v>27.973850000000002</v>
      </c>
      <c r="I11" s="1">
        <v>0.20600000000000002</v>
      </c>
      <c r="J11" s="1">
        <v>2.282</v>
      </c>
      <c r="K11" s="1">
        <v>49.941500000000005</v>
      </c>
      <c r="L11" s="1">
        <v>0.42449999999999999</v>
      </c>
      <c r="M11" s="1">
        <v>28.179850000000002</v>
      </c>
      <c r="P11" s="4"/>
      <c r="Q11" s="6"/>
      <c r="R11" s="6"/>
      <c r="S11" s="6"/>
      <c r="T11" s="6"/>
      <c r="U11" s="7"/>
      <c r="V11" s="4"/>
      <c r="W11" s="4"/>
    </row>
    <row r="12" spans="2:25" ht="15.75" x14ac:dyDescent="0.25">
      <c r="B12" t="s">
        <v>31</v>
      </c>
      <c r="C12" s="8" t="s">
        <v>32</v>
      </c>
      <c r="D12" s="9">
        <v>1</v>
      </c>
      <c r="E12" s="9">
        <v>2</v>
      </c>
      <c r="F12" s="2">
        <v>250</v>
      </c>
      <c r="G12" s="2"/>
      <c r="H12" s="1">
        <v>27.4102</v>
      </c>
      <c r="I12" s="1">
        <v>0.13750000000000001</v>
      </c>
      <c r="J12" s="1">
        <v>2.2189999999999999</v>
      </c>
      <c r="K12" s="1">
        <v>47.317</v>
      </c>
      <c r="L12" s="1">
        <v>0.35599999999999998</v>
      </c>
      <c r="M12" s="1">
        <v>27.547699999999999</v>
      </c>
      <c r="Q12" s="1"/>
      <c r="R12" s="1"/>
      <c r="S12" s="1"/>
      <c r="T12" s="1"/>
      <c r="U12" s="4"/>
      <c r="V12" s="4"/>
      <c r="W12" s="4"/>
    </row>
    <row r="13" spans="2:25" ht="15.75" x14ac:dyDescent="0.25">
      <c r="B13" t="s">
        <v>31</v>
      </c>
      <c r="C13" s="8" t="s">
        <v>32</v>
      </c>
      <c r="D13" s="9">
        <v>1</v>
      </c>
      <c r="E13" s="9">
        <v>3</v>
      </c>
      <c r="F13" s="2">
        <v>200</v>
      </c>
      <c r="G13" s="2"/>
      <c r="H13" s="1">
        <v>26.069500000000001</v>
      </c>
      <c r="I13" s="1">
        <v>4.9000000000000002E-2</v>
      </c>
      <c r="J13" s="1">
        <v>2.157</v>
      </c>
      <c r="K13" s="1">
        <v>45.204000000000001</v>
      </c>
      <c r="L13" s="1">
        <v>0.25900000000000001</v>
      </c>
      <c r="M13" s="1">
        <v>26.118500000000001</v>
      </c>
      <c r="Q13" s="1"/>
      <c r="R13" s="1"/>
      <c r="S13" s="1"/>
      <c r="T13" s="1"/>
      <c r="U13" s="4"/>
      <c r="V13" s="4"/>
      <c r="W13" s="4"/>
    </row>
    <row r="14" spans="2:25" ht="15.75" x14ac:dyDescent="0.25">
      <c r="B14" t="s">
        <v>31</v>
      </c>
      <c r="C14" s="8" t="s">
        <v>32</v>
      </c>
      <c r="D14" s="9">
        <v>1</v>
      </c>
      <c r="E14" s="9">
        <v>4</v>
      </c>
      <c r="F14" s="2">
        <v>150</v>
      </c>
      <c r="G14" s="2"/>
      <c r="H14" s="1">
        <v>19.845050000000001</v>
      </c>
      <c r="I14" s="1">
        <v>8.4999999999999992E-2</v>
      </c>
      <c r="J14" s="1">
        <v>1.752</v>
      </c>
      <c r="K14" s="1">
        <v>32.619</v>
      </c>
      <c r="L14" s="1">
        <v>0.63500000000000001</v>
      </c>
      <c r="M14" s="1">
        <v>19.930050000000001</v>
      </c>
      <c r="Q14" s="1"/>
      <c r="R14" s="1"/>
      <c r="S14" s="1"/>
      <c r="T14" s="1"/>
      <c r="U14" s="4"/>
      <c r="V14" s="4"/>
      <c r="W14" s="4"/>
    </row>
    <row r="15" spans="2:25" ht="15.75" x14ac:dyDescent="0.25">
      <c r="B15" t="s">
        <v>31</v>
      </c>
      <c r="C15" s="8" t="s">
        <v>32</v>
      </c>
      <c r="D15" s="9">
        <v>1</v>
      </c>
      <c r="E15" s="9">
        <v>5</v>
      </c>
      <c r="F15" s="2">
        <v>125</v>
      </c>
      <c r="G15" s="2"/>
      <c r="H15" s="1">
        <v>17.86195</v>
      </c>
      <c r="I15" s="1">
        <v>0.10550000000000001</v>
      </c>
      <c r="J15" s="1">
        <v>1.6045</v>
      </c>
      <c r="K15" s="1">
        <v>28.7745</v>
      </c>
      <c r="L15" s="1">
        <v>0.224</v>
      </c>
      <c r="M15" s="1">
        <v>17.967450000000003</v>
      </c>
      <c r="Q15" s="1"/>
      <c r="R15" s="1"/>
      <c r="S15" s="1"/>
      <c r="T15" s="1"/>
      <c r="U15" s="4"/>
      <c r="V15" s="4"/>
      <c r="W15" s="4"/>
    </row>
    <row r="16" spans="2:25" ht="15.75" x14ac:dyDescent="0.25">
      <c r="B16" t="s">
        <v>31</v>
      </c>
      <c r="C16" s="8" t="s">
        <v>32</v>
      </c>
      <c r="D16" s="9">
        <v>1</v>
      </c>
      <c r="E16" s="9">
        <v>6</v>
      </c>
      <c r="F16" s="2">
        <v>100</v>
      </c>
      <c r="G16" s="2"/>
      <c r="H16" s="1">
        <v>17.0915</v>
      </c>
      <c r="I16" s="1">
        <v>0.18</v>
      </c>
      <c r="J16" s="1">
        <v>1.5630000000000002</v>
      </c>
      <c r="K16" s="1">
        <v>27.120999999999999</v>
      </c>
      <c r="L16" s="1">
        <v>0.27300000000000002</v>
      </c>
      <c r="M16" s="1">
        <v>17.2715</v>
      </c>
      <c r="Q16" s="1"/>
      <c r="R16" s="1"/>
      <c r="S16" s="1"/>
      <c r="T16" s="1"/>
      <c r="U16" s="4"/>
      <c r="V16" s="4"/>
      <c r="W16" s="4"/>
    </row>
    <row r="17" spans="2:23" ht="15.75" x14ac:dyDescent="0.25">
      <c r="B17" t="s">
        <v>31</v>
      </c>
      <c r="C17" s="8" t="s">
        <v>32</v>
      </c>
      <c r="D17" s="9">
        <v>1</v>
      </c>
      <c r="E17" s="9">
        <v>7</v>
      </c>
      <c r="F17" s="2">
        <v>75</v>
      </c>
      <c r="G17" s="2"/>
      <c r="H17" s="1">
        <v>15.2235</v>
      </c>
      <c r="I17" s="1">
        <v>0.20799999999999999</v>
      </c>
      <c r="J17" s="1">
        <v>1.4970000000000001</v>
      </c>
      <c r="K17" s="1">
        <v>24.231000000000002</v>
      </c>
      <c r="L17" s="1">
        <v>1.879</v>
      </c>
      <c r="M17" s="1">
        <v>15.4315</v>
      </c>
      <c r="Q17" s="1"/>
      <c r="R17" s="1"/>
      <c r="S17" s="1"/>
      <c r="T17" s="1"/>
      <c r="U17" s="4"/>
      <c r="V17" s="4"/>
      <c r="W17" s="4"/>
    </row>
    <row r="18" spans="2:23" ht="15.75" x14ac:dyDescent="0.25">
      <c r="B18" t="s">
        <v>31</v>
      </c>
      <c r="C18" s="8" t="s">
        <v>32</v>
      </c>
      <c r="D18" s="9">
        <v>1</v>
      </c>
      <c r="E18" s="9">
        <v>8</v>
      </c>
      <c r="F18" s="2">
        <v>50</v>
      </c>
      <c r="G18" s="2"/>
      <c r="H18" s="1">
        <v>11.361599999999999</v>
      </c>
      <c r="I18" s="1">
        <v>0.186</v>
      </c>
      <c r="J18" s="1">
        <v>1.4060000000000001</v>
      </c>
      <c r="K18" s="1">
        <v>16.437000000000001</v>
      </c>
      <c r="L18" s="1">
        <v>4.407</v>
      </c>
      <c r="M18" s="1">
        <v>11.547599999999999</v>
      </c>
      <c r="Q18" s="1"/>
      <c r="R18" s="1"/>
      <c r="S18" s="1"/>
      <c r="T18" s="1"/>
      <c r="U18" s="4"/>
      <c r="V18" s="4"/>
      <c r="W18" s="4"/>
    </row>
    <row r="19" spans="2:23" ht="15.75" x14ac:dyDescent="0.25">
      <c r="B19" t="s">
        <v>31</v>
      </c>
      <c r="C19" s="8" t="s">
        <v>32</v>
      </c>
      <c r="D19" s="9">
        <v>1</v>
      </c>
      <c r="E19" s="9">
        <v>9</v>
      </c>
      <c r="F19" s="2">
        <v>40</v>
      </c>
      <c r="G19" s="2"/>
      <c r="H19" s="1">
        <v>9.3066999999999993</v>
      </c>
      <c r="I19" s="1">
        <v>0.18099999999999999</v>
      </c>
      <c r="J19" s="1">
        <v>1.3250000000000002</v>
      </c>
      <c r="K19" s="1">
        <v>10.475</v>
      </c>
      <c r="L19" s="1">
        <v>4.1050000000000004</v>
      </c>
      <c r="M19" s="1">
        <v>9.4876999999999985</v>
      </c>
      <c r="Q19" s="1"/>
      <c r="R19" s="1"/>
      <c r="S19" s="1"/>
      <c r="T19" s="1"/>
      <c r="U19" s="4"/>
      <c r="V19" s="4"/>
      <c r="W19" s="4"/>
    </row>
    <row r="20" spans="2:23" ht="15.75" x14ac:dyDescent="0.25">
      <c r="B20" t="s">
        <v>31</v>
      </c>
      <c r="C20" s="8" t="s">
        <v>32</v>
      </c>
      <c r="D20" s="9">
        <v>1</v>
      </c>
      <c r="E20" s="9">
        <v>10</v>
      </c>
      <c r="F20" s="2">
        <v>30</v>
      </c>
      <c r="G20" s="2"/>
      <c r="H20" s="1">
        <v>7.4789500000000002</v>
      </c>
      <c r="I20" s="1">
        <v>0.14000000000000001</v>
      </c>
      <c r="J20" s="1">
        <v>1.226</v>
      </c>
      <c r="K20" s="1">
        <v>6.9474999999999998</v>
      </c>
      <c r="L20" s="1">
        <v>3.8955000000000002</v>
      </c>
      <c r="M20" s="1">
        <v>7.6189499999999999</v>
      </c>
      <c r="Q20" s="1"/>
      <c r="R20" s="1"/>
      <c r="S20" s="1"/>
      <c r="T20" s="1"/>
      <c r="U20" s="4"/>
      <c r="V20" s="4"/>
      <c r="W20" s="4"/>
    </row>
    <row r="21" spans="2:23" ht="15.75" x14ac:dyDescent="0.25">
      <c r="B21" t="s">
        <v>31</v>
      </c>
      <c r="C21" s="8" t="s">
        <v>32</v>
      </c>
      <c r="D21" s="9">
        <v>1</v>
      </c>
      <c r="E21" s="9">
        <v>11</v>
      </c>
      <c r="F21" s="2">
        <v>20</v>
      </c>
      <c r="G21" s="2"/>
      <c r="H21" s="1">
        <v>5.6201999999999996</v>
      </c>
      <c r="I21" s="1">
        <v>0.121</v>
      </c>
      <c r="J21" s="1">
        <v>1.119</v>
      </c>
      <c r="K21" s="1">
        <v>3.7280000000000002</v>
      </c>
      <c r="L21" s="1">
        <v>3.5609999999999999</v>
      </c>
      <c r="M21" s="1">
        <v>5.7411999999999992</v>
      </c>
      <c r="Q21" s="1"/>
      <c r="R21" s="1"/>
      <c r="S21" s="1"/>
      <c r="T21" s="1"/>
      <c r="U21" s="4"/>
      <c r="V21" s="4"/>
      <c r="W21" s="4"/>
    </row>
    <row r="22" spans="2:23" ht="15.75" x14ac:dyDescent="0.25">
      <c r="B22" t="s">
        <v>31</v>
      </c>
      <c r="C22" s="8" t="s">
        <v>32</v>
      </c>
      <c r="D22" s="9">
        <v>1</v>
      </c>
      <c r="E22" s="9">
        <v>12</v>
      </c>
      <c r="F22" s="2">
        <v>10</v>
      </c>
      <c r="G22" s="2"/>
      <c r="H22" s="1">
        <v>2.4037999999999999</v>
      </c>
      <c r="I22" s="1">
        <v>6.2E-2</v>
      </c>
      <c r="J22" s="1">
        <v>0.67199999999999993</v>
      </c>
      <c r="K22" s="1">
        <v>1.696</v>
      </c>
      <c r="L22" s="1">
        <v>1.85</v>
      </c>
      <c r="M22" s="1">
        <v>2.4657999999999998</v>
      </c>
      <c r="Q22" s="1"/>
      <c r="R22" s="1"/>
      <c r="S22" s="1"/>
      <c r="T22" s="1"/>
      <c r="U22" s="4"/>
      <c r="V22" s="4"/>
      <c r="W22" s="4"/>
    </row>
    <row r="23" spans="2:23" ht="15.75" x14ac:dyDescent="0.25">
      <c r="B23" t="s">
        <v>31</v>
      </c>
      <c r="C23" s="8" t="s">
        <v>32</v>
      </c>
      <c r="D23" s="9">
        <v>1</v>
      </c>
      <c r="E23" s="9">
        <v>13</v>
      </c>
      <c r="F23" s="2">
        <v>0</v>
      </c>
      <c r="G23" s="2"/>
      <c r="H23" s="1">
        <v>0.1221</v>
      </c>
      <c r="I23" s="1">
        <v>1.0999999999999999E-2</v>
      </c>
      <c r="J23" s="1">
        <v>0.23799999999999999</v>
      </c>
      <c r="K23" s="1">
        <v>0.64900000000000002</v>
      </c>
      <c r="L23" s="1">
        <v>0.68700000000000006</v>
      </c>
      <c r="M23" s="1">
        <v>0.1331</v>
      </c>
      <c r="Q23" s="1"/>
      <c r="R23" s="1"/>
      <c r="S23" s="1"/>
      <c r="T23" s="1"/>
      <c r="U23" s="4"/>
      <c r="V23" s="4"/>
      <c r="W23" s="4"/>
    </row>
    <row r="24" spans="2:23" ht="15.75" x14ac:dyDescent="0.25">
      <c r="B24" t="s">
        <v>31</v>
      </c>
      <c r="C24" s="8" t="s">
        <v>4</v>
      </c>
      <c r="D24" s="9">
        <v>2</v>
      </c>
      <c r="E24" s="2">
        <v>1</v>
      </c>
      <c r="F24" s="2">
        <v>265</v>
      </c>
      <c r="G24" s="2"/>
      <c r="H24" s="1">
        <v>30.509550000000001</v>
      </c>
      <c r="I24" s="1">
        <v>0.16350000000000001</v>
      </c>
      <c r="J24" s="1">
        <v>2.5169999999999999</v>
      </c>
      <c r="K24" s="1">
        <v>60.003500000000003</v>
      </c>
      <c r="L24" s="1">
        <v>2.0465</v>
      </c>
      <c r="M24" s="1">
        <f t="shared" ref="M24:M83" si="0">H24+I24</f>
        <v>30.67305</v>
      </c>
      <c r="P24" s="9"/>
      <c r="Q24" s="1"/>
      <c r="R24" s="1"/>
      <c r="S24" s="1"/>
      <c r="T24" s="1"/>
    </row>
    <row r="25" spans="2:23" ht="15.75" x14ac:dyDescent="0.25">
      <c r="B25" t="s">
        <v>31</v>
      </c>
      <c r="C25" s="8" t="s">
        <v>4</v>
      </c>
      <c r="D25" s="9">
        <v>2</v>
      </c>
      <c r="E25" s="2">
        <v>3</v>
      </c>
      <c r="F25" s="2">
        <v>250</v>
      </c>
      <c r="G25" s="2"/>
      <c r="H25" s="1">
        <v>30.8309</v>
      </c>
      <c r="I25" s="1">
        <v>0.16400000000000001</v>
      </c>
      <c r="J25" s="1">
        <v>2.4350000000000001</v>
      </c>
      <c r="K25" s="1">
        <v>55.966000000000001</v>
      </c>
      <c r="L25" s="1">
        <v>1.2609999999999999</v>
      </c>
      <c r="M25" s="1">
        <f t="shared" si="0"/>
        <v>30.994900000000001</v>
      </c>
      <c r="P25" s="9"/>
      <c r="Q25" s="1"/>
      <c r="R25" s="1"/>
      <c r="S25" s="1"/>
      <c r="T25" s="1"/>
    </row>
    <row r="26" spans="2:23" ht="15.75" x14ac:dyDescent="0.25">
      <c r="B26" t="s">
        <v>31</v>
      </c>
      <c r="C26" s="8" t="s">
        <v>4</v>
      </c>
      <c r="D26" s="9">
        <v>2</v>
      </c>
      <c r="E26" s="2">
        <v>5</v>
      </c>
      <c r="F26" s="2">
        <v>200</v>
      </c>
      <c r="G26" s="2"/>
      <c r="H26" s="1">
        <v>29.073500000000003</v>
      </c>
      <c r="I26" s="1">
        <v>0.222</v>
      </c>
      <c r="J26" s="1">
        <v>2.27</v>
      </c>
      <c r="K26" s="1">
        <v>49.246499999999997</v>
      </c>
      <c r="L26" s="1">
        <v>0.22600000000000001</v>
      </c>
      <c r="M26" s="1">
        <f t="shared" si="0"/>
        <v>29.295500000000004</v>
      </c>
      <c r="P26" s="9"/>
      <c r="Q26" s="1"/>
      <c r="R26" s="1"/>
      <c r="S26" s="1"/>
      <c r="T26" s="1"/>
    </row>
    <row r="27" spans="2:23" ht="15.75" x14ac:dyDescent="0.25">
      <c r="B27" t="s">
        <v>31</v>
      </c>
      <c r="C27" s="8" t="s">
        <v>4</v>
      </c>
      <c r="D27" s="9">
        <v>2</v>
      </c>
      <c r="E27" s="2">
        <v>7</v>
      </c>
      <c r="F27" s="2">
        <v>150</v>
      </c>
      <c r="G27" s="2"/>
      <c r="H27" s="1">
        <v>15.9628</v>
      </c>
      <c r="I27" s="1">
        <v>0.17100000000000001</v>
      </c>
      <c r="J27" s="1">
        <v>1.5630000000000002</v>
      </c>
      <c r="K27" s="1">
        <v>25.788</v>
      </c>
      <c r="L27" s="1">
        <v>1.7010000000000001</v>
      </c>
      <c r="M27" s="1">
        <f t="shared" si="0"/>
        <v>16.133800000000001</v>
      </c>
      <c r="P27" s="9"/>
      <c r="Q27" s="1"/>
      <c r="R27" s="1"/>
      <c r="S27" s="1"/>
      <c r="T27" s="1"/>
    </row>
    <row r="28" spans="2:23" ht="15.75" x14ac:dyDescent="0.25">
      <c r="B28" t="s">
        <v>31</v>
      </c>
      <c r="C28" s="8" t="s">
        <v>4</v>
      </c>
      <c r="D28" s="9">
        <v>2</v>
      </c>
      <c r="E28" s="2">
        <v>9</v>
      </c>
      <c r="F28" s="2">
        <v>125</v>
      </c>
      <c r="G28" s="2"/>
      <c r="H28" s="1">
        <v>14.2674</v>
      </c>
      <c r="I28" s="1">
        <v>0.16400000000000001</v>
      </c>
      <c r="J28" s="1">
        <v>1.4550000000000001</v>
      </c>
      <c r="K28" s="1">
        <v>22.49</v>
      </c>
      <c r="L28" s="1">
        <v>2.5339999999999998</v>
      </c>
      <c r="M28" s="1">
        <f t="shared" si="0"/>
        <v>14.4314</v>
      </c>
      <c r="P28" s="9"/>
      <c r="Q28" s="1"/>
      <c r="R28" s="1"/>
      <c r="S28" s="1"/>
      <c r="T28" s="1"/>
    </row>
    <row r="29" spans="2:23" ht="15.75" x14ac:dyDescent="0.25">
      <c r="B29" t="s">
        <v>31</v>
      </c>
      <c r="C29" s="8" t="s">
        <v>4</v>
      </c>
      <c r="D29" s="9">
        <v>2</v>
      </c>
      <c r="E29" s="2">
        <v>10</v>
      </c>
      <c r="F29" s="2">
        <v>100</v>
      </c>
      <c r="G29" s="2"/>
      <c r="H29" s="1">
        <v>11.87585</v>
      </c>
      <c r="I29" s="1">
        <v>0.129</v>
      </c>
      <c r="J29" s="1">
        <v>1.3890000000000002</v>
      </c>
      <c r="K29" s="1">
        <v>18.844000000000001</v>
      </c>
      <c r="L29" s="1">
        <v>3.2210000000000001</v>
      </c>
      <c r="M29" s="1">
        <f t="shared" si="0"/>
        <v>12.004849999999999</v>
      </c>
      <c r="P29" s="9"/>
    </row>
    <row r="30" spans="2:23" ht="15.75" x14ac:dyDescent="0.25">
      <c r="B30" t="s">
        <v>31</v>
      </c>
      <c r="C30" s="8" t="s">
        <v>4</v>
      </c>
      <c r="D30" s="9">
        <v>2</v>
      </c>
      <c r="E30" s="2">
        <v>12</v>
      </c>
      <c r="F30" s="2">
        <v>75</v>
      </c>
      <c r="G30" s="2"/>
      <c r="H30" s="1">
        <v>8.0555000000000003</v>
      </c>
      <c r="I30" s="1">
        <v>0.123</v>
      </c>
      <c r="J30" s="1">
        <v>1.123</v>
      </c>
      <c r="K30" s="1">
        <v>12.007</v>
      </c>
      <c r="L30" s="1">
        <v>3.1520000000000001</v>
      </c>
      <c r="M30" s="1">
        <f t="shared" si="0"/>
        <v>8.1784999999999997</v>
      </c>
      <c r="P30" s="9"/>
    </row>
    <row r="31" spans="2:23" ht="15.75" x14ac:dyDescent="0.25">
      <c r="B31" t="s">
        <v>31</v>
      </c>
      <c r="C31" s="8" t="s">
        <v>4</v>
      </c>
      <c r="D31" s="9">
        <v>2</v>
      </c>
      <c r="E31" s="2">
        <v>13</v>
      </c>
      <c r="F31" s="2">
        <v>50</v>
      </c>
      <c r="G31" s="2"/>
      <c r="H31" s="1">
        <v>8.8163999999999998</v>
      </c>
      <c r="I31" s="1">
        <v>0.121</v>
      </c>
      <c r="J31" s="1">
        <v>1.2130000000000001</v>
      </c>
      <c r="K31" s="1">
        <v>14.268000000000001</v>
      </c>
      <c r="L31" s="1">
        <v>3.694</v>
      </c>
      <c r="M31" s="1">
        <f t="shared" si="0"/>
        <v>8.9374000000000002</v>
      </c>
      <c r="P31" s="9"/>
    </row>
    <row r="32" spans="2:23" ht="15.75" x14ac:dyDescent="0.25">
      <c r="B32" t="s">
        <v>31</v>
      </c>
      <c r="C32" s="8" t="s">
        <v>4</v>
      </c>
      <c r="D32" s="9">
        <v>2</v>
      </c>
      <c r="E32" s="2">
        <v>15</v>
      </c>
      <c r="F32" s="2">
        <v>40</v>
      </c>
      <c r="G32" s="2"/>
      <c r="H32" s="1">
        <v>8.3877500000000005</v>
      </c>
      <c r="I32" s="1">
        <v>0.12</v>
      </c>
      <c r="J32" s="1">
        <v>1.2255</v>
      </c>
      <c r="K32" s="1">
        <v>13.654</v>
      </c>
      <c r="L32" s="1">
        <v>4.1400000000000006</v>
      </c>
      <c r="M32" s="1">
        <f t="shared" si="0"/>
        <v>8.5077499999999997</v>
      </c>
      <c r="P32" s="9"/>
    </row>
    <row r="33" spans="2:20" ht="15.75" x14ac:dyDescent="0.25">
      <c r="B33" t="s">
        <v>31</v>
      </c>
      <c r="C33" s="8" t="s">
        <v>4</v>
      </c>
      <c r="D33" s="9">
        <v>2</v>
      </c>
      <c r="E33" s="2">
        <v>17</v>
      </c>
      <c r="F33" s="2">
        <v>30</v>
      </c>
      <c r="G33" s="2"/>
      <c r="H33" s="1">
        <v>6.5461</v>
      </c>
      <c r="I33" s="1">
        <v>0.115</v>
      </c>
      <c r="J33" s="1">
        <v>1.103</v>
      </c>
      <c r="K33" s="1">
        <v>10.366</v>
      </c>
      <c r="L33" s="1">
        <v>3.8039999999999998</v>
      </c>
      <c r="M33" s="1">
        <f t="shared" si="0"/>
        <v>6.6611000000000002</v>
      </c>
      <c r="P33" s="9"/>
    </row>
    <row r="34" spans="2:20" ht="15.75" x14ac:dyDescent="0.25">
      <c r="B34" t="s">
        <v>31</v>
      </c>
      <c r="C34" s="8" t="s">
        <v>4</v>
      </c>
      <c r="D34" s="9">
        <v>2</v>
      </c>
      <c r="E34" s="2">
        <v>19</v>
      </c>
      <c r="F34" s="2">
        <v>20</v>
      </c>
      <c r="G34" s="2"/>
      <c r="H34" s="1">
        <v>0.27260000000000001</v>
      </c>
      <c r="I34" s="1">
        <v>8.0000000000000002E-3</v>
      </c>
      <c r="J34" s="1">
        <v>0.31900000000000001</v>
      </c>
      <c r="K34" s="1">
        <v>1.3169999999999999</v>
      </c>
      <c r="L34" s="1">
        <v>0.91900000000000004</v>
      </c>
      <c r="M34" s="1">
        <f t="shared" si="0"/>
        <v>0.28060000000000002</v>
      </c>
      <c r="P34" s="9"/>
    </row>
    <row r="35" spans="2:20" ht="15.75" x14ac:dyDescent="0.25">
      <c r="B35" t="s">
        <v>31</v>
      </c>
      <c r="C35" s="8" t="s">
        <v>4</v>
      </c>
      <c r="D35" s="9">
        <v>2</v>
      </c>
      <c r="E35" s="2">
        <v>21</v>
      </c>
      <c r="F35" s="2">
        <v>10</v>
      </c>
      <c r="G35" s="2"/>
      <c r="H35" s="1">
        <v>5.3699999999999998E-2</v>
      </c>
      <c r="I35" s="1">
        <v>3.0000000000000001E-3</v>
      </c>
      <c r="J35" s="1">
        <v>0.24</v>
      </c>
      <c r="K35" s="1">
        <v>0.69899999999999995</v>
      </c>
      <c r="L35" s="1">
        <v>0.499</v>
      </c>
      <c r="M35" s="1">
        <f t="shared" si="0"/>
        <v>5.67E-2</v>
      </c>
      <c r="P35" s="9"/>
    </row>
    <row r="36" spans="2:20" ht="15.75" x14ac:dyDescent="0.25">
      <c r="B36" t="s">
        <v>31</v>
      </c>
      <c r="C36" s="8" t="s">
        <v>4</v>
      </c>
      <c r="D36" s="9">
        <v>2</v>
      </c>
      <c r="E36" s="2">
        <v>23</v>
      </c>
      <c r="F36" s="2">
        <v>0</v>
      </c>
      <c r="G36" s="2"/>
      <c r="H36" s="1">
        <v>5.2900000000000003E-2</v>
      </c>
      <c r="I36" s="1">
        <v>2E-3</v>
      </c>
      <c r="J36" s="1">
        <v>0.21400000000000002</v>
      </c>
      <c r="K36" s="1">
        <v>0.59599999999999997</v>
      </c>
      <c r="L36" s="1">
        <v>0.27200000000000002</v>
      </c>
      <c r="M36" s="1">
        <f t="shared" si="0"/>
        <v>5.4900000000000004E-2</v>
      </c>
      <c r="P36" s="9"/>
    </row>
    <row r="37" spans="2:20" ht="15.75" x14ac:dyDescent="0.25">
      <c r="B37" t="s">
        <v>31</v>
      </c>
      <c r="C37" s="8" t="s">
        <v>4</v>
      </c>
      <c r="D37" s="9">
        <v>42</v>
      </c>
      <c r="E37" s="9">
        <v>1</v>
      </c>
      <c r="F37" s="2">
        <v>265</v>
      </c>
      <c r="G37" s="2"/>
      <c r="H37" s="1">
        <v>30.268749999999997</v>
      </c>
      <c r="I37" s="1">
        <v>0.17749999999999999</v>
      </c>
      <c r="J37" s="1">
        <v>2.5415000000000001</v>
      </c>
      <c r="K37" s="1">
        <v>60.361499999999999</v>
      </c>
      <c r="L37" s="1">
        <v>1.8525</v>
      </c>
      <c r="M37" s="1">
        <f>H37+I37</f>
        <v>30.446249999999996</v>
      </c>
      <c r="Q37" s="1"/>
      <c r="R37" s="1"/>
      <c r="S37" s="1"/>
      <c r="T37" s="1"/>
    </row>
    <row r="38" spans="2:20" ht="15.75" x14ac:dyDescent="0.25">
      <c r="B38" t="s">
        <v>31</v>
      </c>
      <c r="C38" s="8" t="s">
        <v>4</v>
      </c>
      <c r="D38" s="9">
        <v>42</v>
      </c>
      <c r="E38" s="9">
        <v>2</v>
      </c>
      <c r="F38" s="2">
        <v>250</v>
      </c>
      <c r="G38" s="2"/>
      <c r="H38" s="1">
        <v>30.64</v>
      </c>
      <c r="I38" s="1">
        <v>0.19400000000000001</v>
      </c>
      <c r="J38" s="1">
        <v>2.4450000000000003</v>
      </c>
      <c r="K38" s="1">
        <v>55.534999999999997</v>
      </c>
      <c r="L38" s="1">
        <v>1.032</v>
      </c>
      <c r="M38" s="1">
        <f t="shared" ref="M38:M49" si="1">H38+I38</f>
        <v>30.834</v>
      </c>
      <c r="Q38" s="1"/>
      <c r="R38" s="1"/>
      <c r="S38" s="1"/>
      <c r="T38" s="1"/>
    </row>
    <row r="39" spans="2:20" ht="15.75" x14ac:dyDescent="0.25">
      <c r="B39" t="s">
        <v>31</v>
      </c>
      <c r="C39" s="8" t="s">
        <v>4</v>
      </c>
      <c r="D39" s="9">
        <v>42</v>
      </c>
      <c r="E39" s="9">
        <v>3</v>
      </c>
      <c r="F39" s="2">
        <v>200</v>
      </c>
      <c r="G39" s="2"/>
      <c r="H39" s="1">
        <v>28.8</v>
      </c>
      <c r="I39" s="1">
        <v>0.20499999999999999</v>
      </c>
      <c r="J39" s="1">
        <v>2.31</v>
      </c>
      <c r="K39" s="1">
        <v>51.128999999999998</v>
      </c>
      <c r="L39" s="1">
        <v>0.80700000000000005</v>
      </c>
      <c r="M39" s="1">
        <f t="shared" si="1"/>
        <v>29.004999999999999</v>
      </c>
      <c r="Q39" s="1"/>
      <c r="R39" s="1"/>
      <c r="S39" s="1"/>
      <c r="T39" s="1"/>
    </row>
    <row r="40" spans="2:20" ht="15.75" x14ac:dyDescent="0.25">
      <c r="B40" t="s">
        <v>31</v>
      </c>
      <c r="C40" s="8" t="s">
        <v>4</v>
      </c>
      <c r="D40" s="9">
        <v>42</v>
      </c>
      <c r="E40" s="9">
        <v>4</v>
      </c>
      <c r="F40" s="2">
        <v>150</v>
      </c>
      <c r="G40" s="2"/>
      <c r="H40" s="1">
        <v>23.236000000000001</v>
      </c>
      <c r="I40" s="1">
        <v>0.184</v>
      </c>
      <c r="J40" s="1">
        <v>1.9850000000000001</v>
      </c>
      <c r="K40" s="1">
        <v>38.994</v>
      </c>
      <c r="L40" s="1">
        <v>0.35</v>
      </c>
      <c r="M40" s="1">
        <f t="shared" si="1"/>
        <v>23.42</v>
      </c>
      <c r="Q40" s="1"/>
      <c r="R40" s="1"/>
      <c r="S40" s="1"/>
      <c r="T40" s="1"/>
    </row>
    <row r="41" spans="2:20" ht="15.75" x14ac:dyDescent="0.25">
      <c r="B41" t="s">
        <v>31</v>
      </c>
      <c r="C41" s="8" t="s">
        <v>4</v>
      </c>
      <c r="D41" s="9">
        <v>42</v>
      </c>
      <c r="E41" s="9">
        <v>5</v>
      </c>
      <c r="F41" s="2">
        <v>125</v>
      </c>
      <c r="G41" s="2"/>
      <c r="H41" s="1">
        <v>15.855499999999999</v>
      </c>
      <c r="I41" s="1">
        <v>0.19650000000000001</v>
      </c>
      <c r="J41" s="1">
        <v>1.5780000000000001</v>
      </c>
      <c r="K41" s="1">
        <v>25.984500000000001</v>
      </c>
      <c r="L41" s="1">
        <v>1.6869999999999998</v>
      </c>
      <c r="M41" s="1">
        <f t="shared" si="1"/>
        <v>16.052</v>
      </c>
    </row>
    <row r="42" spans="2:20" ht="15.75" x14ac:dyDescent="0.25">
      <c r="B42" t="s">
        <v>31</v>
      </c>
      <c r="C42" s="8" t="s">
        <v>4</v>
      </c>
      <c r="D42" s="9">
        <v>42</v>
      </c>
      <c r="E42" s="9">
        <v>6</v>
      </c>
      <c r="F42" s="2">
        <v>100</v>
      </c>
      <c r="G42" s="2"/>
      <c r="H42" s="1">
        <v>16.595300000000002</v>
      </c>
      <c r="I42" s="1">
        <v>0.24299999999999999</v>
      </c>
      <c r="J42" s="1">
        <v>1.5780000000000001</v>
      </c>
      <c r="K42" s="1">
        <v>26.795000000000002</v>
      </c>
      <c r="L42" s="1">
        <v>0.73899999999999999</v>
      </c>
      <c r="M42" s="1">
        <f t="shared" si="1"/>
        <v>16.8383</v>
      </c>
    </row>
    <row r="43" spans="2:20" ht="15.75" x14ac:dyDescent="0.25">
      <c r="B43" t="s">
        <v>31</v>
      </c>
      <c r="C43" s="8" t="s">
        <v>4</v>
      </c>
      <c r="D43" s="9">
        <v>42</v>
      </c>
      <c r="E43" s="9">
        <v>7</v>
      </c>
      <c r="F43" s="2">
        <v>75</v>
      </c>
      <c r="G43" s="2"/>
      <c r="H43" s="1">
        <v>8.5418000000000003</v>
      </c>
      <c r="I43" s="1">
        <v>0.128</v>
      </c>
      <c r="J43" s="1">
        <v>1.206</v>
      </c>
      <c r="K43" s="1">
        <v>13.491</v>
      </c>
      <c r="L43" s="1">
        <v>3.3029999999999999</v>
      </c>
      <c r="M43" s="1">
        <f t="shared" si="1"/>
        <v>8.6698000000000004</v>
      </c>
    </row>
    <row r="44" spans="2:20" ht="15.75" x14ac:dyDescent="0.25">
      <c r="B44" t="s">
        <v>31</v>
      </c>
      <c r="C44" s="8" t="s">
        <v>4</v>
      </c>
      <c r="D44" s="9">
        <v>42</v>
      </c>
      <c r="E44" s="9">
        <v>8</v>
      </c>
      <c r="F44" s="2">
        <v>50</v>
      </c>
      <c r="G44" s="2"/>
      <c r="H44" s="1">
        <v>8.5620999999999992</v>
      </c>
      <c r="I44" s="1">
        <v>0.13100000000000001</v>
      </c>
      <c r="J44" s="1">
        <v>1.2530000000000001</v>
      </c>
      <c r="K44" s="1">
        <v>14.113</v>
      </c>
      <c r="L44" s="1">
        <v>3.9169999999999998</v>
      </c>
      <c r="M44" s="1">
        <f t="shared" si="1"/>
        <v>8.6930999999999994</v>
      </c>
    </row>
    <row r="45" spans="2:20" ht="15.75" x14ac:dyDescent="0.25">
      <c r="B45" t="s">
        <v>31</v>
      </c>
      <c r="C45" s="8" t="s">
        <v>4</v>
      </c>
      <c r="D45" s="9">
        <v>42</v>
      </c>
      <c r="E45" s="9">
        <v>9</v>
      </c>
      <c r="F45" s="2">
        <v>40</v>
      </c>
      <c r="G45" s="2"/>
      <c r="H45" s="1">
        <v>6.0406000000000004</v>
      </c>
      <c r="I45" s="1">
        <v>0.104</v>
      </c>
      <c r="J45" s="1">
        <v>1.0589999999999999</v>
      </c>
      <c r="K45" s="1">
        <v>10.023999999999999</v>
      </c>
      <c r="L45" s="1">
        <v>3.355</v>
      </c>
      <c r="M45" s="1">
        <f t="shared" si="1"/>
        <v>6.1446000000000005</v>
      </c>
    </row>
    <row r="46" spans="2:20" ht="15.75" x14ac:dyDescent="0.25">
      <c r="B46" t="s">
        <v>31</v>
      </c>
      <c r="C46" s="8" t="s">
        <v>4</v>
      </c>
      <c r="D46" s="9">
        <v>42</v>
      </c>
      <c r="E46" s="9">
        <v>10</v>
      </c>
      <c r="F46" s="2">
        <v>30</v>
      </c>
      <c r="G46" s="2"/>
      <c r="H46" s="1">
        <v>4.8832000000000004</v>
      </c>
      <c r="I46" s="1">
        <v>9.0999999999999998E-2</v>
      </c>
      <c r="J46" s="1">
        <v>0.95450000000000002</v>
      </c>
      <c r="K46" s="1">
        <v>8.0500000000000007</v>
      </c>
      <c r="L46" s="1">
        <v>3.2115</v>
      </c>
      <c r="M46" s="1">
        <f t="shared" si="1"/>
        <v>4.9742000000000006</v>
      </c>
    </row>
    <row r="47" spans="2:20" ht="15.75" x14ac:dyDescent="0.25">
      <c r="B47" t="s">
        <v>31</v>
      </c>
      <c r="C47" s="8" t="s">
        <v>4</v>
      </c>
      <c r="D47" s="9">
        <v>42</v>
      </c>
      <c r="E47" s="9">
        <v>11</v>
      </c>
      <c r="F47" s="2">
        <v>20</v>
      </c>
      <c r="G47" s="2"/>
      <c r="H47" s="1">
        <v>3.8681000000000001</v>
      </c>
      <c r="I47" s="1">
        <v>5.6000000000000001E-2</v>
      </c>
      <c r="J47" s="1">
        <v>0.86799999999999999</v>
      </c>
      <c r="K47" s="1">
        <v>6.6029999999999998</v>
      </c>
      <c r="L47" s="1">
        <v>3.0830000000000002</v>
      </c>
      <c r="M47" s="1">
        <f t="shared" si="1"/>
        <v>3.9241000000000001</v>
      </c>
    </row>
    <row r="48" spans="2:20" ht="15.75" x14ac:dyDescent="0.25">
      <c r="B48" t="s">
        <v>31</v>
      </c>
      <c r="C48" s="8" t="s">
        <v>4</v>
      </c>
      <c r="D48" s="9">
        <v>42</v>
      </c>
      <c r="E48" s="9">
        <v>12</v>
      </c>
      <c r="F48" s="2">
        <v>10</v>
      </c>
      <c r="G48" s="2"/>
      <c r="H48" s="1">
        <v>2.5171000000000001</v>
      </c>
      <c r="I48" s="1">
        <v>5.2999999999999999E-2</v>
      </c>
      <c r="J48" s="1">
        <v>0.70899999999999996</v>
      </c>
      <c r="K48" s="1">
        <v>5.306</v>
      </c>
      <c r="L48" s="1">
        <v>2.1720000000000002</v>
      </c>
      <c r="M48" s="1">
        <f t="shared" si="1"/>
        <v>2.5701000000000001</v>
      </c>
    </row>
    <row r="49" spans="2:20" ht="15.75" x14ac:dyDescent="0.25">
      <c r="B49" t="s">
        <v>31</v>
      </c>
      <c r="C49" s="8" t="s">
        <v>4</v>
      </c>
      <c r="D49" s="9">
        <v>42</v>
      </c>
      <c r="E49" s="9">
        <v>13</v>
      </c>
      <c r="F49" s="2">
        <v>0</v>
      </c>
      <c r="G49" s="2"/>
      <c r="H49" s="1">
        <v>2.6457000000000002</v>
      </c>
      <c r="I49" s="1">
        <v>4.2000000000000003E-2</v>
      </c>
      <c r="J49" s="1">
        <v>0.70299999999999996</v>
      </c>
      <c r="K49" s="1">
        <v>5.0519999999999996</v>
      </c>
      <c r="L49" s="1">
        <v>2.1030000000000002</v>
      </c>
      <c r="M49" s="1">
        <f t="shared" si="1"/>
        <v>2.6877</v>
      </c>
    </row>
    <row r="50" spans="2:20" ht="15.75" x14ac:dyDescent="0.25">
      <c r="B50" t="s">
        <v>31</v>
      </c>
      <c r="C50" s="8" t="s">
        <v>5</v>
      </c>
      <c r="D50" s="9">
        <v>40</v>
      </c>
      <c r="E50" s="9">
        <v>1</v>
      </c>
      <c r="F50" s="2">
        <v>223</v>
      </c>
      <c r="G50" s="2"/>
      <c r="H50" s="1">
        <v>30.5</v>
      </c>
      <c r="I50" s="1">
        <v>0.19700000000000001</v>
      </c>
      <c r="J50" s="1">
        <v>2.4240000000000004</v>
      </c>
      <c r="K50" s="1">
        <v>56.957499999999996</v>
      </c>
      <c r="L50" s="1">
        <v>1.1320000000000001</v>
      </c>
      <c r="M50" s="1">
        <f t="shared" si="0"/>
        <v>30.696999999999999</v>
      </c>
      <c r="Q50" s="1"/>
      <c r="R50" s="1"/>
      <c r="S50" s="1"/>
      <c r="T50" s="1"/>
    </row>
    <row r="51" spans="2:20" ht="15.75" x14ac:dyDescent="0.25">
      <c r="B51" t="s">
        <v>31</v>
      </c>
      <c r="C51" s="8" t="s">
        <v>5</v>
      </c>
      <c r="D51" s="9">
        <v>40</v>
      </c>
      <c r="E51" s="9">
        <v>2</v>
      </c>
      <c r="F51" s="2">
        <v>200</v>
      </c>
      <c r="G51" s="2"/>
      <c r="H51" s="1">
        <v>30.063400000000001</v>
      </c>
      <c r="I51" s="1">
        <v>0.22700000000000001</v>
      </c>
      <c r="J51" s="1">
        <v>2.3380000000000001</v>
      </c>
      <c r="K51" s="1">
        <v>53.191000000000003</v>
      </c>
      <c r="L51" s="1">
        <v>0.88400000000000001</v>
      </c>
      <c r="M51" s="1">
        <f t="shared" si="0"/>
        <v>30.290400000000002</v>
      </c>
      <c r="Q51" s="1"/>
      <c r="R51" s="1"/>
      <c r="S51" s="1"/>
      <c r="T51" s="1"/>
    </row>
    <row r="52" spans="2:20" ht="15.75" x14ac:dyDescent="0.25">
      <c r="B52" t="s">
        <v>31</v>
      </c>
      <c r="C52" s="8" t="s">
        <v>5</v>
      </c>
      <c r="D52" s="9">
        <v>40</v>
      </c>
      <c r="E52" s="9">
        <v>3</v>
      </c>
      <c r="F52" s="2">
        <v>150</v>
      </c>
      <c r="G52" s="2"/>
      <c r="H52" s="1">
        <v>18.720099999999999</v>
      </c>
      <c r="I52" s="1">
        <v>0.186</v>
      </c>
      <c r="J52" s="1">
        <v>1.6880000000000002</v>
      </c>
      <c r="K52" s="1">
        <v>29.510999999999999</v>
      </c>
      <c r="L52" s="1">
        <v>1.1919999999999999</v>
      </c>
      <c r="M52" s="1">
        <f t="shared" si="0"/>
        <v>18.906099999999999</v>
      </c>
    </row>
    <row r="53" spans="2:20" ht="15.75" x14ac:dyDescent="0.25">
      <c r="B53" t="s">
        <v>31</v>
      </c>
      <c r="C53" s="8" t="s">
        <v>5</v>
      </c>
      <c r="D53" s="9">
        <v>40</v>
      </c>
      <c r="E53" s="9">
        <v>4</v>
      </c>
      <c r="F53" s="2">
        <v>125</v>
      </c>
      <c r="G53" s="2"/>
      <c r="H53" s="1">
        <v>16.3155</v>
      </c>
      <c r="I53" s="1">
        <v>0.14899999999999999</v>
      </c>
      <c r="J53" s="1">
        <v>1.6040000000000001</v>
      </c>
      <c r="K53" s="1">
        <v>26.814</v>
      </c>
      <c r="L53" s="1">
        <v>2.149</v>
      </c>
      <c r="M53" s="1">
        <f t="shared" si="0"/>
        <v>16.464500000000001</v>
      </c>
    </row>
    <row r="54" spans="2:20" ht="15.75" x14ac:dyDescent="0.25">
      <c r="B54" t="s">
        <v>31</v>
      </c>
      <c r="C54" s="8" t="s">
        <v>5</v>
      </c>
      <c r="D54" s="9">
        <v>40</v>
      </c>
      <c r="E54" s="9">
        <v>5</v>
      </c>
      <c r="F54" s="2">
        <v>100</v>
      </c>
      <c r="G54" s="2"/>
      <c r="H54" s="1">
        <v>13.6157</v>
      </c>
      <c r="I54" s="1">
        <v>0.1305</v>
      </c>
      <c r="J54" s="1">
        <v>1.4664999999999999</v>
      </c>
      <c r="K54" s="1">
        <v>21.984500000000001</v>
      </c>
      <c r="L54" s="1">
        <v>2.9104999999999999</v>
      </c>
      <c r="M54" s="1">
        <f t="shared" si="0"/>
        <v>13.7462</v>
      </c>
    </row>
    <row r="55" spans="2:20" ht="15.75" x14ac:dyDescent="0.25">
      <c r="B55" t="s">
        <v>31</v>
      </c>
      <c r="C55" s="8" t="s">
        <v>5</v>
      </c>
      <c r="D55" s="9">
        <v>40</v>
      </c>
      <c r="E55" s="9">
        <v>6</v>
      </c>
      <c r="F55" s="2">
        <v>75</v>
      </c>
      <c r="G55" s="2"/>
      <c r="H55" s="1">
        <v>4.8791000000000002</v>
      </c>
      <c r="I55" s="1">
        <v>7.0999999999999994E-2</v>
      </c>
      <c r="J55" s="1">
        <v>0.89799999999999991</v>
      </c>
      <c r="K55" s="1">
        <v>8.7799999999999994</v>
      </c>
      <c r="L55" s="1">
        <v>1.9870000000000001</v>
      </c>
      <c r="M55" s="1">
        <f t="shared" si="0"/>
        <v>4.9500999999999999</v>
      </c>
    </row>
    <row r="56" spans="2:20" ht="15.75" x14ac:dyDescent="0.25">
      <c r="B56" t="s">
        <v>31</v>
      </c>
      <c r="C56" s="8" t="s">
        <v>5</v>
      </c>
      <c r="D56" s="9">
        <v>40</v>
      </c>
      <c r="E56" s="9">
        <v>7</v>
      </c>
      <c r="F56" s="2">
        <v>50</v>
      </c>
      <c r="G56" s="2"/>
      <c r="H56" s="1">
        <v>3.9716</v>
      </c>
      <c r="I56" s="1">
        <v>0.08</v>
      </c>
      <c r="J56" s="1">
        <v>0.82899999999999996</v>
      </c>
      <c r="K56" s="1">
        <v>7.617</v>
      </c>
      <c r="L56" s="1">
        <v>1.8049999999999999</v>
      </c>
      <c r="M56" s="1">
        <f t="shared" si="0"/>
        <v>4.0515999999999996</v>
      </c>
    </row>
    <row r="57" spans="2:20" ht="15.75" x14ac:dyDescent="0.25">
      <c r="B57" t="s">
        <v>31</v>
      </c>
      <c r="C57" s="8" t="s">
        <v>5</v>
      </c>
      <c r="D57" s="9">
        <v>40</v>
      </c>
      <c r="E57" s="9">
        <v>8</v>
      </c>
      <c r="F57" s="2">
        <v>40</v>
      </c>
      <c r="G57" s="2"/>
      <c r="H57" s="1">
        <v>4.3992000000000004</v>
      </c>
      <c r="I57" s="1">
        <v>8.4000000000000005E-2</v>
      </c>
      <c r="J57" s="1">
        <v>0.85299999999999998</v>
      </c>
      <c r="K57" s="1">
        <v>8.0760000000000005</v>
      </c>
      <c r="L57" s="1">
        <v>1.863</v>
      </c>
      <c r="M57" s="1">
        <f t="shared" si="0"/>
        <v>4.4832000000000001</v>
      </c>
    </row>
    <row r="58" spans="2:20" ht="15.75" x14ac:dyDescent="0.25">
      <c r="B58" t="s">
        <v>31</v>
      </c>
      <c r="C58" s="8" t="s">
        <v>5</v>
      </c>
      <c r="D58" s="9">
        <v>40</v>
      </c>
      <c r="E58" s="9">
        <v>9</v>
      </c>
      <c r="F58" s="2">
        <v>30</v>
      </c>
      <c r="G58" s="2"/>
      <c r="H58" s="1">
        <v>4.3791000000000002</v>
      </c>
      <c r="I58" s="1">
        <v>0.09</v>
      </c>
      <c r="J58" s="1">
        <v>0.85399999999999998</v>
      </c>
      <c r="K58" s="1">
        <v>8.2289999999999992</v>
      </c>
      <c r="L58" s="1">
        <v>1.946</v>
      </c>
      <c r="M58" s="1">
        <f t="shared" si="0"/>
        <v>4.4691000000000001</v>
      </c>
    </row>
    <row r="59" spans="2:20" ht="15.75" x14ac:dyDescent="0.25">
      <c r="B59" t="s">
        <v>31</v>
      </c>
      <c r="C59" s="8" t="s">
        <v>5</v>
      </c>
      <c r="D59" s="9">
        <v>40</v>
      </c>
      <c r="E59" s="9">
        <v>10</v>
      </c>
      <c r="F59" s="2">
        <v>20</v>
      </c>
      <c r="G59" s="2"/>
      <c r="H59" s="1">
        <v>4.8576999999999995</v>
      </c>
      <c r="I59" s="1">
        <v>6.9000000000000006E-2</v>
      </c>
      <c r="J59" s="1">
        <v>0.89599999999999991</v>
      </c>
      <c r="K59" s="1">
        <v>8.8309999999999995</v>
      </c>
      <c r="L59" s="1">
        <v>2.2515000000000001</v>
      </c>
      <c r="M59" s="1">
        <f t="shared" si="0"/>
        <v>4.9266999999999994</v>
      </c>
    </row>
    <row r="60" spans="2:20" ht="15.75" x14ac:dyDescent="0.25">
      <c r="B60" t="s">
        <v>31</v>
      </c>
      <c r="C60" s="8" t="s">
        <v>5</v>
      </c>
      <c r="D60" s="9">
        <v>40</v>
      </c>
      <c r="E60" s="9">
        <v>11</v>
      </c>
      <c r="F60" s="2">
        <v>10</v>
      </c>
      <c r="G60" s="2"/>
      <c r="H60" s="1">
        <v>5.1806999999999999</v>
      </c>
      <c r="I60" s="1">
        <v>9.9000000000000005E-2</v>
      </c>
      <c r="J60" s="1">
        <v>0.92499999999999993</v>
      </c>
      <c r="K60" s="1">
        <v>9.2040000000000006</v>
      </c>
      <c r="L60" s="1">
        <v>2.88</v>
      </c>
      <c r="M60" s="1">
        <f t="shared" si="0"/>
        <v>5.2797000000000001</v>
      </c>
    </row>
    <row r="61" spans="2:20" ht="15.75" x14ac:dyDescent="0.25">
      <c r="B61" t="s">
        <v>31</v>
      </c>
      <c r="C61" s="8" t="s">
        <v>5</v>
      </c>
      <c r="D61" s="9">
        <v>40</v>
      </c>
      <c r="E61" s="9">
        <v>12</v>
      </c>
      <c r="F61" s="2">
        <v>0</v>
      </c>
      <c r="G61" s="2"/>
      <c r="H61" s="1">
        <v>5.6896000000000004</v>
      </c>
      <c r="I61" s="1">
        <v>0.108</v>
      </c>
      <c r="J61" s="1">
        <v>0.96199999999999997</v>
      </c>
      <c r="K61" s="1">
        <v>9.7460000000000004</v>
      </c>
      <c r="L61" s="1">
        <v>2.8639999999999999</v>
      </c>
      <c r="M61" s="1">
        <f t="shared" si="0"/>
        <v>5.7976000000000001</v>
      </c>
    </row>
    <row r="62" spans="2:20" ht="15.75" x14ac:dyDescent="0.25">
      <c r="B62" t="s">
        <v>31</v>
      </c>
      <c r="C62" s="8" t="s">
        <v>6</v>
      </c>
      <c r="D62" s="9">
        <v>38</v>
      </c>
      <c r="E62" s="9">
        <v>1</v>
      </c>
      <c r="F62" s="2">
        <v>208</v>
      </c>
      <c r="G62" s="2"/>
      <c r="H62" s="1">
        <v>29.706849999999999</v>
      </c>
      <c r="I62" s="1">
        <v>0.1875</v>
      </c>
      <c r="J62" s="1">
        <v>2.347</v>
      </c>
      <c r="K62" s="1">
        <v>53.674499999999995</v>
      </c>
      <c r="L62" s="1">
        <v>0.59299999999999997</v>
      </c>
      <c r="M62" s="1">
        <f t="shared" si="0"/>
        <v>29.894349999999999</v>
      </c>
      <c r="Q62" s="1"/>
      <c r="R62" s="1"/>
      <c r="S62" s="1"/>
      <c r="T62" s="1"/>
    </row>
    <row r="63" spans="2:20" ht="15.75" x14ac:dyDescent="0.25">
      <c r="B63" t="s">
        <v>31</v>
      </c>
      <c r="C63" s="8" t="s">
        <v>6</v>
      </c>
      <c r="D63" s="9">
        <v>38</v>
      </c>
      <c r="E63" s="9">
        <v>2</v>
      </c>
      <c r="F63" s="2">
        <v>150</v>
      </c>
      <c r="G63" s="2"/>
      <c r="H63" s="1">
        <v>25.448899999999998</v>
      </c>
      <c r="I63" s="1">
        <v>0.17499999999999999</v>
      </c>
      <c r="J63" s="1">
        <v>2.0499999999999998</v>
      </c>
      <c r="K63" s="1">
        <v>41.170999999999999</v>
      </c>
      <c r="L63" s="1">
        <v>0.224</v>
      </c>
      <c r="M63" s="1">
        <f t="shared" si="0"/>
        <v>25.623899999999999</v>
      </c>
      <c r="Q63" s="1"/>
      <c r="R63" s="1"/>
      <c r="S63" s="1"/>
      <c r="T63" s="1"/>
    </row>
    <row r="64" spans="2:20" ht="15.75" x14ac:dyDescent="0.25">
      <c r="B64" t="s">
        <v>31</v>
      </c>
      <c r="C64" s="8" t="s">
        <v>6</v>
      </c>
      <c r="D64" s="9">
        <v>38</v>
      </c>
      <c r="E64" s="9">
        <v>3</v>
      </c>
      <c r="F64" s="2">
        <v>125</v>
      </c>
      <c r="G64" s="2"/>
      <c r="H64" s="1">
        <v>21.7622</v>
      </c>
      <c r="I64" s="1">
        <v>0.20599999999999999</v>
      </c>
      <c r="J64" s="1">
        <v>1.8540000000000001</v>
      </c>
      <c r="K64" s="1">
        <v>35.104999999999997</v>
      </c>
      <c r="L64" s="1">
        <v>0.68500000000000005</v>
      </c>
      <c r="M64" s="1">
        <f t="shared" si="0"/>
        <v>21.9682</v>
      </c>
      <c r="Q64" s="1"/>
      <c r="R64" s="1"/>
      <c r="S64" s="1"/>
      <c r="T64" s="1"/>
    </row>
    <row r="65" spans="2:24" ht="15.75" x14ac:dyDescent="0.25">
      <c r="B65" t="s">
        <v>31</v>
      </c>
      <c r="C65" s="8" t="s">
        <v>6</v>
      </c>
      <c r="D65" s="9">
        <v>38</v>
      </c>
      <c r="E65" s="9">
        <v>4</v>
      </c>
      <c r="F65" s="2">
        <v>100</v>
      </c>
      <c r="G65" s="2"/>
      <c r="H65" s="1">
        <v>19.0427</v>
      </c>
      <c r="I65" s="1">
        <v>0.192</v>
      </c>
      <c r="J65" s="1">
        <v>1.6860000000000002</v>
      </c>
      <c r="K65" s="1">
        <v>30.138000000000002</v>
      </c>
      <c r="L65" s="1">
        <v>0.88800000000000001</v>
      </c>
      <c r="M65" s="1">
        <f t="shared" si="0"/>
        <v>19.2347</v>
      </c>
      <c r="Q65" s="1"/>
      <c r="R65" s="1"/>
      <c r="S65" s="1"/>
      <c r="T65" s="1"/>
      <c r="U65" s="4"/>
      <c r="V65" s="4"/>
      <c r="W65" s="4"/>
      <c r="X65" s="4"/>
    </row>
    <row r="66" spans="2:24" ht="15.75" x14ac:dyDescent="0.25">
      <c r="B66" t="s">
        <v>31</v>
      </c>
      <c r="C66" s="8" t="s">
        <v>6</v>
      </c>
      <c r="D66" s="9">
        <v>38</v>
      </c>
      <c r="E66" s="9">
        <v>5</v>
      </c>
      <c r="F66" s="2">
        <v>75</v>
      </c>
      <c r="G66" s="2"/>
      <c r="H66" s="1">
        <v>15.291650000000001</v>
      </c>
      <c r="I66" s="1">
        <v>0.1565</v>
      </c>
      <c r="J66" s="1">
        <v>1.5195000000000001</v>
      </c>
      <c r="K66" s="1">
        <v>24.047000000000001</v>
      </c>
      <c r="L66" s="1">
        <v>1.8155000000000001</v>
      </c>
      <c r="M66" s="1">
        <f t="shared" si="0"/>
        <v>15.44815</v>
      </c>
    </row>
    <row r="67" spans="2:24" ht="15.75" x14ac:dyDescent="0.25">
      <c r="B67" t="s">
        <v>31</v>
      </c>
      <c r="C67" s="8" t="s">
        <v>6</v>
      </c>
      <c r="D67" s="9">
        <v>38</v>
      </c>
      <c r="E67" s="9">
        <v>6</v>
      </c>
      <c r="F67" s="2">
        <v>50</v>
      </c>
      <c r="G67" s="2"/>
      <c r="H67" s="1">
        <v>8.5928000000000004</v>
      </c>
      <c r="I67" s="1">
        <v>0.14299999999999999</v>
      </c>
      <c r="J67" s="1">
        <v>1.119</v>
      </c>
      <c r="K67" s="1">
        <v>12.148999999999999</v>
      </c>
      <c r="L67" s="1">
        <v>1.5580000000000001</v>
      </c>
      <c r="M67" s="1">
        <f t="shared" si="0"/>
        <v>8.7358000000000011</v>
      </c>
    </row>
    <row r="68" spans="2:24" ht="15.75" x14ac:dyDescent="0.25">
      <c r="B68" t="s">
        <v>31</v>
      </c>
      <c r="C68" s="8" t="s">
        <v>6</v>
      </c>
      <c r="D68" s="9">
        <v>38</v>
      </c>
      <c r="E68" s="9">
        <v>7</v>
      </c>
      <c r="F68" s="2">
        <v>40</v>
      </c>
      <c r="G68" s="2"/>
      <c r="H68" s="1">
        <v>8.0861000000000001</v>
      </c>
      <c r="I68" s="1">
        <v>0.13900000000000001</v>
      </c>
      <c r="J68" s="1">
        <v>1.0660000000000001</v>
      </c>
      <c r="K68" s="1">
        <v>11.276999999999999</v>
      </c>
      <c r="L68" s="1">
        <v>1.4530000000000001</v>
      </c>
      <c r="M68" s="1">
        <f t="shared" si="0"/>
        <v>8.2250999999999994</v>
      </c>
    </row>
    <row r="69" spans="2:24" ht="15.75" x14ac:dyDescent="0.25">
      <c r="B69" t="s">
        <v>31</v>
      </c>
      <c r="C69" s="8" t="s">
        <v>6</v>
      </c>
      <c r="D69" s="9">
        <v>38</v>
      </c>
      <c r="E69" s="9">
        <v>8</v>
      </c>
      <c r="F69" s="2">
        <v>30</v>
      </c>
      <c r="G69" s="2"/>
      <c r="H69" s="1">
        <v>8.0443999999999996</v>
      </c>
      <c r="I69" s="1">
        <v>0.13700000000000001</v>
      </c>
      <c r="J69" s="1">
        <v>1.075</v>
      </c>
      <c r="K69" s="1">
        <v>11.077999999999999</v>
      </c>
      <c r="L69" s="1">
        <v>1.3779999999999999</v>
      </c>
      <c r="M69" s="1">
        <f t="shared" si="0"/>
        <v>8.1814</v>
      </c>
    </row>
    <row r="70" spans="2:24" ht="15.75" x14ac:dyDescent="0.25">
      <c r="B70" t="s">
        <v>31</v>
      </c>
      <c r="C70" s="8" t="s">
        <v>6</v>
      </c>
      <c r="D70" s="9">
        <v>38</v>
      </c>
      <c r="E70" s="9">
        <v>9</v>
      </c>
      <c r="F70" s="2">
        <v>20</v>
      </c>
      <c r="G70" s="2"/>
      <c r="H70" s="1">
        <v>7.7095000000000002</v>
      </c>
      <c r="I70" s="1">
        <v>0.128</v>
      </c>
      <c r="J70" s="1">
        <v>1.038</v>
      </c>
      <c r="K70" s="1">
        <v>10.958</v>
      </c>
      <c r="L70" s="1">
        <v>1.236</v>
      </c>
      <c r="M70" s="1">
        <f t="shared" si="0"/>
        <v>7.8375000000000004</v>
      </c>
    </row>
    <row r="71" spans="2:24" ht="15.75" x14ac:dyDescent="0.25">
      <c r="B71" t="s">
        <v>31</v>
      </c>
      <c r="C71" s="8" t="s">
        <v>6</v>
      </c>
      <c r="D71" s="9">
        <v>38</v>
      </c>
      <c r="E71" s="9">
        <v>10</v>
      </c>
      <c r="F71" s="2">
        <v>10</v>
      </c>
      <c r="G71" s="2"/>
      <c r="H71" s="1">
        <v>7.5224000000000002</v>
      </c>
      <c r="I71" s="1">
        <v>0.13500000000000001</v>
      </c>
      <c r="J71" s="1">
        <v>1.0229999999999999</v>
      </c>
      <c r="K71" s="1">
        <v>10.862</v>
      </c>
      <c r="L71" s="1">
        <v>1.198</v>
      </c>
      <c r="M71" s="1">
        <f t="shared" si="0"/>
        <v>7.6574</v>
      </c>
    </row>
    <row r="72" spans="2:24" ht="15.75" x14ac:dyDescent="0.25">
      <c r="B72" t="s">
        <v>31</v>
      </c>
      <c r="C72" s="8" t="s">
        <v>6</v>
      </c>
      <c r="D72" s="9">
        <v>38</v>
      </c>
      <c r="E72" s="9">
        <v>11</v>
      </c>
      <c r="F72" s="2">
        <v>0</v>
      </c>
      <c r="G72" s="2"/>
      <c r="H72" s="1">
        <v>7.5465</v>
      </c>
      <c r="I72" s="1">
        <v>0.13200000000000001</v>
      </c>
      <c r="J72" s="1">
        <v>1.0249999999999999</v>
      </c>
      <c r="K72" s="1">
        <v>10.804</v>
      </c>
      <c r="L72" s="1">
        <v>1.5589999999999999</v>
      </c>
      <c r="M72" s="1">
        <f t="shared" si="0"/>
        <v>7.6784999999999997</v>
      </c>
    </row>
    <row r="73" spans="2:24" ht="15.75" x14ac:dyDescent="0.25">
      <c r="B73" t="s">
        <v>31</v>
      </c>
      <c r="C73" s="8" t="s">
        <v>7</v>
      </c>
      <c r="D73" s="9">
        <v>36</v>
      </c>
      <c r="E73" s="9">
        <v>1</v>
      </c>
      <c r="F73" s="2">
        <v>197</v>
      </c>
      <c r="G73" s="2"/>
      <c r="H73" s="1">
        <v>30.888249999999999</v>
      </c>
      <c r="I73" s="1">
        <v>0.1845</v>
      </c>
      <c r="J73" s="1">
        <v>2.3955000000000002</v>
      </c>
      <c r="K73" s="1">
        <v>56.003500000000003</v>
      </c>
      <c r="L73" s="1">
        <v>0.63900000000000001</v>
      </c>
      <c r="M73" s="1">
        <f t="shared" si="0"/>
        <v>31.072749999999999</v>
      </c>
      <c r="Q73" s="1"/>
      <c r="R73" s="1"/>
      <c r="S73" s="1"/>
      <c r="T73" s="1"/>
    </row>
    <row r="74" spans="2:24" ht="15.75" x14ac:dyDescent="0.25">
      <c r="B74" t="s">
        <v>31</v>
      </c>
      <c r="C74" s="8" t="s">
        <v>7</v>
      </c>
      <c r="D74" s="9">
        <v>36</v>
      </c>
      <c r="E74" s="9">
        <v>2</v>
      </c>
      <c r="F74" s="2">
        <v>150</v>
      </c>
      <c r="G74" s="2"/>
      <c r="H74" s="1">
        <v>25.9178</v>
      </c>
      <c r="I74" s="1">
        <v>0.20799999999999999</v>
      </c>
      <c r="J74" s="1">
        <v>2.0790000000000002</v>
      </c>
      <c r="K74" s="1">
        <v>42.8</v>
      </c>
      <c r="L74" s="1">
        <v>0.126</v>
      </c>
      <c r="M74" s="1">
        <f t="shared" si="0"/>
        <v>26.125799999999998</v>
      </c>
      <c r="Q74" s="1"/>
      <c r="R74" s="1"/>
      <c r="S74" s="1"/>
      <c r="T74" s="1"/>
    </row>
    <row r="75" spans="2:24" ht="15.75" x14ac:dyDescent="0.25">
      <c r="B75" t="s">
        <v>31</v>
      </c>
      <c r="C75" s="8" t="s">
        <v>7</v>
      </c>
      <c r="D75" s="9">
        <v>36</v>
      </c>
      <c r="E75" s="9">
        <v>3</v>
      </c>
      <c r="F75" s="2">
        <v>125</v>
      </c>
      <c r="G75" s="2"/>
      <c r="H75" s="1">
        <v>21.958400000000001</v>
      </c>
      <c r="I75" s="1">
        <v>0.216</v>
      </c>
      <c r="J75" s="1">
        <v>1.8340000000000001</v>
      </c>
      <c r="K75" s="1">
        <v>34.713000000000001</v>
      </c>
      <c r="L75" s="1">
        <v>8.6999999999999994E-2</v>
      </c>
      <c r="M75" s="1">
        <f t="shared" si="0"/>
        <v>22.174400000000002</v>
      </c>
      <c r="Q75" s="1"/>
      <c r="R75" s="1"/>
      <c r="S75" s="1"/>
      <c r="T75" s="1"/>
    </row>
    <row r="76" spans="2:24" ht="15.75" x14ac:dyDescent="0.25">
      <c r="B76" t="s">
        <v>31</v>
      </c>
      <c r="C76" s="8" t="s">
        <v>7</v>
      </c>
      <c r="D76" s="9">
        <v>36</v>
      </c>
      <c r="E76" s="9">
        <v>4</v>
      </c>
      <c r="F76" s="2">
        <v>100</v>
      </c>
      <c r="G76" s="2"/>
      <c r="H76" s="1">
        <v>20.8001</v>
      </c>
      <c r="I76" s="1">
        <v>0.23100000000000001</v>
      </c>
      <c r="J76" s="1">
        <v>1.77</v>
      </c>
      <c r="K76" s="1">
        <v>32.639000000000003</v>
      </c>
      <c r="L76" s="1">
        <v>0.22</v>
      </c>
      <c r="M76" s="1">
        <f t="shared" si="0"/>
        <v>21.031100000000002</v>
      </c>
      <c r="Q76" s="1"/>
      <c r="R76" s="1"/>
      <c r="S76" s="1"/>
      <c r="T76" s="1"/>
    </row>
    <row r="77" spans="2:24" ht="15.75" x14ac:dyDescent="0.25">
      <c r="B77" t="s">
        <v>31</v>
      </c>
      <c r="C77" s="8" t="s">
        <v>7</v>
      </c>
      <c r="D77" s="9">
        <v>36</v>
      </c>
      <c r="E77" s="9">
        <v>5</v>
      </c>
      <c r="F77" s="2">
        <v>75</v>
      </c>
      <c r="G77" s="2"/>
      <c r="H77" s="1">
        <v>18.492550000000001</v>
      </c>
      <c r="I77" s="1">
        <v>0.1865</v>
      </c>
      <c r="J77" s="1">
        <v>1.657</v>
      </c>
      <c r="K77" s="1">
        <v>28.551000000000002</v>
      </c>
      <c r="L77" s="1">
        <v>1.0265</v>
      </c>
      <c r="M77" s="1">
        <f t="shared" si="0"/>
        <v>18.67905</v>
      </c>
    </row>
    <row r="78" spans="2:24" ht="15.75" x14ac:dyDescent="0.25">
      <c r="B78" t="s">
        <v>31</v>
      </c>
      <c r="C78" s="8" t="s">
        <v>7</v>
      </c>
      <c r="D78" s="9">
        <v>36</v>
      </c>
      <c r="E78" s="9">
        <v>6</v>
      </c>
      <c r="F78" s="2">
        <v>50</v>
      </c>
      <c r="G78" s="2"/>
      <c r="H78" s="1">
        <v>9.2308000000000003</v>
      </c>
      <c r="I78" s="1">
        <v>0.14099999999999999</v>
      </c>
      <c r="J78" s="1">
        <v>1.1600000000000001</v>
      </c>
      <c r="K78" s="1">
        <v>14.363</v>
      </c>
      <c r="L78" s="1">
        <v>1.1870000000000001</v>
      </c>
      <c r="M78" s="1">
        <f t="shared" si="0"/>
        <v>9.3718000000000004</v>
      </c>
    </row>
    <row r="79" spans="2:24" ht="15.75" x14ac:dyDescent="0.25">
      <c r="B79" t="s">
        <v>31</v>
      </c>
      <c r="C79" s="8" t="s">
        <v>7</v>
      </c>
      <c r="D79" s="9">
        <v>36</v>
      </c>
      <c r="E79" s="9">
        <v>7</v>
      </c>
      <c r="F79" s="2">
        <v>40</v>
      </c>
      <c r="G79" s="2"/>
      <c r="H79" s="1">
        <v>6.5353000000000003</v>
      </c>
      <c r="I79" s="1">
        <v>0.14000000000000001</v>
      </c>
      <c r="J79" s="1">
        <v>0.97599999999999998</v>
      </c>
      <c r="K79" s="1">
        <v>10.686999999999999</v>
      </c>
      <c r="L79" s="1">
        <v>1.06</v>
      </c>
      <c r="M79" s="1">
        <f t="shared" si="0"/>
        <v>6.6753</v>
      </c>
    </row>
    <row r="80" spans="2:24" ht="15.75" x14ac:dyDescent="0.25">
      <c r="B80" t="s">
        <v>31</v>
      </c>
      <c r="C80" s="8" t="s">
        <v>7</v>
      </c>
      <c r="D80" s="9">
        <v>36</v>
      </c>
      <c r="E80" s="9">
        <v>8</v>
      </c>
      <c r="F80" s="2">
        <v>30</v>
      </c>
      <c r="G80" s="2"/>
      <c r="H80" s="1">
        <v>6.5491000000000001</v>
      </c>
      <c r="I80" s="1">
        <v>0.115</v>
      </c>
      <c r="J80" s="1">
        <v>0.96399999999999997</v>
      </c>
      <c r="K80" s="1">
        <v>10.659000000000001</v>
      </c>
      <c r="L80" s="1">
        <v>0.434</v>
      </c>
      <c r="M80" s="1">
        <f t="shared" si="0"/>
        <v>6.6641000000000004</v>
      </c>
    </row>
    <row r="81" spans="2:13" ht="15.75" x14ac:dyDescent="0.25">
      <c r="B81" t="s">
        <v>31</v>
      </c>
      <c r="C81" s="8" t="s">
        <v>7</v>
      </c>
      <c r="D81" s="9">
        <v>36</v>
      </c>
      <c r="E81" s="9">
        <v>9</v>
      </c>
      <c r="F81" s="2">
        <v>20</v>
      </c>
      <c r="G81" s="2"/>
      <c r="H81" s="1">
        <v>6.2274000000000003</v>
      </c>
      <c r="I81" s="1">
        <v>0.113</v>
      </c>
      <c r="J81" s="1">
        <v>0.95099999999999996</v>
      </c>
      <c r="K81" s="1">
        <v>10.683999999999999</v>
      </c>
      <c r="L81" s="1">
        <v>0.379</v>
      </c>
      <c r="M81" s="1">
        <f t="shared" si="0"/>
        <v>6.3404000000000007</v>
      </c>
    </row>
    <row r="82" spans="2:13" ht="15.75" x14ac:dyDescent="0.25">
      <c r="B82" t="s">
        <v>31</v>
      </c>
      <c r="C82" s="8" t="s">
        <v>7</v>
      </c>
      <c r="D82" s="9">
        <v>36</v>
      </c>
      <c r="E82" s="9">
        <v>10</v>
      </c>
      <c r="F82" s="2">
        <v>10</v>
      </c>
      <c r="G82" s="2"/>
      <c r="H82" s="1">
        <v>6.1688499999999999</v>
      </c>
      <c r="I82" s="1">
        <v>9.6000000000000002E-2</v>
      </c>
      <c r="J82" s="1">
        <v>0.95699999999999996</v>
      </c>
      <c r="K82" s="1">
        <v>10.602</v>
      </c>
      <c r="L82" s="1">
        <v>0.44</v>
      </c>
      <c r="M82" s="1">
        <f t="shared" si="0"/>
        <v>6.26485</v>
      </c>
    </row>
    <row r="83" spans="2:13" ht="15.75" x14ac:dyDescent="0.25">
      <c r="B83" t="s">
        <v>31</v>
      </c>
      <c r="C83" s="8" t="s">
        <v>7</v>
      </c>
      <c r="D83" s="9">
        <v>36</v>
      </c>
      <c r="E83" s="9">
        <v>11</v>
      </c>
      <c r="F83" s="2">
        <v>0</v>
      </c>
      <c r="G83" s="2"/>
      <c r="H83" s="1">
        <v>6.1497000000000002</v>
      </c>
      <c r="I83" s="1">
        <v>0.13600000000000001</v>
      </c>
      <c r="J83" s="1">
        <v>0.95199999999999996</v>
      </c>
      <c r="K83" s="1">
        <v>10.592000000000001</v>
      </c>
      <c r="L83" s="1">
        <v>0.39600000000000002</v>
      </c>
      <c r="M83" s="1">
        <f t="shared" si="0"/>
        <v>6.2857000000000003</v>
      </c>
    </row>
    <row r="84" spans="2:13" ht="15.75" x14ac:dyDescent="0.25">
      <c r="B84" t="s">
        <v>31</v>
      </c>
      <c r="C84" s="8" t="s">
        <v>8</v>
      </c>
      <c r="D84" s="9">
        <v>29</v>
      </c>
      <c r="E84" s="9">
        <v>1</v>
      </c>
      <c r="F84" s="2">
        <v>160</v>
      </c>
      <c r="G84" s="2"/>
      <c r="H84" s="1">
        <v>27.732700000000001</v>
      </c>
      <c r="I84" s="1">
        <v>0.23849999999999999</v>
      </c>
      <c r="J84" s="1">
        <v>2.3570000000000002</v>
      </c>
      <c r="K84" s="1">
        <v>48.183</v>
      </c>
      <c r="L84" s="1">
        <v>0.44650000000000001</v>
      </c>
      <c r="M84" s="1">
        <v>27.971200000000003</v>
      </c>
    </row>
    <row r="85" spans="2:13" ht="15.75" x14ac:dyDescent="0.25">
      <c r="B85" t="s">
        <v>31</v>
      </c>
      <c r="C85" s="8" t="s">
        <v>8</v>
      </c>
      <c r="D85" s="9">
        <v>29</v>
      </c>
      <c r="E85" s="9">
        <v>2</v>
      </c>
      <c r="F85" s="2">
        <v>150</v>
      </c>
      <c r="G85" s="2"/>
      <c r="H85" s="1">
        <v>25.846399999999999</v>
      </c>
      <c r="I85" s="1">
        <v>0.25</v>
      </c>
      <c r="J85" s="1">
        <v>2.1480000000000001</v>
      </c>
      <c r="K85" s="1">
        <v>42.968000000000004</v>
      </c>
      <c r="L85" s="1">
        <v>0.126</v>
      </c>
      <c r="M85" s="1">
        <f t="shared" ref="M85:M136" si="2">H85+I85</f>
        <v>26.096399999999999</v>
      </c>
    </row>
    <row r="86" spans="2:13" ht="15.75" x14ac:dyDescent="0.25">
      <c r="B86" t="s">
        <v>31</v>
      </c>
      <c r="C86" s="8" t="s">
        <v>8</v>
      </c>
      <c r="D86" s="9">
        <v>29</v>
      </c>
      <c r="E86" s="9">
        <v>3</v>
      </c>
      <c r="F86" s="2">
        <v>125</v>
      </c>
      <c r="G86" s="2"/>
      <c r="H86" s="1">
        <v>25.092099999999999</v>
      </c>
      <c r="I86" s="1">
        <v>0.23100000000000001</v>
      </c>
      <c r="J86" s="1">
        <v>2.1589999999999998</v>
      </c>
      <c r="K86" s="1">
        <v>40.274999999999999</v>
      </c>
      <c r="L86" s="1">
        <v>0.106</v>
      </c>
      <c r="M86" s="1">
        <f t="shared" si="2"/>
        <v>25.3231</v>
      </c>
    </row>
    <row r="87" spans="2:13" ht="15.75" x14ac:dyDescent="0.25">
      <c r="B87" t="s">
        <v>31</v>
      </c>
      <c r="C87" s="8" t="s">
        <v>8</v>
      </c>
      <c r="D87" s="9">
        <v>29</v>
      </c>
      <c r="E87" s="9">
        <v>4</v>
      </c>
      <c r="F87" s="2">
        <v>100</v>
      </c>
      <c r="G87" s="2"/>
      <c r="H87" s="1">
        <v>19.075500000000002</v>
      </c>
      <c r="I87" s="1">
        <v>0.24199999999999999</v>
      </c>
      <c r="J87" s="1">
        <v>1.8069999999999999</v>
      </c>
      <c r="K87" s="1">
        <v>29.518999999999998</v>
      </c>
      <c r="L87" s="1">
        <v>0.315</v>
      </c>
      <c r="M87" s="1">
        <f t="shared" si="2"/>
        <v>19.317500000000003</v>
      </c>
    </row>
    <row r="88" spans="2:13" ht="15.75" x14ac:dyDescent="0.25">
      <c r="B88" t="s">
        <v>31</v>
      </c>
      <c r="C88" s="8" t="s">
        <v>8</v>
      </c>
      <c r="D88" s="9">
        <v>29</v>
      </c>
      <c r="E88" s="9">
        <v>5</v>
      </c>
      <c r="F88" s="2">
        <v>75</v>
      </c>
      <c r="G88" s="2"/>
      <c r="H88" s="1">
        <v>14.957800000000001</v>
      </c>
      <c r="I88" s="1">
        <v>0.27100000000000002</v>
      </c>
      <c r="J88" s="1">
        <v>1.5880000000000001</v>
      </c>
      <c r="K88" s="1">
        <v>22.620999999999999</v>
      </c>
      <c r="L88" s="1">
        <v>0.79800000000000004</v>
      </c>
      <c r="M88" s="1">
        <f t="shared" si="2"/>
        <v>15.228800000000001</v>
      </c>
    </row>
    <row r="89" spans="2:13" ht="15.75" x14ac:dyDescent="0.25">
      <c r="B89" t="s">
        <v>31</v>
      </c>
      <c r="C89" s="8" t="s">
        <v>8</v>
      </c>
      <c r="D89" s="9">
        <v>29</v>
      </c>
      <c r="E89" s="9">
        <v>6</v>
      </c>
      <c r="F89" s="2">
        <v>50</v>
      </c>
      <c r="G89" s="2"/>
      <c r="H89" s="1">
        <v>9.4991000000000003</v>
      </c>
      <c r="I89" s="1">
        <v>0.20100000000000001</v>
      </c>
      <c r="J89" s="1">
        <v>1.1930000000000001</v>
      </c>
      <c r="K89" s="1">
        <v>14.074</v>
      </c>
      <c r="L89" s="1">
        <v>0.754</v>
      </c>
      <c r="M89" s="1">
        <f t="shared" si="2"/>
        <v>9.7001000000000008</v>
      </c>
    </row>
    <row r="90" spans="2:13" ht="15.75" x14ac:dyDescent="0.25">
      <c r="B90" t="s">
        <v>31</v>
      </c>
      <c r="C90" s="8" t="s">
        <v>8</v>
      </c>
      <c r="D90" s="9">
        <v>29</v>
      </c>
      <c r="E90" s="9">
        <v>7</v>
      </c>
      <c r="F90" s="2">
        <v>40</v>
      </c>
      <c r="G90" s="2"/>
      <c r="H90" s="1">
        <v>7.7582000000000004</v>
      </c>
      <c r="I90" s="1">
        <v>0.18</v>
      </c>
      <c r="J90" s="1">
        <v>1.07</v>
      </c>
      <c r="K90" s="1">
        <v>11.679</v>
      </c>
      <c r="L90" s="1">
        <v>0.68</v>
      </c>
      <c r="M90" s="1">
        <f t="shared" si="2"/>
        <v>7.9382000000000001</v>
      </c>
    </row>
    <row r="91" spans="2:13" ht="15.75" x14ac:dyDescent="0.25">
      <c r="B91" t="s">
        <v>31</v>
      </c>
      <c r="C91" s="8" t="s">
        <v>8</v>
      </c>
      <c r="D91" s="9">
        <v>29</v>
      </c>
      <c r="E91" s="9">
        <v>8</v>
      </c>
      <c r="F91" s="2">
        <v>30</v>
      </c>
      <c r="G91" s="2"/>
      <c r="H91" s="1">
        <v>7.9381000000000004</v>
      </c>
      <c r="I91" s="1">
        <v>0.17899999999999999</v>
      </c>
      <c r="J91" s="1">
        <v>1.069</v>
      </c>
      <c r="K91" s="1">
        <v>12.241</v>
      </c>
      <c r="L91" s="1">
        <v>0.624</v>
      </c>
      <c r="M91" s="1">
        <f t="shared" si="2"/>
        <v>8.1171000000000006</v>
      </c>
    </row>
    <row r="92" spans="2:13" ht="15.75" x14ac:dyDescent="0.25">
      <c r="B92" t="s">
        <v>31</v>
      </c>
      <c r="C92" s="8" t="s">
        <v>8</v>
      </c>
      <c r="D92" s="9">
        <v>29</v>
      </c>
      <c r="E92" s="9">
        <v>9</v>
      </c>
      <c r="F92" s="2">
        <v>20</v>
      </c>
      <c r="G92" s="2"/>
      <c r="H92" s="1">
        <v>7.9429999999999996</v>
      </c>
      <c r="I92" s="1">
        <v>0.17499999999999999</v>
      </c>
      <c r="J92" s="1">
        <v>1.0669999999999999</v>
      </c>
      <c r="K92" s="1">
        <v>12.273999999999999</v>
      </c>
      <c r="L92" s="1">
        <v>0.57199999999999995</v>
      </c>
      <c r="M92" s="1">
        <f t="shared" si="2"/>
        <v>8.1180000000000003</v>
      </c>
    </row>
    <row r="93" spans="2:13" ht="15.75" x14ac:dyDescent="0.25">
      <c r="B93" t="s">
        <v>31</v>
      </c>
      <c r="C93" s="8" t="s">
        <v>8</v>
      </c>
      <c r="D93" s="9">
        <v>29</v>
      </c>
      <c r="E93" s="9">
        <v>10</v>
      </c>
      <c r="F93" s="2">
        <v>10</v>
      </c>
      <c r="G93" s="2"/>
      <c r="H93" s="1">
        <v>7.86965</v>
      </c>
      <c r="I93" s="1">
        <v>0.17599999999999999</v>
      </c>
      <c r="J93" s="1">
        <v>1.0625</v>
      </c>
      <c r="K93" s="1">
        <v>12.270499999999998</v>
      </c>
      <c r="L93" s="1">
        <v>0.58650000000000002</v>
      </c>
      <c r="M93" s="1">
        <v>8.0456500000000002</v>
      </c>
    </row>
    <row r="94" spans="2:13" ht="15.75" x14ac:dyDescent="0.25">
      <c r="B94" t="s">
        <v>31</v>
      </c>
      <c r="C94" s="8" t="s">
        <v>8</v>
      </c>
      <c r="D94" s="9">
        <v>29</v>
      </c>
      <c r="E94" s="9">
        <v>11</v>
      </c>
      <c r="F94" s="2">
        <v>0</v>
      </c>
      <c r="G94" s="2"/>
      <c r="H94" s="1">
        <v>7.9291</v>
      </c>
      <c r="I94" s="1">
        <v>0.17599999999999999</v>
      </c>
      <c r="J94" s="1">
        <v>1.07</v>
      </c>
      <c r="K94" s="1">
        <v>12.298</v>
      </c>
      <c r="L94" s="1">
        <v>0.58699999999999997</v>
      </c>
      <c r="M94" s="1">
        <f t="shared" si="2"/>
        <v>8.1051000000000002</v>
      </c>
    </row>
    <row r="95" spans="2:13" ht="15.75" x14ac:dyDescent="0.25">
      <c r="B95" t="s">
        <v>31</v>
      </c>
      <c r="C95" s="8" t="s">
        <v>9</v>
      </c>
      <c r="D95" s="9">
        <v>31</v>
      </c>
      <c r="E95" s="9">
        <v>1</v>
      </c>
      <c r="F95" s="2">
        <v>144</v>
      </c>
      <c r="G95" s="2"/>
      <c r="H95" s="1">
        <v>21.869199999999999</v>
      </c>
      <c r="I95" s="1">
        <v>0.19600000000000001</v>
      </c>
      <c r="J95" s="1">
        <v>1.944</v>
      </c>
      <c r="K95" s="1">
        <v>34.326499999999996</v>
      </c>
      <c r="L95" s="1">
        <v>9.7000000000000003E-2</v>
      </c>
      <c r="M95" s="1">
        <v>22.065199999999997</v>
      </c>
    </row>
    <row r="96" spans="2:13" ht="15.75" x14ac:dyDescent="0.25">
      <c r="B96" t="s">
        <v>31</v>
      </c>
      <c r="C96" s="8" t="s">
        <v>9</v>
      </c>
      <c r="D96" s="9">
        <v>31</v>
      </c>
      <c r="E96" s="9">
        <v>2</v>
      </c>
      <c r="F96" s="2">
        <v>125</v>
      </c>
      <c r="G96" s="2"/>
      <c r="H96" s="1">
        <v>21.925899999999999</v>
      </c>
      <c r="I96" s="1">
        <v>0.192</v>
      </c>
      <c r="J96" s="1">
        <v>1.94</v>
      </c>
      <c r="K96" s="1">
        <v>34.116</v>
      </c>
      <c r="L96" s="1">
        <v>6.2E-2</v>
      </c>
      <c r="M96" s="1">
        <f t="shared" si="2"/>
        <v>22.117899999999999</v>
      </c>
    </row>
    <row r="97" spans="2:13" ht="15.75" x14ac:dyDescent="0.25">
      <c r="B97" t="s">
        <v>31</v>
      </c>
      <c r="C97" s="8" t="s">
        <v>9</v>
      </c>
      <c r="D97" s="9">
        <v>31</v>
      </c>
      <c r="E97" s="9">
        <v>3</v>
      </c>
      <c r="F97" s="2">
        <v>100</v>
      </c>
      <c r="G97" s="2"/>
      <c r="H97" s="1">
        <v>17.273299999999999</v>
      </c>
      <c r="I97" s="1">
        <v>0.25700000000000001</v>
      </c>
      <c r="J97" s="1">
        <v>1.669</v>
      </c>
      <c r="K97" s="1">
        <v>26.853000000000002</v>
      </c>
      <c r="L97" s="1">
        <v>0.33</v>
      </c>
      <c r="M97" s="1">
        <f t="shared" si="2"/>
        <v>17.5303</v>
      </c>
    </row>
    <row r="98" spans="2:13" ht="15.75" x14ac:dyDescent="0.25">
      <c r="B98" t="s">
        <v>31</v>
      </c>
      <c r="C98" s="8" t="s">
        <v>9</v>
      </c>
      <c r="D98" s="9">
        <v>31</v>
      </c>
      <c r="E98" s="9">
        <v>4</v>
      </c>
      <c r="F98" s="2">
        <v>75</v>
      </c>
      <c r="G98" s="2"/>
      <c r="H98" s="1">
        <v>15.8407</v>
      </c>
      <c r="I98" s="1">
        <v>0.249</v>
      </c>
      <c r="J98" s="1">
        <v>1.617</v>
      </c>
      <c r="K98" s="1">
        <v>24.629000000000001</v>
      </c>
      <c r="L98" s="1">
        <v>0.62</v>
      </c>
      <c r="M98" s="1">
        <f t="shared" si="2"/>
        <v>16.089700000000001</v>
      </c>
    </row>
    <row r="99" spans="2:13" ht="15.75" x14ac:dyDescent="0.25">
      <c r="B99" t="s">
        <v>31</v>
      </c>
      <c r="C99" s="8" t="s">
        <v>9</v>
      </c>
      <c r="D99" s="9">
        <v>31</v>
      </c>
      <c r="E99" s="9">
        <v>5</v>
      </c>
      <c r="F99" s="2">
        <v>50</v>
      </c>
      <c r="G99" s="2"/>
      <c r="H99" s="1">
        <v>12.676449999999999</v>
      </c>
      <c r="I99" s="1">
        <v>0.23749999999999999</v>
      </c>
      <c r="J99" s="1">
        <v>1.4</v>
      </c>
      <c r="K99" s="1">
        <v>19.8215</v>
      </c>
      <c r="L99" s="1">
        <v>0.82850000000000001</v>
      </c>
      <c r="M99" s="1">
        <v>12.91395</v>
      </c>
    </row>
    <row r="100" spans="2:13" ht="15.75" x14ac:dyDescent="0.25">
      <c r="B100" t="s">
        <v>31</v>
      </c>
      <c r="C100" s="8" t="s">
        <v>9</v>
      </c>
      <c r="D100" s="9">
        <v>31</v>
      </c>
      <c r="E100" s="9">
        <v>6</v>
      </c>
      <c r="F100" s="2">
        <v>40</v>
      </c>
      <c r="G100" s="2"/>
      <c r="H100" s="1">
        <v>11.507199999999999</v>
      </c>
      <c r="I100" s="1">
        <v>0.249</v>
      </c>
      <c r="J100" s="1">
        <v>1.3240000000000001</v>
      </c>
      <c r="K100" s="1">
        <v>18.111999999999998</v>
      </c>
      <c r="L100" s="1">
        <v>0.59499999999999997</v>
      </c>
      <c r="M100" s="1">
        <f t="shared" si="2"/>
        <v>11.7562</v>
      </c>
    </row>
    <row r="101" spans="2:13" ht="15.75" x14ac:dyDescent="0.25">
      <c r="B101" t="s">
        <v>31</v>
      </c>
      <c r="C101" s="8" t="s">
        <v>9</v>
      </c>
      <c r="D101" s="9">
        <v>31</v>
      </c>
      <c r="E101" s="9">
        <v>7</v>
      </c>
      <c r="F101" s="2">
        <v>30</v>
      </c>
      <c r="G101" s="2"/>
      <c r="H101" s="1">
        <v>11.4773</v>
      </c>
      <c r="I101" s="1">
        <v>0.249</v>
      </c>
      <c r="J101" s="1">
        <v>1.3140000000000001</v>
      </c>
      <c r="K101" s="1">
        <v>17.914000000000001</v>
      </c>
      <c r="L101" s="1">
        <v>0.55600000000000005</v>
      </c>
      <c r="M101" s="1">
        <f t="shared" si="2"/>
        <v>11.7263</v>
      </c>
    </row>
    <row r="102" spans="2:13" ht="15.75" x14ac:dyDescent="0.25">
      <c r="B102" t="s">
        <v>31</v>
      </c>
      <c r="C102" s="8" t="s">
        <v>9</v>
      </c>
      <c r="D102" s="9">
        <v>31</v>
      </c>
      <c r="E102" s="9">
        <v>8</v>
      </c>
      <c r="F102" s="2">
        <v>20</v>
      </c>
      <c r="G102" s="2"/>
      <c r="H102" s="1">
        <v>11.259600000000001</v>
      </c>
      <c r="I102" s="1">
        <v>0.247</v>
      </c>
      <c r="J102" s="1">
        <v>1.389</v>
      </c>
      <c r="K102" s="1">
        <v>22.698</v>
      </c>
      <c r="L102" s="1">
        <v>0.60199999999999998</v>
      </c>
      <c r="M102" s="1">
        <f t="shared" si="2"/>
        <v>11.506600000000001</v>
      </c>
    </row>
    <row r="103" spans="2:13" ht="15.75" x14ac:dyDescent="0.25">
      <c r="B103" t="s">
        <v>31</v>
      </c>
      <c r="C103" s="8" t="s">
        <v>9</v>
      </c>
      <c r="D103" s="9">
        <v>31</v>
      </c>
      <c r="E103" s="9">
        <v>9</v>
      </c>
      <c r="F103" s="2">
        <v>10</v>
      </c>
      <c r="G103" s="2"/>
      <c r="H103" s="1">
        <v>11.090299999999999</v>
      </c>
      <c r="I103" s="1">
        <v>0.246</v>
      </c>
      <c r="J103" s="1">
        <v>1.304</v>
      </c>
      <c r="K103" s="1">
        <v>17.908000000000001</v>
      </c>
      <c r="L103" s="1">
        <v>0.60199999999999998</v>
      </c>
      <c r="M103" s="1">
        <f t="shared" si="2"/>
        <v>11.3363</v>
      </c>
    </row>
    <row r="104" spans="2:13" ht="15.75" x14ac:dyDescent="0.25">
      <c r="B104" t="s">
        <v>31</v>
      </c>
      <c r="C104" s="8" t="s">
        <v>9</v>
      </c>
      <c r="D104" s="9">
        <v>31</v>
      </c>
      <c r="E104" s="9">
        <v>10</v>
      </c>
      <c r="F104" s="2">
        <v>0</v>
      </c>
      <c r="G104" s="2"/>
      <c r="H104" s="1">
        <v>11.264749999999999</v>
      </c>
      <c r="I104" s="1">
        <v>0.24199999999999999</v>
      </c>
      <c r="J104" s="1">
        <v>1.3069999999999999</v>
      </c>
      <c r="K104" s="1">
        <v>17.8995</v>
      </c>
      <c r="L104" s="1">
        <v>0.56299999999999994</v>
      </c>
      <c r="M104" s="1">
        <v>11.50675</v>
      </c>
    </row>
    <row r="105" spans="2:13" ht="15.75" x14ac:dyDescent="0.25">
      <c r="B105" t="s">
        <v>31</v>
      </c>
      <c r="C105" s="8" t="s">
        <v>39</v>
      </c>
      <c r="D105" s="9">
        <v>33</v>
      </c>
      <c r="E105" s="9">
        <v>1</v>
      </c>
      <c r="F105" s="2">
        <v>237</v>
      </c>
      <c r="G105" s="2"/>
      <c r="H105" s="1">
        <v>33.159849999999999</v>
      </c>
      <c r="I105" s="1">
        <v>8.6499999999999994E-2</v>
      </c>
      <c r="J105" s="1">
        <v>2.6669999999999998</v>
      </c>
      <c r="K105" s="1">
        <v>57.657499999999999</v>
      </c>
      <c r="L105" s="1">
        <v>8.5499999999999993E-2</v>
      </c>
      <c r="M105" s="1">
        <v>33.24635</v>
      </c>
    </row>
    <row r="106" spans="2:13" ht="15.75" x14ac:dyDescent="0.25">
      <c r="B106" t="s">
        <v>31</v>
      </c>
      <c r="C106" s="8" t="s">
        <v>39</v>
      </c>
      <c r="D106" s="9">
        <v>33</v>
      </c>
      <c r="E106" s="9">
        <v>2</v>
      </c>
      <c r="F106" s="2">
        <v>200</v>
      </c>
      <c r="G106" s="2"/>
      <c r="H106" s="1">
        <v>24.53</v>
      </c>
      <c r="I106" s="1">
        <v>0.17299999999999999</v>
      </c>
      <c r="J106" s="1">
        <v>2.125</v>
      </c>
      <c r="K106" s="1">
        <v>40.262</v>
      </c>
      <c r="L106" s="1">
        <v>0.14299999999999999</v>
      </c>
      <c r="M106" s="1">
        <f t="shared" si="2"/>
        <v>24.702999999999999</v>
      </c>
    </row>
    <row r="107" spans="2:13" ht="15.75" x14ac:dyDescent="0.25">
      <c r="B107" t="s">
        <v>31</v>
      </c>
      <c r="C107" s="8" t="s">
        <v>39</v>
      </c>
      <c r="D107" s="9">
        <v>33</v>
      </c>
      <c r="E107" s="9">
        <v>3</v>
      </c>
      <c r="F107" s="2">
        <v>150</v>
      </c>
      <c r="G107" s="2"/>
      <c r="H107" s="1">
        <v>22.640699999999999</v>
      </c>
      <c r="I107" s="1">
        <v>0.184</v>
      </c>
      <c r="J107" s="1">
        <v>1.9850000000000001</v>
      </c>
      <c r="K107" s="1">
        <v>35.881</v>
      </c>
      <c r="L107" s="1">
        <v>0.128</v>
      </c>
      <c r="M107" s="1">
        <f t="shared" si="2"/>
        <v>22.8247</v>
      </c>
    </row>
    <row r="108" spans="2:13" ht="15.75" x14ac:dyDescent="0.25">
      <c r="B108" t="s">
        <v>31</v>
      </c>
      <c r="C108" s="8" t="s">
        <v>39</v>
      </c>
      <c r="D108" s="9">
        <v>33</v>
      </c>
      <c r="E108" s="9">
        <v>4</v>
      </c>
      <c r="F108" s="2">
        <v>125</v>
      </c>
      <c r="G108" s="2"/>
      <c r="H108" s="1">
        <v>19.198</v>
      </c>
      <c r="I108" s="1">
        <v>0.215</v>
      </c>
      <c r="J108" s="1">
        <v>1.77</v>
      </c>
      <c r="K108" s="1">
        <v>29.506</v>
      </c>
      <c r="L108" s="1">
        <v>0.55300000000000005</v>
      </c>
      <c r="M108" s="1">
        <f t="shared" si="2"/>
        <v>19.413</v>
      </c>
    </row>
    <row r="109" spans="2:13" ht="15.75" x14ac:dyDescent="0.25">
      <c r="B109" t="s">
        <v>31</v>
      </c>
      <c r="C109" s="8" t="s">
        <v>39</v>
      </c>
      <c r="D109" s="9">
        <v>33</v>
      </c>
      <c r="E109" s="9">
        <v>5</v>
      </c>
      <c r="F109" s="2">
        <v>100</v>
      </c>
      <c r="G109" s="2"/>
      <c r="H109" s="1">
        <v>16.8596</v>
      </c>
      <c r="I109" s="1">
        <v>0.216</v>
      </c>
      <c r="J109" s="1">
        <v>1.6869999999999998</v>
      </c>
      <c r="K109" s="1">
        <v>26.5595</v>
      </c>
      <c r="L109" s="1">
        <v>1.0680000000000001</v>
      </c>
      <c r="M109" s="1">
        <v>17.075600000000001</v>
      </c>
    </row>
    <row r="110" spans="2:13" ht="15.75" x14ac:dyDescent="0.25">
      <c r="B110" t="s">
        <v>31</v>
      </c>
      <c r="C110" s="8" t="s">
        <v>39</v>
      </c>
      <c r="D110" s="9">
        <v>33</v>
      </c>
      <c r="E110" s="9">
        <v>6</v>
      </c>
      <c r="F110" s="2">
        <v>75</v>
      </c>
      <c r="G110" s="2"/>
      <c r="H110" s="1">
        <v>12.4321</v>
      </c>
      <c r="I110" s="1">
        <v>0.246</v>
      </c>
      <c r="J110" s="1">
        <v>1.375</v>
      </c>
      <c r="K110" s="1">
        <v>19.648</v>
      </c>
      <c r="L110" s="1">
        <v>0.84399999999999997</v>
      </c>
      <c r="M110" s="1">
        <f t="shared" si="2"/>
        <v>12.678100000000001</v>
      </c>
    </row>
    <row r="111" spans="2:13" ht="15.75" x14ac:dyDescent="0.25">
      <c r="B111" t="s">
        <v>31</v>
      </c>
      <c r="C111" s="8" t="s">
        <v>39</v>
      </c>
      <c r="D111" s="9">
        <v>33</v>
      </c>
      <c r="E111" s="9">
        <v>7</v>
      </c>
      <c r="F111" s="2">
        <v>50</v>
      </c>
      <c r="G111" s="2"/>
      <c r="H111" s="1">
        <v>12.1417</v>
      </c>
      <c r="I111" s="1">
        <v>0.24199999999999999</v>
      </c>
      <c r="J111" s="1">
        <v>1.3420000000000001</v>
      </c>
      <c r="K111" s="1">
        <v>19.544</v>
      </c>
      <c r="L111" s="1">
        <v>0.67200000000000004</v>
      </c>
      <c r="M111" s="1">
        <f t="shared" si="2"/>
        <v>12.383700000000001</v>
      </c>
    </row>
    <row r="112" spans="2:13" ht="15.75" x14ac:dyDescent="0.25">
      <c r="B112" t="s">
        <v>31</v>
      </c>
      <c r="C112" s="8" t="s">
        <v>39</v>
      </c>
      <c r="D112" s="9">
        <v>33</v>
      </c>
      <c r="E112" s="9">
        <v>8</v>
      </c>
      <c r="F112" s="2">
        <v>40</v>
      </c>
      <c r="G112" s="2"/>
      <c r="H112" s="1">
        <v>11.2204</v>
      </c>
      <c r="I112" s="1">
        <v>0.20699999999999999</v>
      </c>
      <c r="J112" s="1">
        <v>1.3240000000000001</v>
      </c>
      <c r="K112" s="1">
        <v>19.001000000000001</v>
      </c>
      <c r="L112" s="3">
        <v>0.64</v>
      </c>
      <c r="M112" s="3">
        <f t="shared" si="2"/>
        <v>11.4274</v>
      </c>
    </row>
    <row r="113" spans="2:13" ht="15.75" x14ac:dyDescent="0.25">
      <c r="B113" t="s">
        <v>31</v>
      </c>
      <c r="C113" s="8" t="s">
        <v>39</v>
      </c>
      <c r="D113" s="9">
        <v>33</v>
      </c>
      <c r="E113" s="9">
        <v>9</v>
      </c>
      <c r="F113" s="2">
        <v>30</v>
      </c>
      <c r="G113" s="2"/>
      <c r="H113" s="1">
        <v>11.109400000000001</v>
      </c>
      <c r="I113" s="1">
        <v>0.20899999999999999</v>
      </c>
      <c r="J113" s="1">
        <v>1.3129999999999999</v>
      </c>
      <c r="K113" s="1">
        <v>18.690000000000001</v>
      </c>
      <c r="L113" s="3">
        <v>0.63300000000000001</v>
      </c>
      <c r="M113" s="3">
        <f t="shared" si="2"/>
        <v>11.3184</v>
      </c>
    </row>
    <row r="114" spans="2:13" ht="15.75" x14ac:dyDescent="0.25">
      <c r="B114" t="s">
        <v>31</v>
      </c>
      <c r="C114" s="8" t="s">
        <v>39</v>
      </c>
      <c r="D114" s="9">
        <v>33</v>
      </c>
      <c r="E114" s="9">
        <v>10</v>
      </c>
      <c r="F114" s="2">
        <v>20</v>
      </c>
      <c r="G114" s="2"/>
      <c r="H114" s="1">
        <v>10.883749999999999</v>
      </c>
      <c r="I114" s="1">
        <v>0.20699999999999999</v>
      </c>
      <c r="J114" s="1">
        <v>1.302</v>
      </c>
      <c r="K114" s="1">
        <v>18.564</v>
      </c>
      <c r="L114" s="3">
        <v>0.57599999999999996</v>
      </c>
      <c r="M114" s="3">
        <v>11.09075</v>
      </c>
    </row>
    <row r="115" spans="2:13" ht="15.75" x14ac:dyDescent="0.25">
      <c r="B115" t="s">
        <v>31</v>
      </c>
      <c r="C115" s="8" t="s">
        <v>39</v>
      </c>
      <c r="D115" s="9">
        <v>33</v>
      </c>
      <c r="E115" s="9">
        <v>11</v>
      </c>
      <c r="F115" s="2">
        <v>10</v>
      </c>
      <c r="G115" s="2"/>
      <c r="H115" s="1">
        <v>10.7592</v>
      </c>
      <c r="I115" s="1">
        <v>0.20899999999999999</v>
      </c>
      <c r="J115" s="1">
        <v>1.2909999999999999</v>
      </c>
      <c r="K115" s="1">
        <v>18.492000000000001</v>
      </c>
      <c r="L115" s="3">
        <v>0.61099999999999999</v>
      </c>
      <c r="M115" s="3">
        <f t="shared" si="2"/>
        <v>10.9682</v>
      </c>
    </row>
    <row r="116" spans="2:13" ht="15.75" x14ac:dyDescent="0.25">
      <c r="B116" t="s">
        <v>31</v>
      </c>
      <c r="C116" s="8" t="s">
        <v>39</v>
      </c>
      <c r="D116" s="9">
        <v>33</v>
      </c>
      <c r="E116" s="9">
        <v>12</v>
      </c>
      <c r="F116" s="2">
        <v>0</v>
      </c>
      <c r="G116" s="2"/>
      <c r="H116" s="1">
        <v>10.6112</v>
      </c>
      <c r="I116" s="1">
        <v>0.20499999999999999</v>
      </c>
      <c r="J116" s="1">
        <v>1.296</v>
      </c>
      <c r="K116" s="1">
        <v>17.998999999999999</v>
      </c>
      <c r="L116" s="3">
        <v>0.61499999999999999</v>
      </c>
      <c r="M116" s="3">
        <f t="shared" si="2"/>
        <v>10.8162</v>
      </c>
    </row>
    <row r="117" spans="2:13" ht="15.75" x14ac:dyDescent="0.25">
      <c r="B117" t="s">
        <v>31</v>
      </c>
      <c r="C117" s="8" t="s">
        <v>33</v>
      </c>
      <c r="D117" s="9">
        <v>4</v>
      </c>
      <c r="E117" s="9">
        <v>1</v>
      </c>
      <c r="F117" s="2">
        <v>284</v>
      </c>
      <c r="G117" s="2"/>
      <c r="H117" s="1">
        <v>38.230249999999998</v>
      </c>
      <c r="I117" s="1">
        <v>2.8500000000000001E-2</v>
      </c>
      <c r="J117" s="1">
        <v>3.1470000000000002</v>
      </c>
      <c r="K117" s="1">
        <v>80.419499999999999</v>
      </c>
      <c r="L117" s="3">
        <v>0.16499999999999998</v>
      </c>
      <c r="M117" s="3">
        <v>38.258750000000006</v>
      </c>
    </row>
    <row r="118" spans="2:13" ht="15.75" x14ac:dyDescent="0.25">
      <c r="B118" t="s">
        <v>31</v>
      </c>
      <c r="C118" s="8" t="s">
        <v>33</v>
      </c>
      <c r="D118" s="9">
        <v>4</v>
      </c>
      <c r="E118" s="9">
        <v>2</v>
      </c>
      <c r="F118" s="2">
        <v>250</v>
      </c>
      <c r="G118" s="2"/>
      <c r="H118" s="1">
        <v>38.959000000000003</v>
      </c>
      <c r="I118" s="1">
        <v>5.6000000000000001E-2</v>
      </c>
      <c r="J118" s="1">
        <v>3.0190000000000001</v>
      </c>
      <c r="K118" s="1">
        <v>74.251999999999995</v>
      </c>
      <c r="L118" s="3">
        <v>0.19700000000000001</v>
      </c>
      <c r="M118" s="3">
        <f t="shared" si="2"/>
        <v>39.015000000000001</v>
      </c>
    </row>
    <row r="119" spans="2:13" ht="15.75" x14ac:dyDescent="0.25">
      <c r="B119" t="s">
        <v>31</v>
      </c>
      <c r="C119" s="8" t="s">
        <v>33</v>
      </c>
      <c r="D119" s="9">
        <v>4</v>
      </c>
      <c r="E119" s="9">
        <v>3</v>
      </c>
      <c r="F119" s="2">
        <v>200</v>
      </c>
      <c r="G119" s="2"/>
      <c r="H119" s="1">
        <v>36.198500000000003</v>
      </c>
      <c r="I119" s="1">
        <v>6.9000000000000006E-2</v>
      </c>
      <c r="J119" s="1">
        <v>2.8239999999999998</v>
      </c>
      <c r="K119" s="1">
        <v>63.865000000000002</v>
      </c>
      <c r="L119" s="1">
        <v>0.13600000000000001</v>
      </c>
      <c r="M119" s="1">
        <f t="shared" si="2"/>
        <v>36.267500000000005</v>
      </c>
    </row>
    <row r="120" spans="2:13" ht="15.75" x14ac:dyDescent="0.25">
      <c r="B120" t="s">
        <v>31</v>
      </c>
      <c r="C120" s="8" t="s">
        <v>33</v>
      </c>
      <c r="D120" s="9">
        <v>4</v>
      </c>
      <c r="E120" s="9">
        <v>4</v>
      </c>
      <c r="F120" s="2">
        <v>150</v>
      </c>
      <c r="G120" s="2"/>
      <c r="H120" s="1">
        <v>32.209600000000002</v>
      </c>
      <c r="I120" s="1">
        <v>8.4000000000000005E-2</v>
      </c>
      <c r="J120" s="1">
        <v>2.5310000000000001</v>
      </c>
      <c r="K120" s="1">
        <v>52.146999999999998</v>
      </c>
      <c r="L120" s="1">
        <v>0.16600000000000001</v>
      </c>
      <c r="M120" s="1">
        <f t="shared" si="2"/>
        <v>32.293600000000005</v>
      </c>
    </row>
    <row r="121" spans="2:13" ht="15.75" x14ac:dyDescent="0.25">
      <c r="B121" t="s">
        <v>31</v>
      </c>
      <c r="C121" s="8" t="s">
        <v>33</v>
      </c>
      <c r="D121" s="9">
        <v>4</v>
      </c>
      <c r="E121" s="9">
        <v>5</v>
      </c>
      <c r="F121" s="2">
        <v>125</v>
      </c>
      <c r="G121" s="2"/>
      <c r="H121" s="1">
        <v>30.770499999999998</v>
      </c>
      <c r="I121" s="1">
        <v>0.10199999999999999</v>
      </c>
      <c r="J121" s="1">
        <v>2.456</v>
      </c>
      <c r="K121" s="1">
        <v>49.625</v>
      </c>
      <c r="L121" s="1">
        <v>0.28800000000000003</v>
      </c>
      <c r="M121" s="1">
        <v>30.872500000000002</v>
      </c>
    </row>
    <row r="122" spans="2:13" ht="15.75" x14ac:dyDescent="0.25">
      <c r="B122" t="s">
        <v>31</v>
      </c>
      <c r="C122" s="8" t="s">
        <v>33</v>
      </c>
      <c r="D122" s="9">
        <v>4</v>
      </c>
      <c r="E122" s="9">
        <v>6</v>
      </c>
      <c r="F122" s="2">
        <v>100</v>
      </c>
      <c r="G122" s="2"/>
      <c r="H122" s="1">
        <v>27.4026</v>
      </c>
      <c r="I122" s="1">
        <v>0.184</v>
      </c>
      <c r="J122" s="1">
        <v>2.238</v>
      </c>
      <c r="K122" s="1">
        <v>43.281999999999996</v>
      </c>
      <c r="L122" s="1">
        <v>0.18099999999999999</v>
      </c>
      <c r="M122" s="1">
        <f t="shared" si="2"/>
        <v>27.586600000000001</v>
      </c>
    </row>
    <row r="123" spans="2:13" ht="15.75" x14ac:dyDescent="0.25">
      <c r="B123" t="s">
        <v>31</v>
      </c>
      <c r="C123" s="8" t="s">
        <v>33</v>
      </c>
      <c r="D123" s="9">
        <v>4</v>
      </c>
      <c r="E123" s="9">
        <v>7</v>
      </c>
      <c r="F123" s="2">
        <v>75</v>
      </c>
      <c r="G123" s="2"/>
      <c r="H123" s="1">
        <v>20.066299999999998</v>
      </c>
      <c r="I123" s="1">
        <v>0.249</v>
      </c>
      <c r="J123" s="1">
        <v>1.83</v>
      </c>
      <c r="K123" s="1">
        <v>30.91</v>
      </c>
      <c r="L123" s="1">
        <v>0.69299999999999995</v>
      </c>
      <c r="M123" s="1">
        <f t="shared" si="2"/>
        <v>20.315299999999997</v>
      </c>
    </row>
    <row r="124" spans="2:13" ht="15.75" x14ac:dyDescent="0.25">
      <c r="B124" t="s">
        <v>31</v>
      </c>
      <c r="C124" s="8" t="s">
        <v>33</v>
      </c>
      <c r="D124" s="9">
        <v>4</v>
      </c>
      <c r="E124" s="9">
        <v>8</v>
      </c>
      <c r="F124" s="2">
        <v>50</v>
      </c>
      <c r="G124" s="2"/>
      <c r="H124" s="1">
        <v>14.8218</v>
      </c>
      <c r="I124" s="1">
        <v>0.20699999999999999</v>
      </c>
      <c r="J124" s="1">
        <v>1.581</v>
      </c>
      <c r="K124" s="1">
        <v>22.943000000000001</v>
      </c>
      <c r="L124" s="1">
        <v>1.702</v>
      </c>
      <c r="M124" s="1">
        <f t="shared" si="2"/>
        <v>15.0288</v>
      </c>
    </row>
    <row r="125" spans="2:13" ht="15.75" x14ac:dyDescent="0.25">
      <c r="B125" t="s">
        <v>31</v>
      </c>
      <c r="C125" s="8" t="s">
        <v>33</v>
      </c>
      <c r="D125" s="9">
        <v>4</v>
      </c>
      <c r="E125" s="9">
        <v>9</v>
      </c>
      <c r="F125" s="2">
        <v>40</v>
      </c>
      <c r="G125" s="2"/>
      <c r="H125" s="1">
        <v>12.2965</v>
      </c>
      <c r="I125" s="1">
        <v>0.20699999999999999</v>
      </c>
      <c r="J125" s="1">
        <v>1.4470000000000001</v>
      </c>
      <c r="K125" s="1">
        <v>18.395</v>
      </c>
      <c r="L125" s="1">
        <v>2.3730000000000002</v>
      </c>
      <c r="M125" s="1">
        <f t="shared" si="2"/>
        <v>12.503500000000001</v>
      </c>
    </row>
    <row r="126" spans="2:13" ht="15.75" x14ac:dyDescent="0.25">
      <c r="B126" t="s">
        <v>31</v>
      </c>
      <c r="C126" s="8" t="s">
        <v>33</v>
      </c>
      <c r="D126" s="9">
        <v>4</v>
      </c>
      <c r="E126" s="9">
        <v>10</v>
      </c>
      <c r="F126" s="2">
        <v>30</v>
      </c>
      <c r="G126" s="2"/>
      <c r="H126" s="1">
        <v>5.3507499999999997</v>
      </c>
      <c r="I126" s="1">
        <v>0.16400000000000001</v>
      </c>
      <c r="J126" s="1">
        <v>0.94699999999999995</v>
      </c>
      <c r="K126" s="1">
        <v>10.0855</v>
      </c>
      <c r="L126" s="1">
        <v>1.4430000000000001</v>
      </c>
      <c r="M126" s="1">
        <v>5.5147499999999994</v>
      </c>
    </row>
    <row r="127" spans="2:13" ht="15.75" x14ac:dyDescent="0.25">
      <c r="B127" t="s">
        <v>31</v>
      </c>
      <c r="C127" s="8" t="s">
        <v>33</v>
      </c>
      <c r="D127" s="9">
        <v>4</v>
      </c>
      <c r="E127" s="9">
        <v>11</v>
      </c>
      <c r="F127" s="2">
        <v>20</v>
      </c>
      <c r="G127" s="2"/>
      <c r="H127" s="1">
        <v>1.6914</v>
      </c>
      <c r="I127" s="1">
        <v>0.13900000000000001</v>
      </c>
      <c r="J127" s="1">
        <v>0.63100000000000001</v>
      </c>
      <c r="K127" s="1">
        <v>8.3859999999999992</v>
      </c>
      <c r="L127" s="1">
        <v>0.45700000000000002</v>
      </c>
      <c r="M127" s="1">
        <f t="shared" si="2"/>
        <v>1.8304</v>
      </c>
    </row>
    <row r="128" spans="2:13" ht="15.75" x14ac:dyDescent="0.25">
      <c r="B128" t="s">
        <v>31</v>
      </c>
      <c r="C128" s="8" t="s">
        <v>33</v>
      </c>
      <c r="D128" s="9">
        <v>4</v>
      </c>
      <c r="E128" s="9">
        <v>12</v>
      </c>
      <c r="F128" s="2">
        <v>10</v>
      </c>
      <c r="G128" s="2"/>
      <c r="H128" s="1">
        <v>1.5457000000000001</v>
      </c>
      <c r="I128" s="1">
        <v>0.153</v>
      </c>
      <c r="J128" s="1">
        <v>0.63</v>
      </c>
      <c r="K128" s="1">
        <v>8.4060000000000006</v>
      </c>
      <c r="L128" s="1">
        <v>0.312</v>
      </c>
      <c r="M128" s="1">
        <f t="shared" si="2"/>
        <v>1.6987000000000001</v>
      </c>
    </row>
    <row r="129" spans="2:13" ht="15.75" x14ac:dyDescent="0.25">
      <c r="B129" t="s">
        <v>31</v>
      </c>
      <c r="C129" s="8" t="s">
        <v>33</v>
      </c>
      <c r="D129" s="9">
        <v>4</v>
      </c>
      <c r="E129" s="9">
        <v>13</v>
      </c>
      <c r="F129" s="2">
        <v>0</v>
      </c>
      <c r="G129" s="2"/>
      <c r="H129" s="1">
        <v>1.5054000000000001</v>
      </c>
      <c r="I129" s="1">
        <v>0.16500000000000001</v>
      </c>
      <c r="J129" s="1">
        <v>0.63200000000000001</v>
      </c>
      <c r="K129" s="1">
        <v>8.4060000000000006</v>
      </c>
      <c r="L129" s="1">
        <v>0.27400000000000002</v>
      </c>
      <c r="M129" s="1">
        <f t="shared" si="2"/>
        <v>1.6704000000000001</v>
      </c>
    </row>
    <row r="130" spans="2:13" ht="15.75" x14ac:dyDescent="0.25">
      <c r="B130" t="s">
        <v>31</v>
      </c>
      <c r="C130" s="8" t="s">
        <v>10</v>
      </c>
      <c r="D130" s="9">
        <v>5</v>
      </c>
      <c r="E130" s="9">
        <v>1</v>
      </c>
      <c r="F130" s="2">
        <v>274</v>
      </c>
      <c r="G130" s="2"/>
      <c r="H130" s="1">
        <v>39.903149999999997</v>
      </c>
      <c r="I130" s="1">
        <v>5.8499999999999996E-2</v>
      </c>
      <c r="J130" s="1">
        <v>3.1215000000000002</v>
      </c>
      <c r="K130" s="1">
        <v>79.685000000000002</v>
      </c>
      <c r="L130" s="1">
        <v>0.19550000000000001</v>
      </c>
      <c r="M130" s="1">
        <v>39.961649999999999</v>
      </c>
    </row>
    <row r="131" spans="2:13" ht="15.75" x14ac:dyDescent="0.25">
      <c r="B131" t="s">
        <v>31</v>
      </c>
      <c r="C131" s="8" t="s">
        <v>10</v>
      </c>
      <c r="D131" s="9">
        <v>5</v>
      </c>
      <c r="E131" s="9">
        <v>3</v>
      </c>
      <c r="F131" s="2">
        <v>250</v>
      </c>
      <c r="G131" s="2"/>
      <c r="H131" s="1">
        <v>39.6753</v>
      </c>
      <c r="I131" s="1">
        <v>5.6000000000000001E-2</v>
      </c>
      <c r="J131" s="1">
        <v>3.0920000000000001</v>
      </c>
      <c r="K131" s="1">
        <v>77.614000000000004</v>
      </c>
      <c r="L131" s="1">
        <v>0.27500000000000002</v>
      </c>
      <c r="M131" s="1">
        <f t="shared" si="2"/>
        <v>39.731299999999997</v>
      </c>
    </row>
    <row r="132" spans="2:13" ht="15.75" x14ac:dyDescent="0.25">
      <c r="B132" t="s">
        <v>31</v>
      </c>
      <c r="C132" s="8" t="s">
        <v>10</v>
      </c>
      <c r="D132" s="9">
        <v>5</v>
      </c>
      <c r="E132" s="9">
        <v>4</v>
      </c>
      <c r="F132" s="2">
        <v>200</v>
      </c>
      <c r="G132" s="2"/>
      <c r="H132" s="1">
        <v>36.603700000000003</v>
      </c>
      <c r="I132" s="1">
        <v>5.6000000000000001E-2</v>
      </c>
      <c r="J132" s="1">
        <v>2.8359999999999999</v>
      </c>
      <c r="K132" s="1">
        <v>64.89</v>
      </c>
      <c r="L132" s="1">
        <v>0.19900000000000001</v>
      </c>
      <c r="M132" s="1">
        <f t="shared" si="2"/>
        <v>36.659700000000001</v>
      </c>
    </row>
    <row r="133" spans="2:13" ht="15.75" x14ac:dyDescent="0.25">
      <c r="B133" t="s">
        <v>31</v>
      </c>
      <c r="C133" s="8" t="s">
        <v>10</v>
      </c>
      <c r="D133" s="9">
        <v>5</v>
      </c>
      <c r="E133" s="9">
        <v>5</v>
      </c>
      <c r="F133" s="2">
        <v>150</v>
      </c>
      <c r="G133" s="2"/>
      <c r="H133" s="1">
        <v>33.070099999999996</v>
      </c>
      <c r="I133" s="1">
        <v>7.2999999999999995E-2</v>
      </c>
      <c r="J133" s="1">
        <v>2.5870000000000002</v>
      </c>
      <c r="K133" s="1">
        <v>54.103999999999999</v>
      </c>
      <c r="L133" s="1">
        <v>0.14099999999999999</v>
      </c>
      <c r="M133" s="1">
        <f t="shared" si="2"/>
        <v>33.143099999999997</v>
      </c>
    </row>
    <row r="134" spans="2:13" ht="15.75" x14ac:dyDescent="0.25">
      <c r="B134" t="s">
        <v>31</v>
      </c>
      <c r="C134" s="8" t="s">
        <v>10</v>
      </c>
      <c r="D134" s="9">
        <v>5</v>
      </c>
      <c r="E134" s="9">
        <v>6</v>
      </c>
      <c r="F134" s="2">
        <v>125</v>
      </c>
      <c r="G134" s="2"/>
      <c r="H134" s="1">
        <v>31.206900000000001</v>
      </c>
      <c r="I134" s="1">
        <v>0.10199999999999999</v>
      </c>
      <c r="J134" s="1">
        <v>2.4849999999999999</v>
      </c>
      <c r="K134" s="1">
        <v>50.225999999999999</v>
      </c>
      <c r="L134" s="1">
        <v>9.9000000000000005E-2</v>
      </c>
      <c r="M134" s="1">
        <f t="shared" si="2"/>
        <v>31.308900000000001</v>
      </c>
    </row>
    <row r="135" spans="2:13" ht="15.75" x14ac:dyDescent="0.25">
      <c r="B135" t="s">
        <v>31</v>
      </c>
      <c r="C135" s="8" t="s">
        <v>10</v>
      </c>
      <c r="D135" s="9">
        <v>5</v>
      </c>
      <c r="E135" s="9">
        <v>7</v>
      </c>
      <c r="F135" s="2">
        <v>100</v>
      </c>
      <c r="G135" s="2"/>
      <c r="H135" s="1">
        <v>28.537600000000001</v>
      </c>
      <c r="I135" s="1">
        <v>0.189</v>
      </c>
      <c r="J135" s="1">
        <v>2.3330000000000002</v>
      </c>
      <c r="K135" s="1">
        <v>45.685000000000002</v>
      </c>
      <c r="L135" s="1">
        <v>0.13900000000000001</v>
      </c>
      <c r="M135" s="1">
        <f t="shared" si="2"/>
        <v>28.726600000000001</v>
      </c>
    </row>
    <row r="136" spans="2:13" ht="15.75" x14ac:dyDescent="0.25">
      <c r="B136" t="s">
        <v>31</v>
      </c>
      <c r="C136" s="8" t="s">
        <v>10</v>
      </c>
      <c r="D136" s="9">
        <v>5</v>
      </c>
      <c r="E136" s="9">
        <v>8</v>
      </c>
      <c r="F136" s="2">
        <v>75</v>
      </c>
      <c r="G136" s="2"/>
      <c r="H136" s="1">
        <v>21.59</v>
      </c>
      <c r="I136" s="1">
        <v>0.27900000000000003</v>
      </c>
      <c r="J136" s="1">
        <v>1.911</v>
      </c>
      <c r="K136" s="1">
        <v>33.112000000000002</v>
      </c>
      <c r="L136" s="1">
        <v>0.46100000000000002</v>
      </c>
      <c r="M136" s="1">
        <f t="shared" si="2"/>
        <v>21.869</v>
      </c>
    </row>
    <row r="137" spans="2:13" ht="15.75" x14ac:dyDescent="0.25">
      <c r="B137" t="s">
        <v>31</v>
      </c>
      <c r="C137" s="8" t="s">
        <v>10</v>
      </c>
      <c r="D137" s="9">
        <v>5</v>
      </c>
      <c r="E137" s="9">
        <v>9</v>
      </c>
      <c r="F137" s="2">
        <v>50</v>
      </c>
      <c r="G137" s="2"/>
      <c r="H137" s="1">
        <v>17.011700000000001</v>
      </c>
      <c r="I137" s="1">
        <v>0.23400000000000001</v>
      </c>
      <c r="J137" s="1">
        <v>1.669</v>
      </c>
      <c r="K137" s="1">
        <v>25.798999999999999</v>
      </c>
      <c r="L137" s="1">
        <v>1.27</v>
      </c>
      <c r="M137" s="1">
        <f t="shared" ref="M137:M188" si="3">H137+I137</f>
        <v>17.245700000000003</v>
      </c>
    </row>
    <row r="138" spans="2:13" ht="15.75" x14ac:dyDescent="0.25">
      <c r="B138" t="s">
        <v>31</v>
      </c>
      <c r="C138" s="8" t="s">
        <v>10</v>
      </c>
      <c r="D138" s="9">
        <v>5</v>
      </c>
      <c r="E138" s="9">
        <v>10</v>
      </c>
      <c r="F138" s="2">
        <v>4</v>
      </c>
      <c r="G138" s="2"/>
      <c r="H138" s="1">
        <v>13.109549999999999</v>
      </c>
      <c r="I138" s="1">
        <v>0.20849999999999999</v>
      </c>
      <c r="J138" s="1">
        <v>1.496</v>
      </c>
      <c r="K138" s="1">
        <v>19.451499999999999</v>
      </c>
      <c r="L138" s="1">
        <v>2.1680000000000001</v>
      </c>
      <c r="M138" s="1">
        <v>13.318049999999999</v>
      </c>
    </row>
    <row r="139" spans="2:13" ht="15.75" x14ac:dyDescent="0.25">
      <c r="B139" t="s">
        <v>31</v>
      </c>
      <c r="C139" s="8" t="s">
        <v>10</v>
      </c>
      <c r="D139" s="9">
        <v>5</v>
      </c>
      <c r="E139" s="9">
        <v>11</v>
      </c>
      <c r="F139" s="2">
        <v>30</v>
      </c>
      <c r="G139" s="2"/>
      <c r="H139" s="1">
        <v>8.6143000000000001</v>
      </c>
      <c r="I139" s="1">
        <v>0.19</v>
      </c>
      <c r="J139" s="1">
        <v>1.157</v>
      </c>
      <c r="K139" s="1">
        <v>10.167</v>
      </c>
      <c r="L139" s="1">
        <v>1.875</v>
      </c>
      <c r="M139" s="1">
        <f t="shared" si="3"/>
        <v>8.8042999999999996</v>
      </c>
    </row>
    <row r="140" spans="2:13" ht="15.75" x14ac:dyDescent="0.25">
      <c r="B140" t="s">
        <v>31</v>
      </c>
      <c r="C140" s="8" t="s">
        <v>10</v>
      </c>
      <c r="D140" s="9">
        <v>5</v>
      </c>
      <c r="E140" s="9">
        <v>12</v>
      </c>
      <c r="F140" s="2">
        <v>20</v>
      </c>
      <c r="G140" s="2"/>
      <c r="H140" s="1">
        <v>5.5004999999999997</v>
      </c>
      <c r="I140" s="1">
        <v>0.17599999999999999</v>
      </c>
      <c r="J140" s="1">
        <v>0.89700000000000002</v>
      </c>
      <c r="K140" s="1">
        <v>4.3319999999999999</v>
      </c>
      <c r="L140" s="1">
        <v>1.0780000000000001</v>
      </c>
      <c r="M140" s="1">
        <f t="shared" si="3"/>
        <v>5.6764999999999999</v>
      </c>
    </row>
    <row r="141" spans="2:13" ht="15.75" x14ac:dyDescent="0.25">
      <c r="B141" t="s">
        <v>31</v>
      </c>
      <c r="C141" s="8" t="s">
        <v>10</v>
      </c>
      <c r="D141" s="9">
        <v>5</v>
      </c>
      <c r="E141" s="9">
        <v>13</v>
      </c>
      <c r="F141" s="2">
        <v>10</v>
      </c>
      <c r="G141" s="2"/>
      <c r="H141" s="1">
        <v>4.5026000000000002</v>
      </c>
      <c r="I141" s="1">
        <v>0.17399999999999999</v>
      </c>
      <c r="J141" s="1">
        <v>0.78100000000000003</v>
      </c>
      <c r="K141" s="1">
        <v>1.599</v>
      </c>
      <c r="L141" s="1">
        <v>0.65600000000000003</v>
      </c>
      <c r="M141" s="1">
        <f t="shared" si="3"/>
        <v>4.6766000000000005</v>
      </c>
    </row>
    <row r="142" spans="2:13" ht="15.75" x14ac:dyDescent="0.25">
      <c r="B142" t="s">
        <v>31</v>
      </c>
      <c r="C142" s="8" t="s">
        <v>10</v>
      </c>
      <c r="D142" s="9">
        <v>5</v>
      </c>
      <c r="E142" s="9">
        <v>14</v>
      </c>
      <c r="F142" s="2">
        <v>0</v>
      </c>
      <c r="G142" s="2"/>
      <c r="H142" s="1">
        <v>4.5076000000000001</v>
      </c>
      <c r="I142" s="1">
        <v>0.14699999999999999</v>
      </c>
      <c r="J142" s="1">
        <v>0.77700000000000002</v>
      </c>
      <c r="K142" s="1">
        <v>1.512</v>
      </c>
      <c r="L142" s="1">
        <v>0.59099999999999997</v>
      </c>
      <c r="M142" s="1">
        <f t="shared" si="3"/>
        <v>4.6546000000000003</v>
      </c>
    </row>
    <row r="143" spans="2:13" ht="15.75" x14ac:dyDescent="0.25">
      <c r="B143" t="s">
        <v>31</v>
      </c>
      <c r="C143" s="8" t="s">
        <v>11</v>
      </c>
      <c r="D143" s="9">
        <v>8</v>
      </c>
      <c r="E143" s="9">
        <v>1</v>
      </c>
      <c r="F143" s="2">
        <v>1442</v>
      </c>
      <c r="G143" s="2"/>
      <c r="H143" s="1">
        <v>44.338799999999999</v>
      </c>
      <c r="I143" s="1">
        <v>4.1000000000000002E-2</v>
      </c>
      <c r="J143" s="1">
        <v>3.4430000000000001</v>
      </c>
      <c r="K143" s="1">
        <v>158.07999999999998</v>
      </c>
      <c r="L143" s="1">
        <v>0.10500000000000001</v>
      </c>
      <c r="M143" s="1">
        <v>44.379800000000003</v>
      </c>
    </row>
    <row r="144" spans="2:13" ht="15.75" x14ac:dyDescent="0.25">
      <c r="B144" t="s">
        <v>31</v>
      </c>
      <c r="C144" s="8" t="s">
        <v>11</v>
      </c>
      <c r="D144" s="9">
        <v>8</v>
      </c>
      <c r="E144" s="9">
        <v>2</v>
      </c>
      <c r="F144" s="2">
        <v>1000</v>
      </c>
      <c r="G144" s="2"/>
      <c r="H144" s="1">
        <v>43.155799999999999</v>
      </c>
      <c r="I144" s="1">
        <v>3.4000000000000002E-2</v>
      </c>
      <c r="J144" s="1">
        <v>3.4830000000000001</v>
      </c>
      <c r="K144" s="1">
        <v>133.267</v>
      </c>
      <c r="L144" s="1">
        <v>6.4000000000000001E-2</v>
      </c>
      <c r="M144" s="1">
        <f t="shared" si="3"/>
        <v>43.189799999999998</v>
      </c>
    </row>
    <row r="145" spans="2:13" ht="15.75" x14ac:dyDescent="0.25">
      <c r="B145" t="s">
        <v>31</v>
      </c>
      <c r="C145" s="8" t="s">
        <v>11</v>
      </c>
      <c r="D145" s="9">
        <v>8</v>
      </c>
      <c r="E145" s="9">
        <v>3</v>
      </c>
      <c r="F145" s="2">
        <v>750</v>
      </c>
      <c r="G145" s="2"/>
      <c r="H145" s="1">
        <v>44.003500000000003</v>
      </c>
      <c r="I145" s="1">
        <v>0.04</v>
      </c>
      <c r="J145" s="1">
        <v>3.4420000000000002</v>
      </c>
      <c r="K145" s="1">
        <v>116.34</v>
      </c>
      <c r="L145" s="1">
        <v>7.6999999999999999E-2</v>
      </c>
      <c r="M145" s="1">
        <f t="shared" si="3"/>
        <v>44.043500000000002</v>
      </c>
    </row>
    <row r="146" spans="2:13" ht="15.75" x14ac:dyDescent="0.25">
      <c r="B146" t="s">
        <v>31</v>
      </c>
      <c r="C146" s="8" t="s">
        <v>11</v>
      </c>
      <c r="D146" s="9">
        <v>8</v>
      </c>
      <c r="E146" s="9">
        <v>4</v>
      </c>
      <c r="F146" s="2">
        <v>500</v>
      </c>
      <c r="G146" s="2"/>
      <c r="H146" s="1">
        <v>42.101500000000001</v>
      </c>
      <c r="I146" s="1">
        <v>3.3000000000000002E-2</v>
      </c>
      <c r="J146" s="1">
        <v>3.2970000000000002</v>
      </c>
      <c r="K146" s="1">
        <v>93.89</v>
      </c>
      <c r="L146" s="1">
        <v>4.1000000000000002E-2</v>
      </c>
      <c r="M146" s="1">
        <f t="shared" si="3"/>
        <v>42.134500000000003</v>
      </c>
    </row>
    <row r="147" spans="2:13" ht="15.75" x14ac:dyDescent="0.25">
      <c r="B147" t="s">
        <v>31</v>
      </c>
      <c r="C147" s="8" t="s">
        <v>11</v>
      </c>
      <c r="D147" s="9">
        <v>8</v>
      </c>
      <c r="E147" s="9">
        <v>5</v>
      </c>
      <c r="F147" s="2">
        <v>250</v>
      </c>
      <c r="G147" s="2"/>
      <c r="H147" s="1">
        <v>36.978549999999998</v>
      </c>
      <c r="I147" s="1">
        <v>4.2499999999999996E-2</v>
      </c>
      <c r="J147" s="1">
        <v>2.9015</v>
      </c>
      <c r="K147" s="1">
        <v>68.442999999999998</v>
      </c>
      <c r="L147" s="1">
        <v>6.6000000000000003E-2</v>
      </c>
      <c r="M147" s="1">
        <v>37.021050000000002</v>
      </c>
    </row>
    <row r="148" spans="2:13" ht="15.75" x14ac:dyDescent="0.25">
      <c r="B148" t="s">
        <v>31</v>
      </c>
      <c r="C148" s="8" t="s">
        <v>11</v>
      </c>
      <c r="D148" s="9">
        <v>8</v>
      </c>
      <c r="E148" s="9">
        <v>6</v>
      </c>
      <c r="F148" s="2">
        <v>200</v>
      </c>
      <c r="G148" s="2"/>
      <c r="H148" s="1">
        <v>34.451999999999998</v>
      </c>
      <c r="I148" s="1">
        <v>4.8000000000000001E-2</v>
      </c>
      <c r="J148" s="1">
        <v>2.74</v>
      </c>
      <c r="K148" s="1">
        <v>60.54</v>
      </c>
      <c r="L148" s="1">
        <v>6.5000000000000002E-2</v>
      </c>
      <c r="M148" s="1">
        <f t="shared" si="3"/>
        <v>34.5</v>
      </c>
    </row>
    <row r="149" spans="2:13" ht="15.75" x14ac:dyDescent="0.25">
      <c r="B149" t="s">
        <v>31</v>
      </c>
      <c r="C149" s="8" t="s">
        <v>11</v>
      </c>
      <c r="D149" s="9">
        <v>8</v>
      </c>
      <c r="E149" s="9">
        <v>7</v>
      </c>
      <c r="F149" s="2">
        <v>150</v>
      </c>
      <c r="G149" s="2"/>
      <c r="H149" s="1">
        <v>29.3462</v>
      </c>
      <c r="I149" s="1">
        <v>0.14799999999999999</v>
      </c>
      <c r="J149" s="1">
        <v>2.3839999999999999</v>
      </c>
      <c r="K149" s="1">
        <v>47.106000000000002</v>
      </c>
      <c r="L149" s="1">
        <v>4.3999999999999997E-2</v>
      </c>
      <c r="M149" s="1">
        <f t="shared" si="3"/>
        <v>29.494199999999999</v>
      </c>
    </row>
    <row r="150" spans="2:13" ht="15.75" x14ac:dyDescent="0.25">
      <c r="B150" t="s">
        <v>31</v>
      </c>
      <c r="C150" s="8" t="s">
        <v>11</v>
      </c>
      <c r="D150" s="9">
        <v>8</v>
      </c>
      <c r="E150" s="9">
        <v>8</v>
      </c>
      <c r="F150" s="2">
        <v>125</v>
      </c>
      <c r="G150" s="2"/>
      <c r="H150" s="1">
        <v>25.0685</v>
      </c>
      <c r="I150" s="1">
        <v>0.27800000000000002</v>
      </c>
      <c r="J150" s="1">
        <v>2.1240000000000001</v>
      </c>
      <c r="K150" s="1">
        <v>39.997</v>
      </c>
      <c r="L150" s="1">
        <v>7.1999999999999995E-2</v>
      </c>
      <c r="M150" s="1">
        <f t="shared" si="3"/>
        <v>25.346499999999999</v>
      </c>
    </row>
    <row r="151" spans="2:13" ht="15.75" x14ac:dyDescent="0.25">
      <c r="B151" t="s">
        <v>31</v>
      </c>
      <c r="C151" s="8" t="s">
        <v>11</v>
      </c>
      <c r="D151" s="9">
        <v>8</v>
      </c>
      <c r="E151" s="9">
        <v>9</v>
      </c>
      <c r="F151" s="2">
        <v>100</v>
      </c>
      <c r="G151" s="2"/>
      <c r="H151" s="1">
        <v>22.9529</v>
      </c>
      <c r="I151" s="1">
        <v>0.27900000000000003</v>
      </c>
      <c r="J151" s="1">
        <v>1.9750000000000001</v>
      </c>
      <c r="K151" s="1">
        <v>36.173000000000002</v>
      </c>
      <c r="L151" s="1">
        <v>0.22800000000000001</v>
      </c>
      <c r="M151" s="1">
        <f t="shared" si="3"/>
        <v>23.2319</v>
      </c>
    </row>
    <row r="152" spans="2:13" ht="15.75" x14ac:dyDescent="0.25">
      <c r="B152" t="s">
        <v>31</v>
      </c>
      <c r="C152" s="8" t="s">
        <v>11</v>
      </c>
      <c r="D152" s="9">
        <v>8</v>
      </c>
      <c r="E152" s="9">
        <v>10</v>
      </c>
      <c r="F152" s="2">
        <v>75</v>
      </c>
      <c r="G152" s="2"/>
      <c r="H152" s="1">
        <v>15.998049999999999</v>
      </c>
      <c r="I152" s="1">
        <v>0.23449999999999999</v>
      </c>
      <c r="J152" s="1">
        <v>1.595</v>
      </c>
      <c r="K152" s="1">
        <v>24.526499999999999</v>
      </c>
      <c r="L152" s="1">
        <v>1.242</v>
      </c>
      <c r="M152" s="1">
        <v>16.23255</v>
      </c>
    </row>
    <row r="153" spans="2:13" ht="15.75" x14ac:dyDescent="0.25">
      <c r="B153" t="s">
        <v>31</v>
      </c>
      <c r="C153" s="8" t="s">
        <v>11</v>
      </c>
      <c r="D153" s="9">
        <v>8</v>
      </c>
      <c r="E153" s="9">
        <v>11</v>
      </c>
      <c r="F153" s="2">
        <v>50</v>
      </c>
      <c r="G153" s="2"/>
      <c r="H153" s="1">
        <v>12.761799999999999</v>
      </c>
      <c r="I153" s="1">
        <v>0.22900000000000001</v>
      </c>
      <c r="J153" s="1">
        <v>1.4530000000000001</v>
      </c>
      <c r="K153" s="1">
        <v>18.128</v>
      </c>
      <c r="L153" s="1">
        <v>2.0739999999999998</v>
      </c>
      <c r="M153" s="1">
        <f t="shared" si="3"/>
        <v>12.990799999999998</v>
      </c>
    </row>
    <row r="154" spans="2:13" ht="15.75" x14ac:dyDescent="0.25">
      <c r="B154" t="s">
        <v>31</v>
      </c>
      <c r="C154" s="8" t="s">
        <v>11</v>
      </c>
      <c r="D154" s="9">
        <v>8</v>
      </c>
      <c r="E154" s="9">
        <v>12</v>
      </c>
      <c r="F154" s="2">
        <v>40</v>
      </c>
      <c r="G154" s="2"/>
      <c r="H154" s="1">
        <v>11.8178</v>
      </c>
      <c r="I154" s="1">
        <v>0.216</v>
      </c>
      <c r="J154" s="1">
        <v>1.4019999999999999</v>
      </c>
      <c r="K154" s="1">
        <v>16.747</v>
      </c>
      <c r="L154" s="1">
        <v>2.2610000000000001</v>
      </c>
      <c r="M154" s="1">
        <f t="shared" si="3"/>
        <v>12.033799999999999</v>
      </c>
    </row>
    <row r="155" spans="2:13" ht="15.75" x14ac:dyDescent="0.25">
      <c r="B155" t="s">
        <v>31</v>
      </c>
      <c r="C155" s="8" t="s">
        <v>11</v>
      </c>
      <c r="D155" s="9">
        <v>8</v>
      </c>
      <c r="E155" s="9">
        <v>13</v>
      </c>
      <c r="F155" s="2">
        <v>30</v>
      </c>
      <c r="G155" s="2"/>
      <c r="H155" s="1">
        <v>3.9058000000000002</v>
      </c>
      <c r="I155" s="1">
        <v>0.14199999999999999</v>
      </c>
      <c r="J155" s="1">
        <v>0.79400000000000004</v>
      </c>
      <c r="K155" s="1">
        <v>5.7510000000000003</v>
      </c>
      <c r="L155" s="1">
        <v>1.0649999999999999</v>
      </c>
      <c r="M155" s="1">
        <f t="shared" si="3"/>
        <v>4.0478000000000005</v>
      </c>
    </row>
    <row r="156" spans="2:13" ht="15.75" x14ac:dyDescent="0.25">
      <c r="B156" t="s">
        <v>31</v>
      </c>
      <c r="C156" s="8" t="s">
        <v>11</v>
      </c>
      <c r="D156" s="9">
        <v>8</v>
      </c>
      <c r="E156" s="9">
        <v>14</v>
      </c>
      <c r="F156" s="2">
        <v>20</v>
      </c>
      <c r="G156" s="2"/>
      <c r="H156" s="1">
        <v>0.94079999999999997</v>
      </c>
      <c r="I156" s="1">
        <v>0.112</v>
      </c>
      <c r="J156" s="1">
        <v>0.58499999999999996</v>
      </c>
      <c r="K156" s="1">
        <v>6.4569999999999999</v>
      </c>
      <c r="L156" s="1">
        <v>0.57899999999999996</v>
      </c>
      <c r="M156" s="1">
        <f t="shared" si="3"/>
        <v>1.0528</v>
      </c>
    </row>
    <row r="157" spans="2:13" ht="15.75" x14ac:dyDescent="0.25">
      <c r="B157" t="s">
        <v>31</v>
      </c>
      <c r="C157" s="8" t="s">
        <v>11</v>
      </c>
      <c r="D157" s="9">
        <v>8</v>
      </c>
      <c r="E157" s="9">
        <v>15</v>
      </c>
      <c r="F157" s="2">
        <v>10</v>
      </c>
      <c r="G157" s="2"/>
      <c r="H157" s="1">
        <v>0.62814999999999999</v>
      </c>
      <c r="I157" s="1">
        <v>0.104</v>
      </c>
      <c r="J157" s="1">
        <v>0.5694999999999999</v>
      </c>
      <c r="K157" s="1">
        <v>6.6154999999999999</v>
      </c>
      <c r="L157" s="1">
        <v>0.17949999999999999</v>
      </c>
      <c r="M157" s="1">
        <v>0.73214999999999997</v>
      </c>
    </row>
    <row r="158" spans="2:13" ht="15.75" x14ac:dyDescent="0.25">
      <c r="B158" t="s">
        <v>31</v>
      </c>
      <c r="C158" s="8" t="s">
        <v>11</v>
      </c>
      <c r="D158" s="9">
        <v>8</v>
      </c>
      <c r="E158" s="9">
        <v>16</v>
      </c>
      <c r="F158" s="2">
        <v>0</v>
      </c>
      <c r="G158" s="2"/>
      <c r="H158" s="1">
        <v>0.60589999999999999</v>
      </c>
      <c r="I158" s="1">
        <v>0.106</v>
      </c>
      <c r="J158" s="1">
        <v>0.56999999999999995</v>
      </c>
      <c r="K158" s="1">
        <v>6.5739999999999998</v>
      </c>
      <c r="L158" s="1">
        <v>0.13600000000000001</v>
      </c>
      <c r="M158" s="1">
        <f t="shared" si="3"/>
        <v>0.71189999999999998</v>
      </c>
    </row>
    <row r="159" spans="2:13" ht="15.75" x14ac:dyDescent="0.25">
      <c r="B159" t="s">
        <v>31</v>
      </c>
      <c r="C159" s="8" t="s">
        <v>12</v>
      </c>
      <c r="D159" s="9">
        <v>10</v>
      </c>
      <c r="E159" s="9">
        <v>1</v>
      </c>
      <c r="F159" s="2">
        <v>1411</v>
      </c>
      <c r="G159" s="2"/>
      <c r="H159" s="1">
        <v>44.22345</v>
      </c>
      <c r="I159" s="1">
        <v>2.5500000000000002E-2</v>
      </c>
      <c r="J159" s="1">
        <v>3.4260000000000002</v>
      </c>
      <c r="K159" s="1">
        <v>152.98000000000002</v>
      </c>
      <c r="L159" s="1">
        <v>8.9499999999999996E-2</v>
      </c>
      <c r="M159" s="1">
        <v>44.248949999999994</v>
      </c>
    </row>
    <row r="160" spans="2:13" ht="15.75" x14ac:dyDescent="0.25">
      <c r="B160" t="s">
        <v>31</v>
      </c>
      <c r="C160" s="8" t="s">
        <v>12</v>
      </c>
      <c r="D160" s="9">
        <v>10</v>
      </c>
      <c r="E160" s="9">
        <v>2</v>
      </c>
      <c r="F160" s="2">
        <v>1000</v>
      </c>
      <c r="G160" s="2"/>
      <c r="H160" s="1">
        <v>44.250100000000003</v>
      </c>
      <c r="I160" s="1">
        <v>2.7E-2</v>
      </c>
      <c r="J160" s="1">
        <v>3.4609999999999999</v>
      </c>
      <c r="K160" s="1">
        <v>133.77699999999999</v>
      </c>
      <c r="L160" s="1">
        <v>7.2999999999999995E-2</v>
      </c>
      <c r="M160" s="1">
        <f t="shared" si="3"/>
        <v>44.277100000000004</v>
      </c>
    </row>
    <row r="161" spans="2:13" ht="15.75" x14ac:dyDescent="0.25">
      <c r="B161" t="s">
        <v>31</v>
      </c>
      <c r="C161" s="8" t="s">
        <v>12</v>
      </c>
      <c r="D161" s="9">
        <v>10</v>
      </c>
      <c r="E161" s="9">
        <v>3</v>
      </c>
      <c r="F161" s="2">
        <v>750</v>
      </c>
      <c r="G161" s="2"/>
      <c r="H161" s="1">
        <v>43.761899999999997</v>
      </c>
      <c r="I161" s="1">
        <v>2.4E-2</v>
      </c>
      <c r="J161" s="1">
        <v>3.4340000000000002</v>
      </c>
      <c r="K161" s="1">
        <v>111.788</v>
      </c>
      <c r="L161" s="1">
        <v>7.3999999999999996E-2</v>
      </c>
      <c r="M161" s="1">
        <f t="shared" si="3"/>
        <v>43.785899999999998</v>
      </c>
    </row>
    <row r="162" spans="2:13" ht="15.75" x14ac:dyDescent="0.25">
      <c r="B162" t="s">
        <v>31</v>
      </c>
      <c r="C162" s="8" t="s">
        <v>12</v>
      </c>
      <c r="D162" s="9">
        <v>10</v>
      </c>
      <c r="E162" s="9">
        <v>4</v>
      </c>
      <c r="F162" s="2">
        <v>500</v>
      </c>
      <c r="G162" s="2"/>
      <c r="H162" s="1">
        <v>41.950400000000002</v>
      </c>
      <c r="I162" s="1">
        <v>2.4E-2</v>
      </c>
      <c r="J162" s="1">
        <v>3.2610000000000001</v>
      </c>
      <c r="K162" s="1">
        <v>88.274000000000001</v>
      </c>
      <c r="L162" s="1">
        <v>8.5000000000000006E-2</v>
      </c>
      <c r="M162" s="1">
        <f t="shared" si="3"/>
        <v>41.974400000000003</v>
      </c>
    </row>
    <row r="163" spans="2:13" ht="15.75" x14ac:dyDescent="0.25">
      <c r="B163" t="s">
        <v>31</v>
      </c>
      <c r="C163" s="8" t="s">
        <v>12</v>
      </c>
      <c r="D163" s="9">
        <v>10</v>
      </c>
      <c r="E163" s="9">
        <v>5</v>
      </c>
      <c r="F163" s="2">
        <v>250</v>
      </c>
      <c r="G163" s="2"/>
      <c r="H163" s="1">
        <v>34.044200000000004</v>
      </c>
      <c r="I163" s="1">
        <v>3.7500000000000006E-2</v>
      </c>
      <c r="J163" s="1">
        <v>2.6515</v>
      </c>
      <c r="K163" s="1">
        <v>55.120000000000005</v>
      </c>
      <c r="L163" s="1">
        <v>7.0500000000000007E-2</v>
      </c>
      <c r="M163" s="1">
        <v>34.081699999999998</v>
      </c>
    </row>
    <row r="164" spans="2:13" ht="15.75" x14ac:dyDescent="0.25">
      <c r="B164" t="s">
        <v>31</v>
      </c>
      <c r="C164" s="8" t="s">
        <v>12</v>
      </c>
      <c r="D164" s="9">
        <v>10</v>
      </c>
      <c r="E164" s="9">
        <v>6</v>
      </c>
      <c r="F164" s="2">
        <v>200</v>
      </c>
      <c r="G164" s="2"/>
      <c r="H164" s="1">
        <v>31.927099999999999</v>
      </c>
      <c r="I164" s="1">
        <v>4.2999999999999997E-2</v>
      </c>
      <c r="J164" s="1">
        <v>2.5089999999999999</v>
      </c>
      <c r="K164" s="1">
        <v>50.508000000000003</v>
      </c>
      <c r="L164" s="1">
        <v>0.105</v>
      </c>
      <c r="M164" s="1">
        <f t="shared" si="3"/>
        <v>31.970099999999999</v>
      </c>
    </row>
    <row r="165" spans="2:13" ht="15.75" x14ac:dyDescent="0.25">
      <c r="B165" t="s">
        <v>31</v>
      </c>
      <c r="C165" s="8" t="s">
        <v>12</v>
      </c>
      <c r="D165" s="9">
        <v>10</v>
      </c>
      <c r="E165" s="9">
        <v>7</v>
      </c>
      <c r="F165" s="2">
        <v>150</v>
      </c>
      <c r="G165" s="2"/>
      <c r="H165" s="1">
        <v>28.112100000000002</v>
      </c>
      <c r="I165" s="1">
        <v>0.09</v>
      </c>
      <c r="J165" s="1">
        <v>2.2949999999999999</v>
      </c>
      <c r="K165" s="1">
        <v>43.965000000000003</v>
      </c>
      <c r="L165" s="1">
        <v>4.2000000000000003E-2</v>
      </c>
      <c r="M165" s="1">
        <f t="shared" si="3"/>
        <v>28.202100000000002</v>
      </c>
    </row>
    <row r="166" spans="2:13" ht="15.75" x14ac:dyDescent="0.25">
      <c r="B166" t="s">
        <v>31</v>
      </c>
      <c r="C166" s="8" t="s">
        <v>12</v>
      </c>
      <c r="D166" s="9">
        <v>10</v>
      </c>
      <c r="E166" s="9">
        <v>8</v>
      </c>
      <c r="F166" s="2">
        <v>125</v>
      </c>
      <c r="G166" s="2"/>
      <c r="H166" s="1">
        <v>22.3506</v>
      </c>
      <c r="I166" s="1">
        <v>0.19600000000000001</v>
      </c>
      <c r="J166" s="1">
        <v>1.9510000000000001</v>
      </c>
      <c r="K166" s="1">
        <v>33.951999999999998</v>
      </c>
      <c r="L166" s="1">
        <v>4.2000000000000003E-2</v>
      </c>
      <c r="M166" s="1">
        <f t="shared" si="3"/>
        <v>22.546600000000002</v>
      </c>
    </row>
    <row r="167" spans="2:13" ht="15.75" x14ac:dyDescent="0.25">
      <c r="B167" t="s">
        <v>31</v>
      </c>
      <c r="C167" s="8" t="s">
        <v>12</v>
      </c>
      <c r="D167" s="9">
        <v>10</v>
      </c>
      <c r="E167" s="9">
        <v>9</v>
      </c>
      <c r="F167" s="2">
        <v>100</v>
      </c>
      <c r="G167" s="2"/>
      <c r="H167" s="1">
        <v>17.300599999999999</v>
      </c>
      <c r="I167" s="1">
        <v>0.214</v>
      </c>
      <c r="J167" s="1">
        <v>1.599</v>
      </c>
      <c r="K167" s="1">
        <v>25.266999999999999</v>
      </c>
      <c r="L167" s="1">
        <v>0.252</v>
      </c>
      <c r="M167" s="1">
        <f t="shared" si="3"/>
        <v>17.514599999999998</v>
      </c>
    </row>
    <row r="168" spans="2:13" ht="15.75" x14ac:dyDescent="0.25">
      <c r="B168" t="s">
        <v>31</v>
      </c>
      <c r="C168" s="8" t="s">
        <v>12</v>
      </c>
      <c r="D168" s="9">
        <v>10</v>
      </c>
      <c r="E168" s="9">
        <v>10</v>
      </c>
      <c r="F168" s="2">
        <v>75</v>
      </c>
      <c r="G168" s="2"/>
      <c r="H168" s="1">
        <v>15.3171</v>
      </c>
      <c r="I168" s="1">
        <v>0.23599999999999999</v>
      </c>
      <c r="J168" s="1">
        <v>1.532</v>
      </c>
      <c r="K168" s="1">
        <v>23.243500000000001</v>
      </c>
      <c r="L168" s="1">
        <v>0.98599999999999999</v>
      </c>
      <c r="M168" s="1">
        <v>15.553100000000001</v>
      </c>
    </row>
    <row r="169" spans="2:13" ht="15.75" x14ac:dyDescent="0.25">
      <c r="B169" t="s">
        <v>31</v>
      </c>
      <c r="C169" s="8" t="s">
        <v>12</v>
      </c>
      <c r="D169" s="9">
        <v>10</v>
      </c>
      <c r="E169" s="9">
        <v>11</v>
      </c>
      <c r="F169" s="2">
        <v>50</v>
      </c>
      <c r="G169" s="2"/>
      <c r="H169" s="1">
        <v>13.968999999999999</v>
      </c>
      <c r="I169" s="1">
        <v>0.245</v>
      </c>
      <c r="J169" s="1">
        <v>1.5389999999999999</v>
      </c>
      <c r="K169" s="1">
        <v>20.265999999999998</v>
      </c>
      <c r="L169" s="1">
        <v>2.1850000000000001</v>
      </c>
      <c r="M169" s="1">
        <f t="shared" si="3"/>
        <v>14.213999999999999</v>
      </c>
    </row>
    <row r="170" spans="2:13" ht="15.75" x14ac:dyDescent="0.25">
      <c r="B170" t="s">
        <v>31</v>
      </c>
      <c r="C170" s="8" t="s">
        <v>12</v>
      </c>
      <c r="D170" s="9">
        <v>10</v>
      </c>
      <c r="E170" s="9">
        <v>12</v>
      </c>
      <c r="F170" s="2">
        <v>40</v>
      </c>
      <c r="G170" s="2"/>
      <c r="H170" s="1">
        <v>14.0884</v>
      </c>
      <c r="I170" s="1">
        <v>0.24099999999999999</v>
      </c>
      <c r="J170" s="1">
        <v>1.5669999999999999</v>
      </c>
      <c r="K170" s="1">
        <v>20.315999999999999</v>
      </c>
      <c r="L170" s="1">
        <v>2.46</v>
      </c>
      <c r="M170" s="1">
        <f t="shared" si="3"/>
        <v>14.3294</v>
      </c>
    </row>
    <row r="171" spans="2:13" ht="15.75" x14ac:dyDescent="0.25">
      <c r="B171" t="s">
        <v>31</v>
      </c>
      <c r="C171" s="8" t="s">
        <v>12</v>
      </c>
      <c r="D171" s="9">
        <v>10</v>
      </c>
      <c r="E171" s="9">
        <v>13</v>
      </c>
      <c r="F171" s="2">
        <v>30</v>
      </c>
      <c r="G171" s="2"/>
      <c r="H171" s="1">
        <v>10.9261</v>
      </c>
      <c r="I171" s="1">
        <v>0.20300000000000001</v>
      </c>
      <c r="J171" s="1">
        <v>1.413</v>
      </c>
      <c r="K171" s="1">
        <v>11.294</v>
      </c>
      <c r="L171" s="1">
        <v>2.911</v>
      </c>
      <c r="M171" s="1">
        <f t="shared" si="3"/>
        <v>11.129099999999999</v>
      </c>
    </row>
    <row r="172" spans="2:13" ht="15.75" x14ac:dyDescent="0.25">
      <c r="B172" t="s">
        <v>31</v>
      </c>
      <c r="C172" s="8" t="s">
        <v>12</v>
      </c>
      <c r="D172" s="9">
        <v>10</v>
      </c>
      <c r="E172" s="9">
        <v>14</v>
      </c>
      <c r="F172" s="2">
        <v>20</v>
      </c>
      <c r="G172" s="2"/>
      <c r="H172" s="1">
        <v>1.8652</v>
      </c>
      <c r="I172" s="1">
        <v>9.4E-2</v>
      </c>
      <c r="J172" s="1">
        <v>0.55900000000000005</v>
      </c>
      <c r="K172" s="1">
        <v>1.2509999999999999</v>
      </c>
      <c r="L172" s="1">
        <v>0.88</v>
      </c>
      <c r="M172" s="1">
        <f t="shared" si="3"/>
        <v>1.9592000000000001</v>
      </c>
    </row>
    <row r="173" spans="2:13" ht="15.75" x14ac:dyDescent="0.25">
      <c r="B173" t="s">
        <v>31</v>
      </c>
      <c r="C173" s="8" t="s">
        <v>12</v>
      </c>
      <c r="D173" s="9">
        <v>10</v>
      </c>
      <c r="E173" s="9">
        <v>15</v>
      </c>
      <c r="F173" s="2">
        <v>10</v>
      </c>
      <c r="G173" s="2"/>
      <c r="H173" s="1">
        <v>1.8713</v>
      </c>
      <c r="I173" s="1">
        <v>0.1045</v>
      </c>
      <c r="J173" s="1">
        <v>0.55600000000000005</v>
      </c>
      <c r="K173" s="1">
        <v>1.0185</v>
      </c>
      <c r="L173" s="1">
        <v>0.67500000000000004</v>
      </c>
      <c r="M173" s="1">
        <v>1.9758</v>
      </c>
    </row>
    <row r="174" spans="2:13" ht="15.75" x14ac:dyDescent="0.25">
      <c r="B174" t="s">
        <v>31</v>
      </c>
      <c r="C174" s="8" t="s">
        <v>12</v>
      </c>
      <c r="D174" s="9">
        <v>10</v>
      </c>
      <c r="E174" s="9">
        <v>16</v>
      </c>
      <c r="F174" s="2">
        <v>0</v>
      </c>
      <c r="G174" s="2"/>
      <c r="H174" s="1">
        <v>1.8333999999999999</v>
      </c>
      <c r="I174" s="1">
        <v>0.10100000000000001</v>
      </c>
      <c r="J174" s="1">
        <v>0.56200000000000006</v>
      </c>
      <c r="K174" s="1">
        <v>0.95699999999999996</v>
      </c>
      <c r="L174" s="1">
        <v>0.58599999999999997</v>
      </c>
      <c r="M174" s="1">
        <f t="shared" si="3"/>
        <v>1.9343999999999999</v>
      </c>
    </row>
    <row r="175" spans="2:13" ht="15.75" x14ac:dyDescent="0.25">
      <c r="B175" t="s">
        <v>31</v>
      </c>
      <c r="C175" s="8" t="s">
        <v>13</v>
      </c>
      <c r="D175" s="9">
        <v>18</v>
      </c>
      <c r="E175" s="9">
        <v>1</v>
      </c>
      <c r="F175" s="2">
        <v>1500</v>
      </c>
      <c r="G175" s="2"/>
      <c r="H175" s="1">
        <v>43.426200000000001</v>
      </c>
      <c r="I175" s="1">
        <v>0.02</v>
      </c>
      <c r="J175" s="1">
        <v>3.4329999999999998</v>
      </c>
      <c r="K175" s="1">
        <v>158.65699999999998</v>
      </c>
      <c r="L175" s="1">
        <v>0.29449999999999998</v>
      </c>
      <c r="M175" s="1">
        <v>43.446200000000005</v>
      </c>
    </row>
    <row r="176" spans="2:13" ht="15.75" x14ac:dyDescent="0.25">
      <c r="B176" t="s">
        <v>31</v>
      </c>
      <c r="C176" s="8" t="s">
        <v>13</v>
      </c>
      <c r="D176" s="9">
        <v>18</v>
      </c>
      <c r="E176" s="9">
        <v>2</v>
      </c>
      <c r="F176" s="2">
        <v>1000</v>
      </c>
      <c r="G176" s="2"/>
      <c r="H176" s="1">
        <v>43.713500000000003</v>
      </c>
      <c r="I176" s="1">
        <v>0.02</v>
      </c>
      <c r="J176" s="1">
        <v>3.4740000000000002</v>
      </c>
      <c r="K176" s="1">
        <v>135.35599999999999</v>
      </c>
      <c r="L176" s="1">
        <v>0.19600000000000001</v>
      </c>
      <c r="M176" s="1">
        <f t="shared" si="3"/>
        <v>43.733500000000006</v>
      </c>
    </row>
    <row r="177" spans="2:13" ht="15.75" x14ac:dyDescent="0.25">
      <c r="B177" t="s">
        <v>31</v>
      </c>
      <c r="C177" s="8" t="s">
        <v>13</v>
      </c>
      <c r="D177" s="9">
        <v>18</v>
      </c>
      <c r="E177" s="9">
        <v>3</v>
      </c>
      <c r="F177" s="2">
        <v>750</v>
      </c>
      <c r="G177" s="2"/>
      <c r="H177" s="1">
        <v>42.532299999999999</v>
      </c>
      <c r="I177" s="1">
        <v>0.02</v>
      </c>
      <c r="J177" s="1">
        <v>3.419</v>
      </c>
      <c r="K177" s="1">
        <v>112.72199999999999</v>
      </c>
      <c r="L177" s="1">
        <v>0.1</v>
      </c>
      <c r="M177" s="1">
        <f t="shared" si="3"/>
        <v>42.552300000000002</v>
      </c>
    </row>
    <row r="178" spans="2:13" ht="15.75" x14ac:dyDescent="0.25">
      <c r="B178" t="s">
        <v>31</v>
      </c>
      <c r="C178" s="8" t="s">
        <v>13</v>
      </c>
      <c r="D178" s="9">
        <v>18</v>
      </c>
      <c r="E178" s="9">
        <v>4</v>
      </c>
      <c r="F178" s="2">
        <v>500</v>
      </c>
      <c r="G178" s="2"/>
      <c r="H178" s="1">
        <v>41.682400000000001</v>
      </c>
      <c r="I178" s="1">
        <v>2.5000000000000001E-2</v>
      </c>
      <c r="J178" s="1">
        <v>3.2610000000000001</v>
      </c>
      <c r="K178" s="1">
        <v>87.08</v>
      </c>
      <c r="L178" s="1">
        <v>0.19400000000000001</v>
      </c>
      <c r="M178" s="1">
        <f t="shared" si="3"/>
        <v>41.7074</v>
      </c>
    </row>
    <row r="179" spans="2:13" ht="15.75" x14ac:dyDescent="0.25">
      <c r="B179" t="s">
        <v>31</v>
      </c>
      <c r="C179" s="8" t="s">
        <v>13</v>
      </c>
      <c r="D179" s="9">
        <v>18</v>
      </c>
      <c r="E179" s="9">
        <v>5</v>
      </c>
      <c r="F179" s="2">
        <v>250</v>
      </c>
      <c r="G179" s="2"/>
      <c r="H179" s="1">
        <v>34.258849999999995</v>
      </c>
      <c r="I179" s="1">
        <v>3.3500000000000002E-2</v>
      </c>
      <c r="J179" s="1">
        <v>2.673</v>
      </c>
      <c r="K179" s="1">
        <v>57.249000000000002</v>
      </c>
      <c r="L179" s="1">
        <v>9.1499999999999998E-2</v>
      </c>
      <c r="M179" s="1">
        <v>34.292349999999999</v>
      </c>
    </row>
    <row r="180" spans="2:13" ht="15.75" x14ac:dyDescent="0.25">
      <c r="B180" t="s">
        <v>31</v>
      </c>
      <c r="C180" s="8" t="s">
        <v>13</v>
      </c>
      <c r="D180" s="9">
        <v>18</v>
      </c>
      <c r="E180" s="9">
        <v>6</v>
      </c>
      <c r="F180" s="2">
        <v>200</v>
      </c>
      <c r="G180" s="2"/>
      <c r="H180" s="1">
        <v>31.828499999999998</v>
      </c>
      <c r="I180" s="1">
        <v>3.7999999999999999E-2</v>
      </c>
      <c r="J180" s="1">
        <v>2.5489999999999999</v>
      </c>
      <c r="K180" s="1">
        <v>52.558999999999997</v>
      </c>
      <c r="L180" s="1">
        <v>8.6999999999999994E-2</v>
      </c>
      <c r="M180" s="1">
        <f t="shared" si="3"/>
        <v>31.866499999999998</v>
      </c>
    </row>
    <row r="181" spans="2:13" ht="15.75" x14ac:dyDescent="0.25">
      <c r="B181" t="s">
        <v>31</v>
      </c>
      <c r="C181" s="8" t="s">
        <v>13</v>
      </c>
      <c r="D181" s="9">
        <v>18</v>
      </c>
      <c r="E181" s="9">
        <v>7</v>
      </c>
      <c r="F181" s="2">
        <v>150</v>
      </c>
      <c r="G181" s="2"/>
      <c r="H181" s="1">
        <v>29.789400000000001</v>
      </c>
      <c r="I181" s="1">
        <v>6.2E-2</v>
      </c>
      <c r="J181" s="1">
        <v>2.3919999999999999</v>
      </c>
      <c r="K181" s="1">
        <v>46.798000000000002</v>
      </c>
      <c r="L181" s="1">
        <v>0.16</v>
      </c>
      <c r="M181" s="1">
        <f t="shared" si="3"/>
        <v>29.851400000000002</v>
      </c>
    </row>
    <row r="182" spans="2:13" ht="15.75" x14ac:dyDescent="0.25">
      <c r="B182" t="s">
        <v>31</v>
      </c>
      <c r="C182" s="8" t="s">
        <v>13</v>
      </c>
      <c r="D182" s="9">
        <v>18</v>
      </c>
      <c r="E182" s="9">
        <v>8</v>
      </c>
      <c r="F182" s="2">
        <v>125</v>
      </c>
      <c r="G182" s="2"/>
      <c r="H182" s="1">
        <v>26.822299999999998</v>
      </c>
      <c r="I182" s="1">
        <v>8.6999999999999994E-2</v>
      </c>
      <c r="J182" s="1">
        <v>2.2250000000000001</v>
      </c>
      <c r="K182" s="1">
        <v>42.439</v>
      </c>
      <c r="L182" s="1">
        <v>0.10100000000000001</v>
      </c>
      <c r="M182" s="1">
        <f t="shared" si="3"/>
        <v>26.909299999999998</v>
      </c>
    </row>
    <row r="183" spans="2:13" ht="15.75" x14ac:dyDescent="0.25">
      <c r="B183" t="s">
        <v>31</v>
      </c>
      <c r="C183" s="8" t="s">
        <v>13</v>
      </c>
      <c r="D183" s="9">
        <v>18</v>
      </c>
      <c r="E183" s="9">
        <v>9</v>
      </c>
      <c r="F183" s="2">
        <v>100</v>
      </c>
      <c r="G183" s="2"/>
      <c r="H183" s="1">
        <v>22.172799999999999</v>
      </c>
      <c r="I183" s="1">
        <v>0.186</v>
      </c>
      <c r="J183" s="1">
        <v>1.9339999999999999</v>
      </c>
      <c r="K183" s="1">
        <v>33.929000000000002</v>
      </c>
      <c r="L183" s="1">
        <v>0.11</v>
      </c>
      <c r="M183" s="1">
        <f t="shared" si="3"/>
        <v>22.358799999999999</v>
      </c>
    </row>
    <row r="184" spans="2:13" ht="15.75" x14ac:dyDescent="0.25">
      <c r="B184" t="s">
        <v>31</v>
      </c>
      <c r="C184" s="8" t="s">
        <v>13</v>
      </c>
      <c r="D184" s="9">
        <v>18</v>
      </c>
      <c r="E184" s="9">
        <v>10</v>
      </c>
      <c r="F184" s="2">
        <v>75</v>
      </c>
      <c r="G184" s="2"/>
      <c r="H184" s="1">
        <v>15.732099999999999</v>
      </c>
      <c r="I184" s="1">
        <v>0.248</v>
      </c>
      <c r="J184" s="1">
        <v>1.5659999999999998</v>
      </c>
      <c r="K184" s="1">
        <v>24.390999999999998</v>
      </c>
      <c r="L184" s="1">
        <v>1.2035</v>
      </c>
      <c r="M184" s="1">
        <v>15.9801</v>
      </c>
    </row>
    <row r="185" spans="2:13" ht="15.75" x14ac:dyDescent="0.25">
      <c r="B185" t="s">
        <v>31</v>
      </c>
      <c r="C185" s="8" t="s">
        <v>13</v>
      </c>
      <c r="D185" s="9">
        <v>18</v>
      </c>
      <c r="E185" s="9">
        <v>11</v>
      </c>
      <c r="F185" s="2">
        <v>50</v>
      </c>
      <c r="G185" s="2"/>
      <c r="H185" s="1">
        <v>13.507099999999999</v>
      </c>
      <c r="I185" s="1">
        <v>0.223</v>
      </c>
      <c r="J185" s="1">
        <v>1.5109999999999999</v>
      </c>
      <c r="K185" s="1">
        <v>21.41</v>
      </c>
      <c r="L185" s="1">
        <v>2.1859999999999999</v>
      </c>
      <c r="M185" s="1">
        <f t="shared" si="3"/>
        <v>13.7301</v>
      </c>
    </row>
    <row r="186" spans="2:13" ht="15.75" x14ac:dyDescent="0.25">
      <c r="B186" t="s">
        <v>31</v>
      </c>
      <c r="C186" s="8" t="s">
        <v>13</v>
      </c>
      <c r="D186" s="9">
        <v>18</v>
      </c>
      <c r="E186" s="9">
        <v>12</v>
      </c>
      <c r="F186" s="2">
        <v>40</v>
      </c>
      <c r="G186" s="2"/>
      <c r="H186" s="1">
        <v>12.681699999999999</v>
      </c>
      <c r="I186" s="1">
        <v>0.214</v>
      </c>
      <c r="J186" s="1">
        <v>1.5489999999999999</v>
      </c>
      <c r="K186" s="1">
        <v>18.312000000000001</v>
      </c>
      <c r="L186" s="1">
        <v>2.9279999999999999</v>
      </c>
      <c r="M186" s="1">
        <f t="shared" si="3"/>
        <v>12.8957</v>
      </c>
    </row>
    <row r="187" spans="2:13" ht="15.75" x14ac:dyDescent="0.25">
      <c r="B187" t="s">
        <v>31</v>
      </c>
      <c r="C187" s="8" t="s">
        <v>13</v>
      </c>
      <c r="D187" s="9">
        <v>18</v>
      </c>
      <c r="E187" s="9">
        <v>13</v>
      </c>
      <c r="F187" s="2">
        <v>30</v>
      </c>
      <c r="G187" s="2"/>
      <c r="H187" s="1">
        <v>5.5865</v>
      </c>
      <c r="I187" s="1">
        <v>0.17799999999999999</v>
      </c>
      <c r="J187" s="1">
        <v>0.85199999999999998</v>
      </c>
      <c r="K187" s="1">
        <v>3.355</v>
      </c>
      <c r="L187" s="1">
        <v>1.06</v>
      </c>
      <c r="M187" s="1">
        <f t="shared" si="3"/>
        <v>5.7645</v>
      </c>
    </row>
    <row r="188" spans="2:13" ht="15.75" x14ac:dyDescent="0.25">
      <c r="B188" t="s">
        <v>31</v>
      </c>
      <c r="C188" s="8" t="s">
        <v>13</v>
      </c>
      <c r="D188" s="9">
        <v>18</v>
      </c>
      <c r="E188" s="9">
        <v>14</v>
      </c>
      <c r="F188" s="2">
        <v>20</v>
      </c>
      <c r="G188" s="2"/>
      <c r="H188" s="1">
        <v>5.1795</v>
      </c>
      <c r="I188" s="1">
        <v>0.17899999999999999</v>
      </c>
      <c r="J188" s="1">
        <v>0.80500000000000005</v>
      </c>
      <c r="K188" s="1">
        <v>2.6190000000000002</v>
      </c>
      <c r="L188" s="1">
        <v>0.754</v>
      </c>
      <c r="M188" s="1">
        <f t="shared" si="3"/>
        <v>5.3585000000000003</v>
      </c>
    </row>
    <row r="189" spans="2:13" ht="15.75" x14ac:dyDescent="0.25">
      <c r="B189" t="s">
        <v>31</v>
      </c>
      <c r="C189" s="8" t="s">
        <v>13</v>
      </c>
      <c r="D189" s="9">
        <v>18</v>
      </c>
      <c r="E189" s="9">
        <v>15</v>
      </c>
      <c r="F189" s="2">
        <v>10</v>
      </c>
      <c r="G189" s="2"/>
      <c r="H189" s="1">
        <v>5.2288499999999996</v>
      </c>
      <c r="I189" s="1">
        <v>0.17649999999999999</v>
      </c>
      <c r="J189" s="1">
        <v>0.79100000000000004</v>
      </c>
      <c r="K189" s="1">
        <v>2.5825</v>
      </c>
      <c r="L189" s="1">
        <v>0.66050000000000009</v>
      </c>
      <c r="M189" s="1">
        <v>5.4053500000000003</v>
      </c>
    </row>
    <row r="190" spans="2:13" ht="15.75" x14ac:dyDescent="0.25">
      <c r="B190" t="s">
        <v>31</v>
      </c>
      <c r="C190" s="8" t="s">
        <v>13</v>
      </c>
      <c r="D190" s="9">
        <v>18</v>
      </c>
      <c r="E190" s="9">
        <v>16</v>
      </c>
      <c r="F190" s="2">
        <v>0</v>
      </c>
      <c r="G190" s="2"/>
      <c r="H190" s="1">
        <v>5.2991000000000001</v>
      </c>
      <c r="I190" s="1">
        <v>0.17799999999999999</v>
      </c>
      <c r="J190" s="1">
        <v>0.8</v>
      </c>
      <c r="K190" s="1">
        <v>2.5489999999999999</v>
      </c>
      <c r="L190" s="1">
        <v>0.66100000000000003</v>
      </c>
      <c r="M190" s="1">
        <f t="shared" ref="M190:M236" si="4">H190+I190</f>
        <v>5.4771000000000001</v>
      </c>
    </row>
    <row r="191" spans="2:13" ht="15.75" x14ac:dyDescent="0.25">
      <c r="B191" t="s">
        <v>31</v>
      </c>
      <c r="C191" s="8" t="s">
        <v>14</v>
      </c>
      <c r="D191" s="9">
        <v>16</v>
      </c>
      <c r="E191" s="9">
        <v>1</v>
      </c>
      <c r="F191" s="2">
        <v>1500</v>
      </c>
      <c r="G191" s="2"/>
      <c r="H191" s="1">
        <v>43.8688</v>
      </c>
      <c r="I191" s="1">
        <v>1.8500000000000003E-2</v>
      </c>
      <c r="J191" s="1">
        <v>3.4089999999999998</v>
      </c>
      <c r="K191" s="1">
        <v>159.88799999999998</v>
      </c>
      <c r="L191" s="1">
        <v>0.20700000000000002</v>
      </c>
      <c r="M191" s="1">
        <v>43.887300000000003</v>
      </c>
    </row>
    <row r="192" spans="2:13" ht="15.75" x14ac:dyDescent="0.25">
      <c r="B192" t="s">
        <v>31</v>
      </c>
      <c r="C192" s="8" t="s">
        <v>14</v>
      </c>
      <c r="D192" s="9">
        <v>16</v>
      </c>
      <c r="E192" s="9">
        <v>2</v>
      </c>
      <c r="F192" s="2">
        <v>1000</v>
      </c>
      <c r="G192" s="2"/>
      <c r="H192" s="1">
        <v>44.421799999999998</v>
      </c>
      <c r="I192" s="1">
        <v>2.3E-2</v>
      </c>
      <c r="J192" s="1">
        <v>3.476</v>
      </c>
      <c r="K192" s="1">
        <v>131.422</v>
      </c>
      <c r="L192" s="1">
        <v>0.109</v>
      </c>
      <c r="M192" s="1">
        <f t="shared" si="4"/>
        <v>44.444800000000001</v>
      </c>
    </row>
    <row r="193" spans="2:13" ht="15.75" x14ac:dyDescent="0.25">
      <c r="B193" t="s">
        <v>31</v>
      </c>
      <c r="C193" s="8" t="s">
        <v>14</v>
      </c>
      <c r="D193" s="9">
        <v>16</v>
      </c>
      <c r="E193" s="9">
        <v>3</v>
      </c>
      <c r="F193" s="2">
        <v>750</v>
      </c>
      <c r="G193" s="2"/>
      <c r="H193" s="1">
        <v>43.928699999999999</v>
      </c>
      <c r="I193" s="1">
        <v>1.7999999999999999E-2</v>
      </c>
      <c r="J193" s="1">
        <v>3.448</v>
      </c>
      <c r="K193" s="1">
        <v>122.821</v>
      </c>
      <c r="L193" s="1">
        <v>9.5000000000000001E-2</v>
      </c>
      <c r="M193" s="1">
        <f t="shared" si="4"/>
        <v>43.9467</v>
      </c>
    </row>
    <row r="194" spans="2:13" ht="15.75" x14ac:dyDescent="0.25">
      <c r="B194" t="s">
        <v>31</v>
      </c>
      <c r="C194" s="8" t="s">
        <v>14</v>
      </c>
      <c r="D194" s="9">
        <v>16</v>
      </c>
      <c r="E194" s="9">
        <v>4</v>
      </c>
      <c r="F194" s="2">
        <v>500</v>
      </c>
      <c r="G194" s="2"/>
      <c r="H194" s="1">
        <v>42.582999999999998</v>
      </c>
      <c r="I194" s="1">
        <v>2.1999999999999999E-2</v>
      </c>
      <c r="J194" s="1">
        <v>3.3180000000000001</v>
      </c>
      <c r="K194" s="1">
        <v>91.552000000000007</v>
      </c>
      <c r="L194" s="1">
        <v>0.17</v>
      </c>
      <c r="M194" s="1">
        <f t="shared" si="4"/>
        <v>42.604999999999997</v>
      </c>
    </row>
    <row r="195" spans="2:13" ht="15.75" x14ac:dyDescent="0.25">
      <c r="B195" t="s">
        <v>31</v>
      </c>
      <c r="C195" s="8" t="s">
        <v>14</v>
      </c>
      <c r="D195" s="9">
        <v>16</v>
      </c>
      <c r="E195" s="9">
        <v>5</v>
      </c>
      <c r="F195" s="2">
        <v>250</v>
      </c>
      <c r="G195" s="2"/>
      <c r="H195" s="1">
        <v>34.557699999999997</v>
      </c>
      <c r="I195" s="1">
        <v>3.1E-2</v>
      </c>
      <c r="J195" s="1">
        <v>2.71</v>
      </c>
      <c r="K195" s="1">
        <v>58.750999999999998</v>
      </c>
      <c r="L195" s="1">
        <v>0.14099999999999999</v>
      </c>
      <c r="M195" s="1">
        <f t="shared" si="4"/>
        <v>34.588699999999996</v>
      </c>
    </row>
    <row r="196" spans="2:13" ht="15.75" x14ac:dyDescent="0.25">
      <c r="B196" t="s">
        <v>31</v>
      </c>
      <c r="C196" s="8" t="s">
        <v>14</v>
      </c>
      <c r="D196" s="9">
        <v>16</v>
      </c>
      <c r="E196" s="9">
        <v>14</v>
      </c>
      <c r="F196" s="2">
        <v>200</v>
      </c>
      <c r="G196" s="2"/>
      <c r="H196" s="1">
        <v>32.798499999999997</v>
      </c>
      <c r="I196" s="1">
        <v>3.5999999999999997E-2</v>
      </c>
      <c r="J196" s="1">
        <v>2.5710000000000002</v>
      </c>
      <c r="K196" s="1">
        <v>52.936999999999998</v>
      </c>
      <c r="L196" s="1">
        <v>0.107</v>
      </c>
      <c r="M196" s="1">
        <f t="shared" si="4"/>
        <v>32.834499999999998</v>
      </c>
    </row>
    <row r="197" spans="2:13" ht="15.75" x14ac:dyDescent="0.25">
      <c r="B197" t="s">
        <v>31</v>
      </c>
      <c r="C197" s="8" t="s">
        <v>14</v>
      </c>
      <c r="D197" s="9">
        <v>16</v>
      </c>
      <c r="E197" s="9">
        <v>15</v>
      </c>
      <c r="F197" s="2">
        <v>150</v>
      </c>
      <c r="G197" s="2"/>
      <c r="H197" s="1">
        <v>29.5901</v>
      </c>
      <c r="I197" s="1">
        <v>6.2E-2</v>
      </c>
      <c r="J197" s="1">
        <v>2.3740000000000001</v>
      </c>
      <c r="K197" s="1">
        <v>46.49</v>
      </c>
      <c r="L197" s="1">
        <v>0.14099999999999999</v>
      </c>
      <c r="M197" s="1">
        <f t="shared" si="4"/>
        <v>29.652100000000001</v>
      </c>
    </row>
    <row r="198" spans="2:13" ht="15.75" x14ac:dyDescent="0.25">
      <c r="B198" t="s">
        <v>31</v>
      </c>
      <c r="C198" s="8" t="s">
        <v>14</v>
      </c>
      <c r="D198" s="9">
        <v>16</v>
      </c>
      <c r="E198" s="9">
        <v>16</v>
      </c>
      <c r="F198" s="2">
        <v>125</v>
      </c>
      <c r="G198" s="2"/>
      <c r="H198" s="1">
        <v>26.085999999999999</v>
      </c>
      <c r="I198" s="1">
        <v>8.8999999999999996E-2</v>
      </c>
      <c r="J198" s="1">
        <v>2.173</v>
      </c>
      <c r="K198" s="1">
        <v>40.960999999999999</v>
      </c>
      <c r="L198" s="1">
        <v>0.14599999999999999</v>
      </c>
      <c r="M198" s="1">
        <f t="shared" si="4"/>
        <v>26.174999999999997</v>
      </c>
    </row>
    <row r="199" spans="2:13" ht="15.75" x14ac:dyDescent="0.25">
      <c r="B199" t="s">
        <v>31</v>
      </c>
      <c r="C199" s="8" t="s">
        <v>14</v>
      </c>
      <c r="D199" s="9">
        <v>16</v>
      </c>
      <c r="E199" s="9">
        <v>17</v>
      </c>
      <c r="F199" s="2">
        <v>100</v>
      </c>
      <c r="G199" s="2"/>
      <c r="H199" s="1">
        <v>20.142800000000001</v>
      </c>
      <c r="I199" s="1">
        <v>0.26300000000000001</v>
      </c>
      <c r="J199" s="1">
        <v>1.8169999999999999</v>
      </c>
      <c r="K199" s="1">
        <v>30.7</v>
      </c>
      <c r="L199" s="1">
        <v>0.308</v>
      </c>
      <c r="M199" s="1">
        <f t="shared" si="4"/>
        <v>20.405800000000003</v>
      </c>
    </row>
    <row r="200" spans="2:13" ht="15.75" x14ac:dyDescent="0.25">
      <c r="B200" t="s">
        <v>31</v>
      </c>
      <c r="C200" s="8" t="s">
        <v>14</v>
      </c>
      <c r="D200" s="9">
        <v>16</v>
      </c>
      <c r="E200" s="9">
        <v>18</v>
      </c>
      <c r="F200" s="2">
        <v>75</v>
      </c>
      <c r="G200" s="2"/>
      <c r="H200" s="1">
        <v>14.803900000000001</v>
      </c>
      <c r="I200" s="1">
        <v>0.23499999999999999</v>
      </c>
      <c r="J200" s="1">
        <v>1.5169999999999999</v>
      </c>
      <c r="K200" s="1">
        <v>23.785</v>
      </c>
      <c r="L200" s="1">
        <v>1.3919999999999999</v>
      </c>
      <c r="M200" s="1">
        <f t="shared" si="4"/>
        <v>15.0389</v>
      </c>
    </row>
    <row r="201" spans="2:13" ht="15.75" x14ac:dyDescent="0.25">
      <c r="B201" t="s">
        <v>31</v>
      </c>
      <c r="C201" s="8" t="s">
        <v>14</v>
      </c>
      <c r="D201" s="9">
        <v>16</v>
      </c>
      <c r="E201" s="9">
        <v>19</v>
      </c>
      <c r="F201" s="2">
        <v>50</v>
      </c>
      <c r="G201" s="2"/>
      <c r="H201" s="1">
        <v>14.084099999999999</v>
      </c>
      <c r="I201" s="1">
        <v>0.21199999999999999</v>
      </c>
      <c r="J201" s="1">
        <v>1.506</v>
      </c>
      <c r="K201" s="1">
        <v>22.687999999999999</v>
      </c>
      <c r="L201" s="1">
        <v>1.73</v>
      </c>
      <c r="M201" s="1">
        <f t="shared" si="4"/>
        <v>14.296099999999999</v>
      </c>
    </row>
    <row r="202" spans="2:13" ht="15.75" x14ac:dyDescent="0.25">
      <c r="B202" t="s">
        <v>31</v>
      </c>
      <c r="C202" s="8" t="s">
        <v>14</v>
      </c>
      <c r="D202" s="9">
        <v>16</v>
      </c>
      <c r="E202" s="9">
        <v>20</v>
      </c>
      <c r="F202" s="2">
        <v>40</v>
      </c>
      <c r="G202" s="2"/>
      <c r="H202" s="1">
        <v>14.010300000000001</v>
      </c>
      <c r="I202" s="1">
        <v>0.218</v>
      </c>
      <c r="J202" s="1">
        <v>1.528</v>
      </c>
      <c r="K202" s="1">
        <v>22.233000000000001</v>
      </c>
      <c r="L202" s="1">
        <v>1.8740000000000001</v>
      </c>
      <c r="M202" s="1">
        <f t="shared" si="4"/>
        <v>14.228300000000001</v>
      </c>
    </row>
    <row r="203" spans="2:13" ht="15.75" x14ac:dyDescent="0.25">
      <c r="B203" t="s">
        <v>31</v>
      </c>
      <c r="C203" s="8" t="s">
        <v>14</v>
      </c>
      <c r="D203" s="9">
        <v>16</v>
      </c>
      <c r="E203" s="9">
        <v>21</v>
      </c>
      <c r="F203" s="2">
        <v>30</v>
      </c>
      <c r="G203" s="2"/>
      <c r="H203" s="1">
        <v>9.6240000000000006</v>
      </c>
      <c r="I203" s="1">
        <v>0.19400000000000001</v>
      </c>
      <c r="J203" s="1">
        <v>1.194</v>
      </c>
      <c r="K203" s="1">
        <v>12.03</v>
      </c>
      <c r="L203" s="1">
        <v>1.484</v>
      </c>
      <c r="M203" s="1">
        <f t="shared" si="4"/>
        <v>9.8180000000000014</v>
      </c>
    </row>
    <row r="204" spans="2:13" ht="15.75" x14ac:dyDescent="0.25">
      <c r="B204" t="s">
        <v>31</v>
      </c>
      <c r="C204" s="8" t="s">
        <v>14</v>
      </c>
      <c r="D204" s="9">
        <v>16</v>
      </c>
      <c r="E204" s="9">
        <v>22</v>
      </c>
      <c r="F204" s="2">
        <v>20</v>
      </c>
      <c r="G204" s="2"/>
      <c r="H204" s="1">
        <v>4.0289000000000001</v>
      </c>
      <c r="I204" s="1">
        <v>0.14199999999999999</v>
      </c>
      <c r="J204" s="1">
        <v>0.70499999999999996</v>
      </c>
      <c r="K204" s="1">
        <v>3.0579999999999998</v>
      </c>
      <c r="L204" s="1">
        <v>0.76</v>
      </c>
      <c r="M204" s="1">
        <f t="shared" si="4"/>
        <v>4.1709000000000005</v>
      </c>
    </row>
    <row r="205" spans="2:13" ht="15.75" x14ac:dyDescent="0.25">
      <c r="B205" t="s">
        <v>31</v>
      </c>
      <c r="C205" s="8" t="s">
        <v>14</v>
      </c>
      <c r="D205" s="9">
        <v>16</v>
      </c>
      <c r="E205" s="9">
        <v>23</v>
      </c>
      <c r="F205" s="2">
        <v>10</v>
      </c>
      <c r="G205" s="2"/>
      <c r="H205" s="1">
        <v>4.1356000000000002</v>
      </c>
      <c r="I205" s="1">
        <v>0.14399999999999999</v>
      </c>
      <c r="J205" s="1">
        <v>0.70799999999999996</v>
      </c>
      <c r="K205" s="1">
        <v>2.9670000000000001</v>
      </c>
      <c r="L205" s="1">
        <v>0.63700000000000001</v>
      </c>
      <c r="M205" s="1">
        <f t="shared" si="4"/>
        <v>4.2796000000000003</v>
      </c>
    </row>
    <row r="206" spans="2:13" ht="15.75" x14ac:dyDescent="0.25">
      <c r="B206" t="s">
        <v>31</v>
      </c>
      <c r="C206" s="8" t="s">
        <v>14</v>
      </c>
      <c r="D206" s="9">
        <v>16</v>
      </c>
      <c r="E206" s="9">
        <v>24</v>
      </c>
      <c r="F206" s="2">
        <v>0</v>
      </c>
      <c r="G206" s="2"/>
      <c r="H206" s="1">
        <v>4.0709</v>
      </c>
      <c r="I206" s="1">
        <v>0.14399999999999999</v>
      </c>
      <c r="J206" s="1">
        <v>0.70099999999999996</v>
      </c>
      <c r="K206" s="1">
        <v>2.9140000000000001</v>
      </c>
      <c r="L206" s="1">
        <v>0.63500000000000001</v>
      </c>
      <c r="M206" s="1">
        <f t="shared" si="4"/>
        <v>4.2149000000000001</v>
      </c>
    </row>
    <row r="207" spans="2:13" ht="15.75" x14ac:dyDescent="0.25">
      <c r="B207" t="s">
        <v>31</v>
      </c>
      <c r="C207" s="8" t="s">
        <v>15</v>
      </c>
      <c r="D207" s="9">
        <v>14</v>
      </c>
      <c r="E207" s="9">
        <v>1</v>
      </c>
      <c r="F207" s="2">
        <v>1500</v>
      </c>
      <c r="G207" s="2"/>
      <c r="H207" s="1">
        <v>43.550849999999997</v>
      </c>
      <c r="I207" s="1">
        <v>1.55E-2</v>
      </c>
      <c r="J207" s="1">
        <v>3.4124999999999996</v>
      </c>
      <c r="K207" s="1">
        <v>162.67200000000003</v>
      </c>
      <c r="L207" s="1">
        <v>0.14549999999999999</v>
      </c>
      <c r="M207" s="1">
        <v>43.56635</v>
      </c>
    </row>
    <row r="208" spans="2:13" ht="15.75" x14ac:dyDescent="0.25">
      <c r="B208" t="s">
        <v>31</v>
      </c>
      <c r="C208" s="8" t="s">
        <v>15</v>
      </c>
      <c r="D208" s="9">
        <v>14</v>
      </c>
      <c r="E208" s="9">
        <v>2</v>
      </c>
      <c r="F208" s="2">
        <v>1000</v>
      </c>
      <c r="G208" s="2"/>
      <c r="H208" s="1">
        <v>44.133099999999999</v>
      </c>
      <c r="I208" s="1">
        <v>2.1999999999999999E-2</v>
      </c>
      <c r="J208" s="1">
        <v>3.4849999999999999</v>
      </c>
      <c r="K208" s="1">
        <v>144.31399999999999</v>
      </c>
      <c r="L208" s="1">
        <v>8.4000000000000005E-2</v>
      </c>
      <c r="M208" s="1">
        <f t="shared" si="4"/>
        <v>44.155099999999997</v>
      </c>
    </row>
    <row r="209" spans="2:19" ht="15.75" x14ac:dyDescent="0.25">
      <c r="B209" t="s">
        <v>31</v>
      </c>
      <c r="C209" s="8" t="s">
        <v>15</v>
      </c>
      <c r="D209" s="9">
        <v>14</v>
      </c>
      <c r="E209" s="9">
        <v>3</v>
      </c>
      <c r="F209" s="2">
        <v>750</v>
      </c>
      <c r="G209" s="2"/>
      <c r="H209" s="1">
        <v>43.848399999999998</v>
      </c>
      <c r="I209" s="1">
        <v>1.9E-2</v>
      </c>
      <c r="J209" s="1">
        <v>3.464</v>
      </c>
      <c r="K209" s="1">
        <v>124.173</v>
      </c>
      <c r="L209" s="1">
        <v>0.155</v>
      </c>
      <c r="M209" s="1">
        <f t="shared" si="4"/>
        <v>43.867399999999996</v>
      </c>
    </row>
    <row r="210" spans="2:19" ht="15.75" x14ac:dyDescent="0.25">
      <c r="B210" t="s">
        <v>31</v>
      </c>
      <c r="C210" s="8" t="s">
        <v>15</v>
      </c>
      <c r="D210" s="9">
        <v>14</v>
      </c>
      <c r="E210" s="9">
        <v>4</v>
      </c>
      <c r="F210" s="2">
        <v>500</v>
      </c>
      <c r="G210" s="2"/>
      <c r="H210" s="1">
        <v>41.847999999999999</v>
      </c>
      <c r="I210" s="1">
        <v>1.4999999999999999E-2</v>
      </c>
      <c r="J210" s="1">
        <v>3.371</v>
      </c>
      <c r="K210" s="1">
        <v>101.877</v>
      </c>
      <c r="L210" s="1">
        <v>0.121</v>
      </c>
      <c r="M210" s="1">
        <f t="shared" si="4"/>
        <v>41.863</v>
      </c>
    </row>
    <row r="211" spans="2:19" ht="15.75" x14ac:dyDescent="0.25">
      <c r="B211" t="s">
        <v>31</v>
      </c>
      <c r="C211" s="8" t="s">
        <v>15</v>
      </c>
      <c r="D211" s="9">
        <v>14</v>
      </c>
      <c r="E211" s="9">
        <v>5</v>
      </c>
      <c r="F211" s="2">
        <v>250</v>
      </c>
      <c r="G211" s="2"/>
      <c r="H211" s="1">
        <v>37.291550000000001</v>
      </c>
      <c r="I211" s="1">
        <v>2.6000000000000002E-2</v>
      </c>
      <c r="J211" s="1">
        <v>2.9775</v>
      </c>
      <c r="K211" s="1">
        <v>71.534999999999997</v>
      </c>
      <c r="L211" s="1">
        <v>3.9E-2</v>
      </c>
      <c r="M211" s="1">
        <v>37.317549999999997</v>
      </c>
    </row>
    <row r="212" spans="2:19" ht="15.75" x14ac:dyDescent="0.25">
      <c r="B212" t="s">
        <v>31</v>
      </c>
      <c r="C212" s="8" t="s">
        <v>15</v>
      </c>
      <c r="D212" s="9">
        <v>14</v>
      </c>
      <c r="E212" s="9">
        <v>6</v>
      </c>
      <c r="F212" s="2">
        <v>200</v>
      </c>
      <c r="G212" s="2"/>
      <c r="H212" s="1">
        <v>34.379600000000003</v>
      </c>
      <c r="I212" s="1">
        <v>3.2000000000000001E-2</v>
      </c>
      <c r="J212" s="1">
        <v>2.7839999999999998</v>
      </c>
      <c r="K212" s="1">
        <v>61.994999999999997</v>
      </c>
      <c r="L212" s="1">
        <v>5.2999999999999999E-2</v>
      </c>
      <c r="M212" s="1">
        <f t="shared" si="4"/>
        <v>34.4116</v>
      </c>
    </row>
    <row r="213" spans="2:19" ht="15.75" x14ac:dyDescent="0.25">
      <c r="B213" t="s">
        <v>31</v>
      </c>
      <c r="C213" s="8" t="s">
        <v>15</v>
      </c>
      <c r="D213" s="9">
        <v>14</v>
      </c>
      <c r="E213" s="9">
        <v>7</v>
      </c>
      <c r="F213" s="2">
        <v>150</v>
      </c>
      <c r="G213" s="2"/>
      <c r="H213" s="1">
        <v>32.086100000000002</v>
      </c>
      <c r="I213" s="1">
        <v>6.0999999999999999E-2</v>
      </c>
      <c r="J213" s="1">
        <v>2.5550000000000002</v>
      </c>
      <c r="K213" s="1">
        <v>53.454000000000001</v>
      </c>
      <c r="L213" s="1">
        <v>0.109</v>
      </c>
      <c r="M213" s="1">
        <f t="shared" si="4"/>
        <v>32.147100000000002</v>
      </c>
    </row>
    <row r="214" spans="2:19" ht="15.75" x14ac:dyDescent="0.25">
      <c r="B214" t="s">
        <v>31</v>
      </c>
      <c r="C214" s="8" t="s">
        <v>15</v>
      </c>
      <c r="D214" s="9">
        <v>14</v>
      </c>
      <c r="E214" s="9">
        <v>8</v>
      </c>
      <c r="F214" s="2">
        <v>125</v>
      </c>
      <c r="G214" s="2"/>
      <c r="H214" s="1">
        <v>26.631699999999999</v>
      </c>
      <c r="I214" s="1">
        <v>6.7000000000000004E-2</v>
      </c>
      <c r="J214" s="1">
        <v>2.2050000000000001</v>
      </c>
      <c r="K214" s="1">
        <v>41.646000000000001</v>
      </c>
      <c r="L214" s="1">
        <v>7.4999999999999997E-2</v>
      </c>
      <c r="M214" s="1">
        <f t="shared" si="4"/>
        <v>26.698699999999999</v>
      </c>
    </row>
    <row r="215" spans="2:19" ht="15.75" x14ac:dyDescent="0.25">
      <c r="B215" t="s">
        <v>31</v>
      </c>
      <c r="C215" s="8" t="s">
        <v>15</v>
      </c>
      <c r="D215" s="9">
        <v>14</v>
      </c>
      <c r="E215" s="9">
        <v>9</v>
      </c>
      <c r="F215" s="2">
        <v>100</v>
      </c>
      <c r="G215" s="2"/>
      <c r="H215" s="1">
        <v>16.8947</v>
      </c>
      <c r="I215" s="1">
        <v>0.22800000000000001</v>
      </c>
      <c r="J215" s="1">
        <v>1.583</v>
      </c>
      <c r="K215" s="1">
        <v>24.608000000000001</v>
      </c>
      <c r="L215" s="1">
        <v>0.154</v>
      </c>
      <c r="M215" s="1">
        <f t="shared" si="4"/>
        <v>17.122700000000002</v>
      </c>
    </row>
    <row r="216" spans="2:19" ht="15.75" x14ac:dyDescent="0.25">
      <c r="B216" t="s">
        <v>31</v>
      </c>
      <c r="C216" s="8" t="s">
        <v>15</v>
      </c>
      <c r="D216" s="9">
        <v>14</v>
      </c>
      <c r="E216" s="9">
        <v>10</v>
      </c>
      <c r="F216" s="2">
        <v>75</v>
      </c>
      <c r="G216" s="2"/>
      <c r="H216" s="1">
        <v>13.514799999999999</v>
      </c>
      <c r="I216" s="1">
        <v>0.30599999999999999</v>
      </c>
      <c r="J216" s="1">
        <v>1.39</v>
      </c>
      <c r="K216" s="1">
        <v>20.497</v>
      </c>
      <c r="L216" s="1">
        <v>0.52700000000000002</v>
      </c>
      <c r="M216" s="1">
        <f t="shared" si="4"/>
        <v>13.820799999999998</v>
      </c>
    </row>
    <row r="217" spans="2:19" ht="15.75" x14ac:dyDescent="0.25">
      <c r="B217" t="s">
        <v>31</v>
      </c>
      <c r="C217" s="8" t="s">
        <v>15</v>
      </c>
      <c r="D217" s="9">
        <v>14</v>
      </c>
      <c r="E217" s="9">
        <v>11</v>
      </c>
      <c r="F217" s="2">
        <v>50</v>
      </c>
      <c r="G217" s="2"/>
      <c r="H217" s="1">
        <v>12.464600000000001</v>
      </c>
      <c r="I217" s="1">
        <v>0.26800000000000002</v>
      </c>
      <c r="J217" s="1">
        <v>1.339</v>
      </c>
      <c r="K217" s="1">
        <v>19.483000000000001</v>
      </c>
      <c r="L217" s="1">
        <v>0.499</v>
      </c>
      <c r="M217" s="1">
        <f t="shared" si="4"/>
        <v>12.732600000000001</v>
      </c>
    </row>
    <row r="218" spans="2:19" ht="15.75" x14ac:dyDescent="0.25">
      <c r="B218" t="s">
        <v>31</v>
      </c>
      <c r="C218" s="8" t="s">
        <v>15</v>
      </c>
      <c r="D218" s="9">
        <v>14</v>
      </c>
      <c r="E218" s="9">
        <v>12</v>
      </c>
      <c r="F218" s="2">
        <v>40</v>
      </c>
      <c r="G218" s="2"/>
      <c r="H218" s="1">
        <v>12.83</v>
      </c>
      <c r="I218" s="1">
        <v>0.251</v>
      </c>
      <c r="J218" s="1">
        <v>1.371</v>
      </c>
      <c r="K218" s="1">
        <v>19.835000000000001</v>
      </c>
      <c r="L218" s="1">
        <v>0.54800000000000004</v>
      </c>
      <c r="M218" s="1">
        <f t="shared" si="4"/>
        <v>13.081</v>
      </c>
    </row>
    <row r="219" spans="2:19" ht="15.75" x14ac:dyDescent="0.25">
      <c r="B219" t="s">
        <v>31</v>
      </c>
      <c r="C219" s="8" t="s">
        <v>15</v>
      </c>
      <c r="D219" s="9">
        <v>14</v>
      </c>
      <c r="E219" s="9">
        <v>13</v>
      </c>
      <c r="F219" s="2">
        <v>30</v>
      </c>
      <c r="G219" s="2"/>
      <c r="H219" s="1">
        <v>6.5575999999999999</v>
      </c>
      <c r="I219" s="1">
        <v>0.255</v>
      </c>
      <c r="J219" s="1">
        <v>0.89200000000000002</v>
      </c>
      <c r="K219" s="1">
        <v>4.3920000000000003</v>
      </c>
      <c r="L219" s="1">
        <v>0.53800000000000003</v>
      </c>
      <c r="M219" s="1">
        <f t="shared" si="4"/>
        <v>6.8125999999999998</v>
      </c>
    </row>
    <row r="220" spans="2:19" ht="15.75" x14ac:dyDescent="0.25">
      <c r="B220" t="s">
        <v>31</v>
      </c>
      <c r="C220" s="8" t="s">
        <v>15</v>
      </c>
      <c r="D220" s="9">
        <v>14</v>
      </c>
      <c r="E220" s="9">
        <v>14</v>
      </c>
      <c r="F220" s="2">
        <v>20</v>
      </c>
      <c r="G220" s="2"/>
      <c r="H220" s="1">
        <v>5.1516999999999999</v>
      </c>
      <c r="I220" s="1">
        <v>0.26300000000000001</v>
      </c>
      <c r="J220" s="1">
        <v>0.77900000000000003</v>
      </c>
      <c r="K220" s="1">
        <v>0.96</v>
      </c>
      <c r="L220" s="1">
        <v>0.41299999999999998</v>
      </c>
      <c r="M220" s="1">
        <f t="shared" si="4"/>
        <v>5.4146999999999998</v>
      </c>
    </row>
    <row r="221" spans="2:19" ht="15.75" x14ac:dyDescent="0.25">
      <c r="B221" t="s">
        <v>31</v>
      </c>
      <c r="C221" s="8" t="s">
        <v>15</v>
      </c>
      <c r="D221" s="9">
        <v>14</v>
      </c>
      <c r="E221" s="9">
        <v>15</v>
      </c>
      <c r="F221" s="2">
        <v>10</v>
      </c>
      <c r="G221" s="2"/>
      <c r="H221" s="1">
        <v>5.1943999999999999</v>
      </c>
      <c r="I221" s="1">
        <v>0.26500000000000001</v>
      </c>
      <c r="J221" s="1">
        <v>0.76200000000000001</v>
      </c>
      <c r="K221" s="1">
        <v>0.76900000000000002</v>
      </c>
      <c r="L221" s="1">
        <v>0.311</v>
      </c>
      <c r="M221" s="1">
        <f t="shared" si="4"/>
        <v>5.4593999999999996</v>
      </c>
    </row>
    <row r="222" spans="2:19" ht="15.75" x14ac:dyDescent="0.25">
      <c r="B222" t="s">
        <v>31</v>
      </c>
      <c r="C222" s="8" t="s">
        <v>15</v>
      </c>
      <c r="D222" s="9">
        <v>14</v>
      </c>
      <c r="E222" s="9">
        <v>16</v>
      </c>
      <c r="F222" s="2">
        <v>0</v>
      </c>
      <c r="G222" s="2"/>
      <c r="H222" s="1">
        <v>4.8935000000000004</v>
      </c>
      <c r="I222" s="1">
        <v>0.26600000000000001</v>
      </c>
      <c r="J222" s="1">
        <v>0.76500000000000001</v>
      </c>
      <c r="K222" s="1">
        <v>0.71899999999999997</v>
      </c>
      <c r="L222" s="1">
        <v>0.3</v>
      </c>
      <c r="M222" s="1">
        <f t="shared" si="4"/>
        <v>5.1595000000000004</v>
      </c>
      <c r="Q222" s="4"/>
      <c r="R222" s="4"/>
      <c r="S222" s="4"/>
    </row>
    <row r="223" spans="2:19" ht="15.75" x14ac:dyDescent="0.25">
      <c r="B223" t="s">
        <v>31</v>
      </c>
      <c r="C223" s="8" t="s">
        <v>16</v>
      </c>
      <c r="D223" s="9">
        <v>12</v>
      </c>
      <c r="E223" s="9">
        <v>1</v>
      </c>
      <c r="F223" s="2">
        <v>1500</v>
      </c>
      <c r="G223" s="2"/>
      <c r="H223" s="1">
        <v>43.951949999999997</v>
      </c>
      <c r="I223" s="1">
        <v>1.0999999999999999E-2</v>
      </c>
      <c r="J223" s="1">
        <v>3.4245000000000001</v>
      </c>
      <c r="K223" s="1">
        <v>167.244</v>
      </c>
      <c r="L223" s="1">
        <v>3.7000000000000005E-2</v>
      </c>
      <c r="M223" s="1">
        <v>43.962950000000006</v>
      </c>
    </row>
    <row r="224" spans="2:19" ht="15.75" x14ac:dyDescent="0.25">
      <c r="B224" t="s">
        <v>31</v>
      </c>
      <c r="C224" s="8" t="s">
        <v>16</v>
      </c>
      <c r="D224" s="9">
        <v>12</v>
      </c>
      <c r="E224" s="9">
        <v>2</v>
      </c>
      <c r="F224" s="2">
        <v>1000</v>
      </c>
      <c r="G224" s="2"/>
      <c r="H224" s="1">
        <v>42.573500000000003</v>
      </c>
      <c r="I224" s="1">
        <v>1.2999999999999999E-2</v>
      </c>
      <c r="J224" s="1">
        <v>3.4910000000000001</v>
      </c>
      <c r="K224" s="1">
        <v>147.78</v>
      </c>
      <c r="L224" s="1">
        <v>1.6E-2</v>
      </c>
      <c r="M224" s="1">
        <f t="shared" si="4"/>
        <v>42.586500000000001</v>
      </c>
    </row>
    <row r="225" spans="2:20" ht="15.75" x14ac:dyDescent="0.25">
      <c r="B225" t="s">
        <v>31</v>
      </c>
      <c r="C225" s="8" t="s">
        <v>16</v>
      </c>
      <c r="D225" s="9">
        <v>12</v>
      </c>
      <c r="E225" s="9">
        <v>3</v>
      </c>
      <c r="F225" s="2">
        <v>750</v>
      </c>
      <c r="G225" s="2"/>
      <c r="H225" s="1">
        <v>43.786900000000003</v>
      </c>
      <c r="I225" s="1">
        <v>1.0999999999999999E-2</v>
      </c>
      <c r="J225" s="1">
        <v>3.4929999999999999</v>
      </c>
      <c r="K225" s="1">
        <v>129.86799999999999</v>
      </c>
      <c r="L225" s="1">
        <v>2.7E-2</v>
      </c>
      <c r="M225" s="1">
        <f t="shared" si="4"/>
        <v>43.797900000000006</v>
      </c>
    </row>
    <row r="226" spans="2:20" ht="15.75" x14ac:dyDescent="0.25">
      <c r="B226" t="s">
        <v>31</v>
      </c>
      <c r="C226" s="8" t="s">
        <v>16</v>
      </c>
      <c r="D226" s="9">
        <v>12</v>
      </c>
      <c r="E226" s="9">
        <v>4</v>
      </c>
      <c r="F226" s="2">
        <v>500</v>
      </c>
      <c r="G226" s="2"/>
      <c r="H226" s="1">
        <v>43.242199999999997</v>
      </c>
      <c r="I226" s="1">
        <v>1.7000000000000001E-2</v>
      </c>
      <c r="J226" s="1">
        <v>3.4239999999999999</v>
      </c>
      <c r="K226" s="1">
        <v>111.447</v>
      </c>
      <c r="L226" s="1">
        <v>3.0000000000000001E-3</v>
      </c>
      <c r="M226" s="1">
        <f t="shared" si="4"/>
        <v>43.2592</v>
      </c>
    </row>
    <row r="227" spans="2:20" ht="15.75" x14ac:dyDescent="0.25">
      <c r="B227" t="s">
        <v>31</v>
      </c>
      <c r="C227" s="8" t="s">
        <v>16</v>
      </c>
      <c r="D227" s="9">
        <v>12</v>
      </c>
      <c r="E227" s="9">
        <v>5</v>
      </c>
      <c r="F227" s="2">
        <v>250</v>
      </c>
      <c r="G227" s="2"/>
      <c r="H227" s="1">
        <v>41.218400000000003</v>
      </c>
      <c r="I227" s="1">
        <v>1.8000000000000002E-2</v>
      </c>
      <c r="J227" s="1">
        <v>3.2175000000000002</v>
      </c>
      <c r="K227" s="1">
        <v>82.08</v>
      </c>
      <c r="L227" s="1">
        <v>5.1000000000000004E-2</v>
      </c>
      <c r="M227" s="1">
        <v>41.236400000000003</v>
      </c>
    </row>
    <row r="228" spans="2:20" ht="15.75" x14ac:dyDescent="0.25">
      <c r="B228" t="s">
        <v>31</v>
      </c>
      <c r="C228" s="8" t="s">
        <v>16</v>
      </c>
      <c r="D228" s="9">
        <v>12</v>
      </c>
      <c r="E228" s="9">
        <v>6</v>
      </c>
      <c r="F228" s="2">
        <v>200</v>
      </c>
      <c r="G228" s="2"/>
      <c r="H228" s="1">
        <v>37.657299999999999</v>
      </c>
      <c r="I228" s="1">
        <v>2.5000000000000001E-2</v>
      </c>
      <c r="J228" s="1">
        <v>2.972</v>
      </c>
      <c r="K228" s="1">
        <v>71.335999999999999</v>
      </c>
      <c r="L228" s="1">
        <v>9.8000000000000004E-2</v>
      </c>
      <c r="M228" s="1">
        <f t="shared" si="4"/>
        <v>37.682299999999998</v>
      </c>
    </row>
    <row r="229" spans="2:20" ht="15.75" x14ac:dyDescent="0.25">
      <c r="B229" t="s">
        <v>31</v>
      </c>
      <c r="C229" s="8" t="s">
        <v>16</v>
      </c>
      <c r="D229" s="9">
        <v>12</v>
      </c>
      <c r="E229" s="9">
        <v>7</v>
      </c>
      <c r="F229" s="2">
        <v>150</v>
      </c>
      <c r="G229" s="2"/>
      <c r="H229" s="1">
        <v>33.496400000000001</v>
      </c>
      <c r="I229" s="1">
        <v>4.9000000000000002E-2</v>
      </c>
      <c r="J229" s="1">
        <v>2.7080000000000002</v>
      </c>
      <c r="K229" s="1">
        <v>59.015000000000001</v>
      </c>
      <c r="L229" s="1">
        <v>4.1000000000000002E-2</v>
      </c>
      <c r="M229" s="1">
        <f t="shared" si="4"/>
        <v>33.545400000000001</v>
      </c>
    </row>
    <row r="230" spans="2:20" ht="15.75" x14ac:dyDescent="0.25">
      <c r="B230" t="s">
        <v>31</v>
      </c>
      <c r="C230" s="8" t="s">
        <v>16</v>
      </c>
      <c r="D230" s="9">
        <v>12</v>
      </c>
      <c r="E230" s="9">
        <v>8</v>
      </c>
      <c r="F230" s="2">
        <v>125</v>
      </c>
      <c r="G230" s="2"/>
      <c r="H230" s="1">
        <v>31.804300000000001</v>
      </c>
      <c r="I230" s="1">
        <v>6.3E-2</v>
      </c>
      <c r="J230" s="1">
        <v>2.5329999999999999</v>
      </c>
      <c r="K230" s="1">
        <v>51.936</v>
      </c>
      <c r="L230" s="1">
        <v>2.5000000000000001E-2</v>
      </c>
      <c r="M230" s="1">
        <f t="shared" si="4"/>
        <v>31.8673</v>
      </c>
    </row>
    <row r="231" spans="2:20" ht="15.75" x14ac:dyDescent="0.25">
      <c r="B231" t="s">
        <v>31</v>
      </c>
      <c r="C231" s="8" t="s">
        <v>16</v>
      </c>
      <c r="D231" s="9">
        <v>12</v>
      </c>
      <c r="E231" s="9">
        <v>9</v>
      </c>
      <c r="F231" s="2">
        <v>100</v>
      </c>
      <c r="G231" s="2"/>
      <c r="H231" s="1">
        <v>26.361999999999998</v>
      </c>
      <c r="I231" s="1">
        <v>8.3000000000000004E-2</v>
      </c>
      <c r="J231" s="1">
        <v>2.214</v>
      </c>
      <c r="K231" s="1">
        <v>40.840000000000003</v>
      </c>
      <c r="L231" s="1">
        <v>7.1999999999999995E-2</v>
      </c>
      <c r="M231" s="1">
        <f t="shared" si="4"/>
        <v>26.444999999999997</v>
      </c>
    </row>
    <row r="232" spans="2:20" ht="15.75" x14ac:dyDescent="0.25">
      <c r="B232" t="s">
        <v>31</v>
      </c>
      <c r="C232" s="8" t="s">
        <v>16</v>
      </c>
      <c r="D232" s="9">
        <v>12</v>
      </c>
      <c r="E232" s="9">
        <v>10</v>
      </c>
      <c r="F232" s="2">
        <v>75</v>
      </c>
      <c r="G232" s="2"/>
      <c r="H232" s="1">
        <v>16.018599999999999</v>
      </c>
      <c r="I232" s="1">
        <v>0.27600000000000002</v>
      </c>
      <c r="J232" s="1">
        <v>1.569</v>
      </c>
      <c r="K232" s="1">
        <v>24</v>
      </c>
      <c r="L232" s="1">
        <v>0.377</v>
      </c>
      <c r="M232" s="1">
        <f t="shared" si="4"/>
        <v>16.294599999999999</v>
      </c>
    </row>
    <row r="233" spans="2:20" ht="15.75" x14ac:dyDescent="0.25">
      <c r="B233" t="s">
        <v>31</v>
      </c>
      <c r="C233" s="8" t="s">
        <v>16</v>
      </c>
      <c r="D233" s="9">
        <v>12</v>
      </c>
      <c r="E233" s="9">
        <v>11</v>
      </c>
      <c r="F233" s="2">
        <v>50</v>
      </c>
      <c r="G233" s="2"/>
      <c r="H233" s="1">
        <v>13.3269</v>
      </c>
      <c r="I233" s="1">
        <v>0.28599999999999998</v>
      </c>
      <c r="J233" s="1">
        <v>1.425</v>
      </c>
      <c r="K233" s="1">
        <v>20.315999999999999</v>
      </c>
      <c r="L233" s="1">
        <v>0.72199999999999998</v>
      </c>
      <c r="M233" s="1">
        <f t="shared" si="4"/>
        <v>13.6129</v>
      </c>
    </row>
    <row r="234" spans="2:20" ht="15.75" x14ac:dyDescent="0.25">
      <c r="B234" t="s">
        <v>31</v>
      </c>
      <c r="C234" s="8" t="s">
        <v>16</v>
      </c>
      <c r="D234" s="9">
        <v>12</v>
      </c>
      <c r="E234" s="9">
        <v>12</v>
      </c>
      <c r="F234" s="2">
        <v>40</v>
      </c>
      <c r="G234" s="2"/>
      <c r="H234" s="1">
        <v>12.8269</v>
      </c>
      <c r="I234" s="1">
        <v>0.27600000000000002</v>
      </c>
      <c r="J234" s="1">
        <v>1.3879999999999999</v>
      </c>
      <c r="K234" s="1">
        <v>19.052</v>
      </c>
      <c r="L234" s="1">
        <v>0.73899999999999999</v>
      </c>
      <c r="M234" s="1">
        <f t="shared" si="4"/>
        <v>13.1029</v>
      </c>
    </row>
    <row r="235" spans="2:20" ht="15.75" x14ac:dyDescent="0.25">
      <c r="B235" t="s">
        <v>31</v>
      </c>
      <c r="C235" s="8" t="s">
        <v>16</v>
      </c>
      <c r="D235" s="9">
        <v>12</v>
      </c>
      <c r="E235" s="9">
        <v>13</v>
      </c>
      <c r="F235" s="2">
        <v>30</v>
      </c>
      <c r="G235" s="2"/>
      <c r="H235" s="1">
        <v>12.8362</v>
      </c>
      <c r="I235" s="1">
        <v>0.27100000000000002</v>
      </c>
      <c r="J235" s="1">
        <v>1.397</v>
      </c>
      <c r="K235" s="1">
        <v>19.055</v>
      </c>
      <c r="L235" s="1">
        <v>0.746</v>
      </c>
      <c r="M235" s="1">
        <f t="shared" si="4"/>
        <v>13.107200000000001</v>
      </c>
    </row>
    <row r="236" spans="2:20" ht="15.75" x14ac:dyDescent="0.25">
      <c r="B236" t="s">
        <v>31</v>
      </c>
      <c r="C236" s="8" t="s">
        <v>16</v>
      </c>
      <c r="D236" s="9">
        <v>12</v>
      </c>
      <c r="E236" s="9">
        <v>14</v>
      </c>
      <c r="F236" s="2">
        <v>20</v>
      </c>
      <c r="G236" s="2"/>
      <c r="H236" s="1">
        <v>4.7999000000000001</v>
      </c>
      <c r="I236" s="1">
        <v>0.247</v>
      </c>
      <c r="J236" s="1">
        <v>0.78300000000000003</v>
      </c>
      <c r="K236" s="1">
        <v>1.228</v>
      </c>
      <c r="L236" s="1">
        <v>0.40300000000000002</v>
      </c>
      <c r="M236" s="1">
        <f t="shared" si="4"/>
        <v>5.0468999999999999</v>
      </c>
    </row>
    <row r="237" spans="2:20" ht="15.75" x14ac:dyDescent="0.25">
      <c r="B237" t="s">
        <v>31</v>
      </c>
      <c r="C237" s="8" t="s">
        <v>16</v>
      </c>
      <c r="D237" s="9">
        <v>12</v>
      </c>
      <c r="E237" s="9">
        <v>15</v>
      </c>
      <c r="F237" s="2">
        <v>10</v>
      </c>
      <c r="G237" s="2"/>
      <c r="H237" s="1">
        <v>4.7994500000000002</v>
      </c>
      <c r="I237" s="1">
        <v>0.245</v>
      </c>
      <c r="J237" s="1">
        <v>0.754</v>
      </c>
      <c r="K237" s="1">
        <v>0.88949999999999996</v>
      </c>
      <c r="L237" s="1">
        <v>0.39700000000000002</v>
      </c>
      <c r="M237" s="1">
        <v>5.0444500000000003</v>
      </c>
    </row>
    <row r="238" spans="2:20" ht="15.75" x14ac:dyDescent="0.25">
      <c r="B238" t="s">
        <v>31</v>
      </c>
      <c r="C238" s="8" t="s">
        <v>16</v>
      </c>
      <c r="D238" s="9">
        <v>12</v>
      </c>
      <c r="E238" s="9">
        <v>16</v>
      </c>
      <c r="F238" s="2">
        <v>0</v>
      </c>
      <c r="G238" s="2"/>
      <c r="H238" s="1">
        <v>4.7054</v>
      </c>
      <c r="I238" s="1">
        <v>0.247</v>
      </c>
      <c r="J238" s="1">
        <v>0.76800000000000002</v>
      </c>
      <c r="K238" s="1">
        <v>0.84299999999999997</v>
      </c>
      <c r="L238" s="1">
        <v>0.35599999999999998</v>
      </c>
      <c r="M238" s="1">
        <f>H238+I238</f>
        <v>4.9523999999999999</v>
      </c>
    </row>
    <row r="239" spans="2:20" ht="15.75" x14ac:dyDescent="0.25">
      <c r="B239" t="s">
        <v>31</v>
      </c>
      <c r="C239" s="8" t="s">
        <v>40</v>
      </c>
      <c r="D239" s="9">
        <v>35</v>
      </c>
      <c r="E239" s="10">
        <v>1</v>
      </c>
      <c r="F239" s="2">
        <v>3</v>
      </c>
      <c r="G239" s="2"/>
      <c r="H239" s="1">
        <v>27.109349999999999</v>
      </c>
      <c r="I239" s="1">
        <v>0.10299999999999999</v>
      </c>
      <c r="J239" s="1">
        <v>2.101</v>
      </c>
      <c r="K239" s="1">
        <v>44.198500000000003</v>
      </c>
      <c r="L239" s="1">
        <v>0.2495</v>
      </c>
      <c r="M239" s="1">
        <f t="shared" ref="M239:M250" si="5">H239+I239</f>
        <v>27.212350000000001</v>
      </c>
      <c r="Q239" s="1"/>
      <c r="R239" s="1"/>
      <c r="S239" s="1"/>
      <c r="T239" s="1"/>
    </row>
    <row r="240" spans="2:20" ht="15.75" x14ac:dyDescent="0.25">
      <c r="B240" t="s">
        <v>31</v>
      </c>
      <c r="C240" s="8" t="s">
        <v>40</v>
      </c>
      <c r="D240" s="9">
        <v>35</v>
      </c>
      <c r="E240" s="10">
        <v>2</v>
      </c>
      <c r="F240" s="2">
        <v>4</v>
      </c>
      <c r="G240" s="2"/>
      <c r="H240" s="1">
        <v>23.316400000000002</v>
      </c>
      <c r="I240" s="1">
        <v>0.16200000000000001</v>
      </c>
      <c r="J240" s="1">
        <v>1.9020000000000001</v>
      </c>
      <c r="K240" s="1">
        <v>37.787999999999997</v>
      </c>
      <c r="L240" s="1">
        <v>0.65100000000000002</v>
      </c>
      <c r="M240" s="1">
        <f t="shared" si="5"/>
        <v>23.478400000000001</v>
      </c>
      <c r="Q240" s="1"/>
      <c r="R240" s="1"/>
      <c r="S240" s="1"/>
      <c r="T240" s="1"/>
    </row>
    <row r="241" spans="2:23" ht="15.75" x14ac:dyDescent="0.25">
      <c r="B241" t="s">
        <v>31</v>
      </c>
      <c r="C241" s="8" t="s">
        <v>40</v>
      </c>
      <c r="D241" s="9">
        <v>35</v>
      </c>
      <c r="E241" s="10">
        <v>3</v>
      </c>
      <c r="F241" s="2">
        <v>5</v>
      </c>
      <c r="G241" s="2"/>
      <c r="H241" s="1">
        <v>20.6358</v>
      </c>
      <c r="I241" s="1">
        <v>0.17100000000000001</v>
      </c>
      <c r="J241" s="1">
        <v>1.758</v>
      </c>
      <c r="K241" s="1">
        <v>32.694000000000003</v>
      </c>
      <c r="L241" s="1">
        <v>0.27500000000000002</v>
      </c>
      <c r="M241" s="1">
        <f t="shared" si="5"/>
        <v>20.806799999999999</v>
      </c>
      <c r="Q241" s="1"/>
      <c r="R241" s="1"/>
      <c r="S241" s="1"/>
      <c r="T241" s="1"/>
    </row>
    <row r="242" spans="2:23" ht="15.75" x14ac:dyDescent="0.25">
      <c r="B242" t="s">
        <v>31</v>
      </c>
      <c r="C242" s="8" t="s">
        <v>40</v>
      </c>
      <c r="D242" s="9">
        <v>35</v>
      </c>
      <c r="E242" s="10">
        <v>4</v>
      </c>
      <c r="F242" s="2">
        <v>6</v>
      </c>
      <c r="G242" s="2"/>
      <c r="H242" s="1">
        <v>18.7027</v>
      </c>
      <c r="I242" s="1">
        <v>0.192</v>
      </c>
      <c r="J242" s="1">
        <v>1.6560000000000001</v>
      </c>
      <c r="K242" s="1">
        <v>29.111000000000001</v>
      </c>
      <c r="L242" s="1">
        <v>0.9</v>
      </c>
      <c r="M242" s="1">
        <f t="shared" si="5"/>
        <v>18.8947</v>
      </c>
    </row>
    <row r="243" spans="2:23" ht="15.75" x14ac:dyDescent="0.25">
      <c r="B243" t="s">
        <v>31</v>
      </c>
      <c r="C243" s="8" t="s">
        <v>40</v>
      </c>
      <c r="D243" s="9">
        <v>35</v>
      </c>
      <c r="E243" s="10">
        <v>5</v>
      </c>
      <c r="F243" s="2">
        <v>7</v>
      </c>
      <c r="G243" s="2"/>
      <c r="H243" s="1">
        <v>17.140599999999999</v>
      </c>
      <c r="I243" s="1">
        <v>0.19700000000000001</v>
      </c>
      <c r="J243" s="1">
        <v>1.5920000000000001</v>
      </c>
      <c r="K243" s="1">
        <v>25.254000000000001</v>
      </c>
      <c r="L243" s="1">
        <v>0.98899999999999999</v>
      </c>
      <c r="M243" s="1">
        <f t="shared" si="5"/>
        <v>17.337599999999998</v>
      </c>
    </row>
    <row r="244" spans="2:23" ht="15.75" x14ac:dyDescent="0.25">
      <c r="B244" t="s">
        <v>31</v>
      </c>
      <c r="C244" s="8" t="s">
        <v>40</v>
      </c>
      <c r="D244" s="9">
        <v>35</v>
      </c>
      <c r="E244" s="10">
        <v>6</v>
      </c>
      <c r="F244" s="2">
        <v>8</v>
      </c>
      <c r="G244" s="2"/>
      <c r="H244" s="1">
        <v>12.5594</v>
      </c>
      <c r="I244" s="1">
        <v>0.216</v>
      </c>
      <c r="J244" s="1">
        <v>1.33</v>
      </c>
      <c r="K244" s="1">
        <v>19.611999999999998</v>
      </c>
      <c r="L244" s="1">
        <v>1.0580000000000001</v>
      </c>
      <c r="M244" s="1">
        <f t="shared" si="5"/>
        <v>12.775399999999999</v>
      </c>
    </row>
    <row r="245" spans="2:23" ht="15.75" x14ac:dyDescent="0.25">
      <c r="B245" t="s">
        <v>31</v>
      </c>
      <c r="C245" s="8" t="s">
        <v>40</v>
      </c>
      <c r="D245" s="9">
        <v>35</v>
      </c>
      <c r="E245" s="10">
        <v>7</v>
      </c>
      <c r="F245" s="2">
        <v>9</v>
      </c>
      <c r="G245" s="2"/>
      <c r="H245" s="1">
        <v>11.583500000000001</v>
      </c>
      <c r="I245" s="1">
        <v>0.191</v>
      </c>
      <c r="J245" s="1">
        <v>1.2630000000000001</v>
      </c>
      <c r="K245" s="1">
        <v>18.716000000000001</v>
      </c>
      <c r="L245" s="1">
        <v>1.02</v>
      </c>
      <c r="M245" s="1">
        <f t="shared" si="5"/>
        <v>11.774500000000002</v>
      </c>
    </row>
    <row r="246" spans="2:23" ht="15.75" x14ac:dyDescent="0.25">
      <c r="B246" t="s">
        <v>31</v>
      </c>
      <c r="C246" s="8" t="s">
        <v>40</v>
      </c>
      <c r="D246" s="9">
        <v>35</v>
      </c>
      <c r="E246" s="10">
        <v>8</v>
      </c>
      <c r="F246" s="2">
        <v>10</v>
      </c>
      <c r="G246" s="2"/>
      <c r="H246" s="1">
        <v>11.5631</v>
      </c>
      <c r="I246" s="1">
        <v>0.221</v>
      </c>
      <c r="J246" s="1">
        <v>1.2570000000000001</v>
      </c>
      <c r="K246" s="1">
        <v>18.731999999999999</v>
      </c>
      <c r="L246" s="1">
        <v>0.68799999999999994</v>
      </c>
      <c r="M246" s="1">
        <f t="shared" si="5"/>
        <v>11.7841</v>
      </c>
    </row>
    <row r="247" spans="2:23" ht="15.75" x14ac:dyDescent="0.25">
      <c r="B247" t="s">
        <v>31</v>
      </c>
      <c r="C247" s="8" t="s">
        <v>40</v>
      </c>
      <c r="D247" s="9">
        <v>35</v>
      </c>
      <c r="E247" s="10">
        <v>9</v>
      </c>
      <c r="F247" s="2">
        <v>11</v>
      </c>
      <c r="G247" s="2"/>
      <c r="H247" s="1">
        <v>11.4734</v>
      </c>
      <c r="I247" s="1">
        <v>0.216</v>
      </c>
      <c r="J247" s="1">
        <v>1.2390000000000001</v>
      </c>
      <c r="K247" s="1">
        <v>18.716000000000001</v>
      </c>
      <c r="L247" s="1">
        <v>0.58099999999999996</v>
      </c>
      <c r="M247" s="1">
        <f t="shared" si="5"/>
        <v>11.689399999999999</v>
      </c>
    </row>
    <row r="248" spans="2:23" ht="15.75" x14ac:dyDescent="0.25">
      <c r="B248" t="s">
        <v>31</v>
      </c>
      <c r="C248" s="8" t="s">
        <v>40</v>
      </c>
      <c r="D248" s="9">
        <v>35</v>
      </c>
      <c r="E248" s="10">
        <v>10</v>
      </c>
      <c r="F248" s="2">
        <v>12</v>
      </c>
      <c r="G248" s="2"/>
      <c r="H248" s="1">
        <v>11.205</v>
      </c>
      <c r="I248" s="1">
        <v>0.214</v>
      </c>
      <c r="J248" s="1">
        <v>1.232</v>
      </c>
      <c r="K248" s="1">
        <v>18.623999999999999</v>
      </c>
      <c r="L248" s="1">
        <v>0.54700000000000004</v>
      </c>
      <c r="M248" s="1">
        <f t="shared" si="5"/>
        <v>11.419</v>
      </c>
    </row>
    <row r="249" spans="2:23" ht="15.75" x14ac:dyDescent="0.25">
      <c r="B249" t="s">
        <v>31</v>
      </c>
      <c r="C249" s="8" t="s">
        <v>40</v>
      </c>
      <c r="D249" s="9">
        <v>35</v>
      </c>
      <c r="E249" s="10">
        <v>11</v>
      </c>
      <c r="F249" s="2">
        <v>13</v>
      </c>
      <c r="G249" s="2"/>
      <c r="H249" s="1">
        <v>11.094900000000001</v>
      </c>
      <c r="I249" s="1">
        <v>0.218</v>
      </c>
      <c r="J249" s="1">
        <v>1.2310000000000001</v>
      </c>
      <c r="K249" s="1">
        <v>18.523</v>
      </c>
      <c r="L249" s="1">
        <v>0.54600000000000004</v>
      </c>
      <c r="M249" s="1">
        <f t="shared" si="5"/>
        <v>11.312900000000001</v>
      </c>
    </row>
    <row r="250" spans="2:23" ht="15.75" x14ac:dyDescent="0.25">
      <c r="B250" t="s">
        <v>31</v>
      </c>
      <c r="C250" s="8" t="s">
        <v>40</v>
      </c>
      <c r="D250" s="9">
        <v>35</v>
      </c>
      <c r="E250" s="10">
        <v>12</v>
      </c>
      <c r="F250" s="2">
        <v>14</v>
      </c>
      <c r="G250" s="2"/>
      <c r="H250" s="1">
        <v>11.1585</v>
      </c>
      <c r="I250" s="1">
        <v>0.21199999999999999</v>
      </c>
      <c r="J250" s="1">
        <v>1.2230000000000001</v>
      </c>
      <c r="K250" s="1">
        <v>18.391999999999999</v>
      </c>
      <c r="L250" s="1">
        <v>0.504</v>
      </c>
      <c r="M250" s="1">
        <f t="shared" si="5"/>
        <v>11.3705</v>
      </c>
    </row>
    <row r="251" spans="2:23" ht="15.75" x14ac:dyDescent="0.25">
      <c r="B251" t="s">
        <v>31</v>
      </c>
      <c r="C251" s="8" t="s">
        <v>35</v>
      </c>
      <c r="D251" s="9">
        <v>20</v>
      </c>
      <c r="E251" s="9">
        <v>1</v>
      </c>
      <c r="F251" s="2">
        <v>345</v>
      </c>
      <c r="G251" s="2"/>
      <c r="H251" s="1">
        <v>25.658374999999999</v>
      </c>
      <c r="I251" s="1">
        <v>6.275E-2</v>
      </c>
      <c r="J251" s="1">
        <v>2.1444999999999999</v>
      </c>
      <c r="K251" s="1">
        <v>44.692999999999998</v>
      </c>
      <c r="L251" s="1">
        <v>0.52950000000000008</v>
      </c>
      <c r="M251" s="1">
        <v>25.694812499999998</v>
      </c>
      <c r="Q251" s="1"/>
      <c r="R251" s="1"/>
      <c r="S251" s="1"/>
      <c r="T251" s="1"/>
      <c r="U251" s="4"/>
      <c r="V251" s="4"/>
      <c r="W251" s="4"/>
    </row>
    <row r="252" spans="2:23" ht="15.75" x14ac:dyDescent="0.25">
      <c r="B252" t="s">
        <v>31</v>
      </c>
      <c r="C252" s="8" t="s">
        <v>35</v>
      </c>
      <c r="D252" s="9">
        <v>20</v>
      </c>
      <c r="E252" s="9">
        <v>2</v>
      </c>
      <c r="F252" s="2">
        <v>250</v>
      </c>
      <c r="G252" s="2"/>
      <c r="H252" s="1">
        <v>24.960750000000001</v>
      </c>
      <c r="I252" s="1">
        <v>5.8999999999999997E-2</v>
      </c>
      <c r="J252" s="1">
        <v>2.0880000000000001</v>
      </c>
      <c r="K252" s="1">
        <v>42.75</v>
      </c>
      <c r="L252" s="1">
        <v>0.42299999999999999</v>
      </c>
      <c r="M252" s="1">
        <v>25.046275000000001</v>
      </c>
      <c r="Q252" s="1"/>
      <c r="R252" s="1"/>
      <c r="S252" s="1"/>
      <c r="T252" s="1"/>
      <c r="U252" s="4"/>
      <c r="V252" s="4"/>
      <c r="W252" s="4"/>
    </row>
    <row r="253" spans="2:23" ht="15.75" x14ac:dyDescent="0.25">
      <c r="B253" t="s">
        <v>31</v>
      </c>
      <c r="C253" s="8" t="s">
        <v>35</v>
      </c>
      <c r="D253" s="9">
        <v>20</v>
      </c>
      <c r="E253" s="9">
        <v>3</v>
      </c>
      <c r="F253" s="2">
        <v>200</v>
      </c>
      <c r="G253" s="2"/>
      <c r="H253" s="1">
        <v>23.930199999999999</v>
      </c>
      <c r="I253" s="1">
        <v>7.9999999999999988E-2</v>
      </c>
      <c r="J253" s="1">
        <v>2.0299999999999998</v>
      </c>
      <c r="K253" s="1">
        <v>40.537999999999997</v>
      </c>
      <c r="L253" s="1">
        <v>0.40300000000000002</v>
      </c>
      <c r="M253" s="1">
        <v>23.987499999999997</v>
      </c>
      <c r="Q253" s="1"/>
      <c r="R253" s="1"/>
      <c r="S253" s="1"/>
      <c r="T253" s="1"/>
      <c r="U253" s="4"/>
      <c r="V253" s="4"/>
      <c r="W253" s="4"/>
    </row>
    <row r="254" spans="2:23" ht="15.75" x14ac:dyDescent="0.25">
      <c r="B254" t="s">
        <v>31</v>
      </c>
      <c r="C254" s="8" t="s">
        <v>35</v>
      </c>
      <c r="D254" s="9">
        <v>20</v>
      </c>
      <c r="E254" s="9">
        <v>4</v>
      </c>
      <c r="F254" s="2">
        <v>150</v>
      </c>
      <c r="G254" s="2"/>
      <c r="H254" s="1">
        <v>22.018999999999998</v>
      </c>
      <c r="I254" s="1">
        <v>0.11449999999999999</v>
      </c>
      <c r="J254" s="1">
        <v>1.8980000000000001</v>
      </c>
      <c r="K254" s="1">
        <v>36.835999999999999</v>
      </c>
      <c r="L254" s="1">
        <v>0.50700000000000001</v>
      </c>
      <c r="M254" s="1">
        <v>22.111999999999998</v>
      </c>
      <c r="Q254" s="1"/>
      <c r="R254" s="1"/>
      <c r="S254" s="1"/>
      <c r="T254" s="1"/>
      <c r="U254" s="4"/>
      <c r="V254" s="4"/>
      <c r="W254" s="4"/>
    </row>
    <row r="255" spans="2:23" ht="15.75" x14ac:dyDescent="0.25">
      <c r="B255" t="s">
        <v>31</v>
      </c>
      <c r="C255" s="8" t="s">
        <v>35</v>
      </c>
      <c r="D255" s="9">
        <v>20</v>
      </c>
      <c r="E255" s="9">
        <v>5</v>
      </c>
      <c r="F255" s="2">
        <v>125</v>
      </c>
      <c r="G255" s="2"/>
      <c r="H255" s="1">
        <v>20.779325</v>
      </c>
      <c r="I255" s="1">
        <v>0.20899999999999999</v>
      </c>
      <c r="J255" s="1">
        <v>1.8170000000000002</v>
      </c>
      <c r="K255" s="1">
        <v>34.076000000000001</v>
      </c>
      <c r="L255" s="1">
        <v>0.33100000000000002</v>
      </c>
      <c r="M255" s="1">
        <v>20.9746375</v>
      </c>
      <c r="Q255" s="1"/>
      <c r="R255" s="1"/>
      <c r="S255" s="1"/>
      <c r="T255" s="1"/>
      <c r="U255" s="4"/>
      <c r="V255" s="4"/>
      <c r="W255" s="4"/>
    </row>
    <row r="256" spans="2:23" ht="15.75" x14ac:dyDescent="0.25">
      <c r="B256" t="s">
        <v>31</v>
      </c>
      <c r="C256" s="8" t="s">
        <v>35</v>
      </c>
      <c r="D256" s="9">
        <v>20</v>
      </c>
      <c r="E256" s="9">
        <v>6</v>
      </c>
      <c r="F256" s="2">
        <v>100</v>
      </c>
      <c r="G256" s="2"/>
      <c r="H256" s="1">
        <v>19.268250000000002</v>
      </c>
      <c r="I256" s="1">
        <v>0.30599999999999999</v>
      </c>
      <c r="J256" s="1">
        <v>1.7410000000000001</v>
      </c>
      <c r="K256" s="1">
        <v>31.337</v>
      </c>
      <c r="L256" s="1">
        <v>0.72</v>
      </c>
      <c r="M256" s="1">
        <v>19.575275000000001</v>
      </c>
      <c r="Q256" s="1"/>
      <c r="R256" s="1"/>
      <c r="S256" s="1"/>
      <c r="T256" s="1"/>
      <c r="U256" s="4"/>
      <c r="V256" s="4"/>
      <c r="W256" s="4"/>
    </row>
    <row r="257" spans="2:23" ht="15.75" x14ac:dyDescent="0.25">
      <c r="B257" t="s">
        <v>31</v>
      </c>
      <c r="C257" s="8" t="s">
        <v>35</v>
      </c>
      <c r="D257" s="9">
        <v>20</v>
      </c>
      <c r="E257" s="9">
        <v>7</v>
      </c>
      <c r="F257" s="2">
        <v>75</v>
      </c>
      <c r="G257" s="2"/>
      <c r="H257" s="1">
        <v>17.740600000000001</v>
      </c>
      <c r="I257" s="1">
        <v>0.29099999999999998</v>
      </c>
      <c r="J257" s="1">
        <v>1.665</v>
      </c>
      <c r="K257" s="1">
        <v>28.434000000000001</v>
      </c>
      <c r="L257" s="1">
        <v>1.24</v>
      </c>
      <c r="M257" s="1">
        <v>18.031600000000001</v>
      </c>
      <c r="Q257" s="1"/>
      <c r="R257" s="1"/>
      <c r="S257" s="1"/>
      <c r="T257" s="1"/>
      <c r="U257" s="4"/>
      <c r="V257" s="4"/>
      <c r="W257" s="4"/>
    </row>
    <row r="258" spans="2:23" ht="15.75" x14ac:dyDescent="0.25">
      <c r="B258" t="s">
        <v>31</v>
      </c>
      <c r="C258" s="8" t="s">
        <v>35</v>
      </c>
      <c r="D258" s="9">
        <v>20</v>
      </c>
      <c r="E258" s="9">
        <v>8</v>
      </c>
      <c r="F258" s="2">
        <v>50</v>
      </c>
      <c r="G258" s="2"/>
      <c r="H258" s="1">
        <v>12.2912</v>
      </c>
      <c r="I258" s="1">
        <v>0.17199999999999999</v>
      </c>
      <c r="J258" s="1">
        <v>1.4440000000000002</v>
      </c>
      <c r="K258" s="1">
        <v>19.556000000000001</v>
      </c>
      <c r="L258" s="1">
        <v>3.105</v>
      </c>
      <c r="M258" s="1">
        <v>12.463200000000001</v>
      </c>
      <c r="Q258" s="1"/>
      <c r="R258" s="1"/>
      <c r="S258" s="1"/>
      <c r="T258" s="1"/>
      <c r="U258" s="4"/>
      <c r="V258" s="4"/>
      <c r="W258" s="4"/>
    </row>
    <row r="259" spans="2:23" ht="15.75" x14ac:dyDescent="0.25">
      <c r="B259" t="s">
        <v>31</v>
      </c>
      <c r="C259" s="8" t="s">
        <v>35</v>
      </c>
      <c r="D259" s="9">
        <v>20</v>
      </c>
      <c r="E259" s="9">
        <v>9</v>
      </c>
      <c r="F259" s="2">
        <v>40</v>
      </c>
      <c r="G259" s="2"/>
      <c r="H259" s="1">
        <v>10.634600000000001</v>
      </c>
      <c r="I259" s="1">
        <v>0.156</v>
      </c>
      <c r="J259" s="1">
        <v>1.3680000000000001</v>
      </c>
      <c r="K259" s="1">
        <v>16.850999999999999</v>
      </c>
      <c r="L259" s="1">
        <v>3.4319999999999999</v>
      </c>
      <c r="M259" s="1">
        <v>10.790600000000001</v>
      </c>
      <c r="Q259" s="1"/>
      <c r="R259" s="1"/>
      <c r="S259" s="1"/>
      <c r="T259" s="1"/>
      <c r="U259" s="4"/>
      <c r="V259" s="4"/>
      <c r="W259" s="4"/>
    </row>
    <row r="260" spans="2:23" ht="15.75" x14ac:dyDescent="0.25">
      <c r="B260" t="s">
        <v>31</v>
      </c>
      <c r="C260" s="8" t="s">
        <v>35</v>
      </c>
      <c r="D260" s="9">
        <v>20</v>
      </c>
      <c r="E260" s="9">
        <v>10</v>
      </c>
      <c r="F260" s="2">
        <v>30</v>
      </c>
      <c r="G260" s="2"/>
      <c r="H260" s="1">
        <v>8.4010499999999997</v>
      </c>
      <c r="I260" s="1">
        <v>0.13400000000000001</v>
      </c>
      <c r="J260" s="1">
        <v>1.218</v>
      </c>
      <c r="K260" s="1">
        <v>13.125</v>
      </c>
      <c r="L260" s="1">
        <v>3.6595</v>
      </c>
      <c r="M260" s="1">
        <v>8.53505</v>
      </c>
      <c r="Q260" s="1"/>
      <c r="R260" s="1"/>
      <c r="S260" s="1"/>
      <c r="T260" s="1"/>
      <c r="U260" s="4"/>
      <c r="V260" s="4"/>
      <c r="W260" s="4"/>
    </row>
    <row r="261" spans="2:23" ht="15.75" x14ac:dyDescent="0.25">
      <c r="B261" t="s">
        <v>31</v>
      </c>
      <c r="C261" s="8" t="s">
        <v>35</v>
      </c>
      <c r="D261" s="9">
        <v>20</v>
      </c>
      <c r="E261" s="9">
        <v>11</v>
      </c>
      <c r="F261" s="2">
        <v>20</v>
      </c>
      <c r="G261" s="2"/>
      <c r="H261" s="1">
        <v>7.7108999999999996</v>
      </c>
      <c r="I261" s="1">
        <v>0.128</v>
      </c>
      <c r="J261" s="1">
        <v>1.173</v>
      </c>
      <c r="K261" s="1">
        <v>11.914999999999999</v>
      </c>
      <c r="L261" s="1">
        <v>3.4079999999999999</v>
      </c>
      <c r="M261" s="1">
        <v>7.8388999999999998</v>
      </c>
      <c r="Q261" s="1"/>
      <c r="R261" s="1"/>
      <c r="S261" s="1"/>
      <c r="T261" s="1"/>
      <c r="U261" s="4"/>
      <c r="V261" s="4"/>
      <c r="W261" s="4"/>
    </row>
    <row r="262" spans="2:23" ht="15.75" x14ac:dyDescent="0.25">
      <c r="B262" t="s">
        <v>31</v>
      </c>
      <c r="C262" s="8" t="s">
        <v>35</v>
      </c>
      <c r="D262" s="9">
        <v>20</v>
      </c>
      <c r="E262" s="9">
        <v>12</v>
      </c>
      <c r="F262" s="2">
        <v>10</v>
      </c>
      <c r="G262" s="2"/>
      <c r="H262" s="1">
        <v>6.2398999999999996</v>
      </c>
      <c r="I262" s="1">
        <v>0.115</v>
      </c>
      <c r="J262" s="1">
        <v>1.0609999999999999</v>
      </c>
      <c r="K262" s="1">
        <v>9.7799999999999994</v>
      </c>
      <c r="L262" s="1">
        <v>3.3180000000000001</v>
      </c>
      <c r="M262" s="1">
        <v>6.3548999999999998</v>
      </c>
      <c r="Q262" s="1"/>
      <c r="R262" s="1"/>
      <c r="S262" s="1"/>
      <c r="T262" s="1"/>
      <c r="U262" s="4"/>
      <c r="V262" s="4"/>
      <c r="W262" s="4"/>
    </row>
    <row r="263" spans="2:23" ht="15.75" x14ac:dyDescent="0.25">
      <c r="B263" t="s">
        <v>31</v>
      </c>
      <c r="C263" s="8" t="s">
        <v>35</v>
      </c>
      <c r="D263" s="9">
        <v>20</v>
      </c>
      <c r="E263" s="9">
        <v>13</v>
      </c>
      <c r="F263" s="2">
        <v>0</v>
      </c>
      <c r="G263" s="2"/>
      <c r="H263" s="1">
        <v>2.5958999999999999</v>
      </c>
      <c r="I263" s="1">
        <v>6.9000000000000006E-2</v>
      </c>
      <c r="J263" s="1">
        <v>0.67599999999999993</v>
      </c>
      <c r="K263" s="1">
        <v>5.2229999999999999</v>
      </c>
      <c r="L263" s="1">
        <v>1.645</v>
      </c>
      <c r="M263" s="1">
        <v>2.6648999999999998</v>
      </c>
      <c r="Q263" s="1"/>
      <c r="R263" s="1"/>
      <c r="S263" s="1"/>
      <c r="T263" s="1"/>
      <c r="U263" s="4"/>
      <c r="V263" s="4"/>
      <c r="W263" s="4"/>
    </row>
    <row r="264" spans="2:23" ht="15.75" x14ac:dyDescent="0.25">
      <c r="B264" t="s">
        <v>31</v>
      </c>
      <c r="C264" s="8" t="s">
        <v>36</v>
      </c>
      <c r="D264" s="9">
        <v>21</v>
      </c>
      <c r="E264" s="9">
        <v>1</v>
      </c>
      <c r="F264" s="2">
        <v>730</v>
      </c>
      <c r="G264" s="2"/>
      <c r="H264" s="1">
        <v>28.519424999999998</v>
      </c>
      <c r="I264" s="1">
        <v>3.9E-2</v>
      </c>
      <c r="J264" s="1">
        <v>2.3639999999999999</v>
      </c>
      <c r="K264" s="1">
        <v>52.613500000000002</v>
      </c>
      <c r="L264" s="1">
        <v>0.45550000000000002</v>
      </c>
      <c r="M264" s="1">
        <v>28.558425</v>
      </c>
      <c r="Q264" s="1"/>
      <c r="R264" s="1"/>
      <c r="S264" s="1"/>
      <c r="T264" s="1"/>
      <c r="U264" s="4"/>
      <c r="V264" s="4"/>
      <c r="W264" s="4"/>
    </row>
    <row r="265" spans="2:23" ht="15.75" x14ac:dyDescent="0.25">
      <c r="B265" t="s">
        <v>31</v>
      </c>
      <c r="C265" s="8" t="s">
        <v>36</v>
      </c>
      <c r="D265" s="9">
        <v>21</v>
      </c>
      <c r="E265" s="9">
        <v>2</v>
      </c>
      <c r="F265" s="2">
        <v>500</v>
      </c>
      <c r="G265" s="2"/>
      <c r="H265" s="1">
        <v>28.09545</v>
      </c>
      <c r="I265" s="1">
        <v>2.2499999999999999E-2</v>
      </c>
      <c r="J265" s="1">
        <v>2.319</v>
      </c>
      <c r="K265" s="1">
        <v>49.561999999999998</v>
      </c>
      <c r="L265" s="1">
        <v>0.55100000000000005</v>
      </c>
      <c r="M265" s="1">
        <v>28.11795</v>
      </c>
      <c r="Q265" s="1"/>
      <c r="R265" s="1"/>
      <c r="S265" s="1"/>
      <c r="T265" s="1"/>
      <c r="U265" s="4"/>
      <c r="V265" s="4"/>
      <c r="W265" s="4"/>
    </row>
    <row r="266" spans="2:23" ht="15.75" x14ac:dyDescent="0.25">
      <c r="B266" t="s">
        <v>31</v>
      </c>
      <c r="C266" s="8" t="s">
        <v>36</v>
      </c>
      <c r="D266" s="9">
        <v>21</v>
      </c>
      <c r="E266" s="9">
        <v>3</v>
      </c>
      <c r="F266" s="2">
        <v>250</v>
      </c>
      <c r="G266" s="2"/>
      <c r="H266" s="1">
        <v>24.820050000000002</v>
      </c>
      <c r="I266" s="1">
        <v>8.1500000000000003E-2</v>
      </c>
      <c r="J266" s="1">
        <v>2.0609999999999999</v>
      </c>
      <c r="K266" s="1">
        <v>41.808</v>
      </c>
      <c r="L266" s="1">
        <v>0.37</v>
      </c>
      <c r="M266" s="1">
        <v>24.90155</v>
      </c>
      <c r="Q266" s="1"/>
      <c r="R266" s="1"/>
      <c r="S266" s="1"/>
      <c r="T266" s="1"/>
      <c r="U266" s="4"/>
      <c r="V266" s="4"/>
      <c r="W266" s="4"/>
    </row>
    <row r="267" spans="2:23" ht="15.75" x14ac:dyDescent="0.25">
      <c r="B267" t="s">
        <v>31</v>
      </c>
      <c r="C267" s="8" t="s">
        <v>36</v>
      </c>
      <c r="D267" s="9">
        <v>21</v>
      </c>
      <c r="E267" s="9">
        <v>4</v>
      </c>
      <c r="F267" s="2">
        <v>200</v>
      </c>
      <c r="G267" s="2"/>
      <c r="H267" s="1">
        <v>22.878700000000002</v>
      </c>
      <c r="I267" s="1">
        <v>0.1515</v>
      </c>
      <c r="J267" s="1">
        <v>1.9430000000000001</v>
      </c>
      <c r="K267" s="1">
        <v>38.36</v>
      </c>
      <c r="L267" s="1">
        <v>0.23100000000000001</v>
      </c>
      <c r="M267" s="1">
        <v>23.030200000000001</v>
      </c>
      <c r="Q267" s="1"/>
      <c r="R267" s="1"/>
      <c r="S267" s="1"/>
      <c r="T267" s="1"/>
      <c r="U267" s="4"/>
      <c r="V267" s="4"/>
      <c r="W267" s="4"/>
    </row>
    <row r="268" spans="2:23" ht="15.75" x14ac:dyDescent="0.25">
      <c r="B268" t="s">
        <v>31</v>
      </c>
      <c r="C268" s="8" t="s">
        <v>36</v>
      </c>
      <c r="D268" s="9">
        <v>21</v>
      </c>
      <c r="E268" s="9">
        <v>5</v>
      </c>
      <c r="F268" s="2">
        <v>150</v>
      </c>
      <c r="G268" s="2"/>
      <c r="H268" s="1">
        <v>21.089449999999999</v>
      </c>
      <c r="I268" s="1">
        <v>0.1295</v>
      </c>
      <c r="J268" s="1">
        <v>1.8185000000000002</v>
      </c>
      <c r="K268" s="1">
        <v>34.1815</v>
      </c>
      <c r="L268" s="1">
        <v>0.41749999999999998</v>
      </c>
      <c r="M268" s="1">
        <v>21.21895</v>
      </c>
      <c r="Q268" s="1"/>
      <c r="R268" s="1"/>
      <c r="S268" s="1"/>
      <c r="T268" s="1"/>
      <c r="U268" s="4"/>
      <c r="V268" s="4"/>
      <c r="W268" s="4"/>
    </row>
    <row r="269" spans="2:23" ht="15.75" x14ac:dyDescent="0.25">
      <c r="B269" t="s">
        <v>31</v>
      </c>
      <c r="C269" s="8" t="s">
        <v>36</v>
      </c>
      <c r="D269" s="9">
        <v>21</v>
      </c>
      <c r="E269" s="9">
        <v>6</v>
      </c>
      <c r="F269" s="2">
        <v>125</v>
      </c>
      <c r="G269" s="2"/>
      <c r="H269" s="1">
        <v>20.14565</v>
      </c>
      <c r="I269" s="1">
        <v>0.22049999999999997</v>
      </c>
      <c r="J269" s="1">
        <v>1.76</v>
      </c>
      <c r="K269" s="1">
        <v>32.594000000000001</v>
      </c>
      <c r="L269" s="1">
        <v>0.23599999999999999</v>
      </c>
      <c r="M269" s="1">
        <v>20.366150000000001</v>
      </c>
      <c r="Q269" s="1"/>
      <c r="R269" s="1"/>
      <c r="S269" s="1"/>
      <c r="T269" s="1"/>
      <c r="U269" s="4"/>
      <c r="V269" s="4"/>
      <c r="W269" s="4"/>
    </row>
    <row r="270" spans="2:23" ht="15.75" x14ac:dyDescent="0.25">
      <c r="B270" t="s">
        <v>31</v>
      </c>
      <c r="C270" s="8" t="s">
        <v>36</v>
      </c>
      <c r="D270" s="9">
        <v>21</v>
      </c>
      <c r="E270" s="9">
        <v>7</v>
      </c>
      <c r="F270" s="2">
        <v>100</v>
      </c>
      <c r="G270" s="2"/>
      <c r="H270" s="1">
        <v>19.179000000000002</v>
      </c>
      <c r="I270" s="1">
        <v>0.27400000000000002</v>
      </c>
      <c r="J270" s="1">
        <v>1.6890000000000001</v>
      </c>
      <c r="K270" s="1">
        <v>30.893999999999998</v>
      </c>
      <c r="L270" s="1">
        <v>0.495</v>
      </c>
      <c r="M270" s="1">
        <v>19.453000000000003</v>
      </c>
      <c r="Q270" s="1"/>
      <c r="R270" s="1"/>
      <c r="S270" s="1"/>
      <c r="T270" s="1"/>
      <c r="U270" s="4"/>
      <c r="V270" s="4"/>
      <c r="W270" s="4"/>
    </row>
    <row r="271" spans="2:23" ht="15.75" x14ac:dyDescent="0.25">
      <c r="B271" t="s">
        <v>31</v>
      </c>
      <c r="C271" s="8" t="s">
        <v>36</v>
      </c>
      <c r="D271" s="9">
        <v>21</v>
      </c>
      <c r="E271" s="9">
        <v>8</v>
      </c>
      <c r="F271" s="2">
        <v>75</v>
      </c>
      <c r="G271" s="2"/>
      <c r="H271" s="1">
        <v>17.671900000000001</v>
      </c>
      <c r="I271" s="1">
        <v>0.29599999999999999</v>
      </c>
      <c r="J271" s="1">
        <v>1.6480000000000001</v>
      </c>
      <c r="K271" s="1">
        <v>28.045000000000002</v>
      </c>
      <c r="L271" s="1">
        <v>0.93700000000000006</v>
      </c>
      <c r="M271" s="1">
        <v>17.9679</v>
      </c>
      <c r="Q271" s="1"/>
      <c r="R271" s="1"/>
      <c r="S271" s="1"/>
      <c r="T271" s="1"/>
      <c r="U271" s="4"/>
      <c r="V271" s="4"/>
      <c r="W271" s="4"/>
    </row>
    <row r="272" spans="2:23" ht="15.75" x14ac:dyDescent="0.25">
      <c r="B272" t="s">
        <v>31</v>
      </c>
      <c r="C272" s="8" t="s">
        <v>36</v>
      </c>
      <c r="D272" s="9">
        <v>21</v>
      </c>
      <c r="E272" s="9">
        <v>9</v>
      </c>
      <c r="F272" s="2">
        <v>50</v>
      </c>
      <c r="G272" s="2"/>
      <c r="H272" s="1">
        <v>13.2026</v>
      </c>
      <c r="I272" s="1">
        <v>0.21299999999999999</v>
      </c>
      <c r="J272" s="1">
        <v>1.458</v>
      </c>
      <c r="K272" s="1">
        <v>21.36</v>
      </c>
      <c r="L272" s="1">
        <v>2.7989999999999999</v>
      </c>
      <c r="M272" s="1">
        <v>13.4156</v>
      </c>
      <c r="Q272" s="1"/>
      <c r="R272" s="1"/>
      <c r="S272" s="1"/>
      <c r="T272" s="1"/>
      <c r="U272" s="4"/>
      <c r="V272" s="4"/>
      <c r="W272" s="4"/>
    </row>
    <row r="273" spans="2:29" ht="15.75" x14ac:dyDescent="0.25">
      <c r="B273" t="s">
        <v>31</v>
      </c>
      <c r="C273" s="8" t="s">
        <v>36</v>
      </c>
      <c r="D273" s="9">
        <v>21</v>
      </c>
      <c r="E273" s="9">
        <v>10</v>
      </c>
      <c r="F273" s="2">
        <v>40</v>
      </c>
      <c r="G273" s="2"/>
      <c r="H273" s="1">
        <v>11.835550000000001</v>
      </c>
      <c r="I273" s="1">
        <v>0.182</v>
      </c>
      <c r="J273" s="1">
        <v>1.4055</v>
      </c>
      <c r="K273" s="1">
        <v>19.395499999999998</v>
      </c>
      <c r="L273" s="1">
        <v>3.1804999999999999</v>
      </c>
      <c r="M273" s="1">
        <v>12.017550000000002</v>
      </c>
      <c r="Q273" s="1"/>
      <c r="R273" s="1"/>
      <c r="S273" s="1"/>
      <c r="T273" s="1"/>
      <c r="U273" s="4"/>
      <c r="V273" s="4"/>
      <c r="W273" s="4"/>
    </row>
    <row r="274" spans="2:29" ht="15.75" x14ac:dyDescent="0.25">
      <c r="B274" t="s">
        <v>31</v>
      </c>
      <c r="C274" s="8" t="s">
        <v>36</v>
      </c>
      <c r="D274" s="9">
        <v>21</v>
      </c>
      <c r="E274" s="9">
        <v>11</v>
      </c>
      <c r="F274" s="2">
        <v>30</v>
      </c>
      <c r="G274" s="2"/>
      <c r="H274" s="1">
        <v>10.3866</v>
      </c>
      <c r="I274" s="1">
        <v>0.161</v>
      </c>
      <c r="J274" s="1">
        <v>1.3440000000000001</v>
      </c>
      <c r="K274" s="1">
        <v>16.765000000000001</v>
      </c>
      <c r="L274" s="1">
        <v>3.5139999999999998</v>
      </c>
      <c r="M274" s="1">
        <v>10.547599999999999</v>
      </c>
      <c r="Q274" s="1"/>
      <c r="R274" s="1"/>
      <c r="S274" s="1"/>
      <c r="T274" s="1"/>
      <c r="U274" s="4"/>
      <c r="V274" s="4"/>
      <c r="W274" s="4"/>
    </row>
    <row r="275" spans="2:29" ht="15.75" x14ac:dyDescent="0.25">
      <c r="B275" t="s">
        <v>31</v>
      </c>
      <c r="C275" s="8" t="s">
        <v>36</v>
      </c>
      <c r="D275" s="9">
        <v>21</v>
      </c>
      <c r="E275" s="9">
        <v>12</v>
      </c>
      <c r="F275" s="2">
        <v>20</v>
      </c>
      <c r="G275" s="2"/>
      <c r="H275" s="1">
        <v>8.4647000000000006</v>
      </c>
      <c r="I275" s="1">
        <v>0.14599999999999999</v>
      </c>
      <c r="J275" s="1">
        <v>1.2450000000000001</v>
      </c>
      <c r="K275" s="1">
        <v>13.564</v>
      </c>
      <c r="L275" s="1">
        <v>3.5230000000000001</v>
      </c>
      <c r="M275" s="1">
        <v>8.6107000000000014</v>
      </c>
      <c r="Q275" s="1"/>
      <c r="R275" s="1"/>
      <c r="S275" s="1"/>
      <c r="T275" s="1"/>
      <c r="U275" s="4"/>
      <c r="V275" s="4"/>
      <c r="W275" s="4"/>
    </row>
    <row r="276" spans="2:29" ht="15.75" x14ac:dyDescent="0.25">
      <c r="B276" t="s">
        <v>31</v>
      </c>
      <c r="C276" s="8" t="s">
        <v>36</v>
      </c>
      <c r="D276" s="9">
        <v>21</v>
      </c>
      <c r="E276" s="9">
        <v>13</v>
      </c>
      <c r="F276" s="2">
        <v>10</v>
      </c>
      <c r="G276" s="2"/>
      <c r="H276" s="1">
        <v>3.3231999999999999</v>
      </c>
      <c r="I276" s="1">
        <v>8.5999999999999993E-2</v>
      </c>
      <c r="J276" s="1">
        <v>0.79599999999999993</v>
      </c>
      <c r="K276" s="1">
        <v>5.8689999999999998</v>
      </c>
      <c r="L276" s="1">
        <v>2.4590000000000001</v>
      </c>
      <c r="M276" s="1">
        <v>3.4091999999999998</v>
      </c>
      <c r="Q276" s="1"/>
      <c r="R276" s="1"/>
      <c r="S276" s="1"/>
      <c r="T276" s="1"/>
      <c r="U276" s="4"/>
      <c r="V276" s="4"/>
    </row>
    <row r="277" spans="2:29" ht="15.75" x14ac:dyDescent="0.25">
      <c r="B277" t="s">
        <v>31</v>
      </c>
      <c r="C277" s="8" t="s">
        <v>36</v>
      </c>
      <c r="D277" s="9">
        <v>21</v>
      </c>
      <c r="E277" s="9">
        <v>14</v>
      </c>
      <c r="F277" s="2">
        <v>0</v>
      </c>
      <c r="G277" s="2"/>
      <c r="H277" s="1">
        <v>2.0371999999999999</v>
      </c>
      <c r="I277" s="1">
        <v>7.0000000000000007E-2</v>
      </c>
      <c r="J277" s="1">
        <v>0.67399999999999993</v>
      </c>
      <c r="K277" s="1">
        <v>3.9750000000000001</v>
      </c>
      <c r="L277" s="1">
        <v>2.2440000000000002</v>
      </c>
      <c r="M277" s="1">
        <v>2.1071999999999997</v>
      </c>
      <c r="Q277" s="1"/>
      <c r="R277" s="1"/>
      <c r="S277" s="1"/>
      <c r="T277" s="1"/>
      <c r="U277" s="4"/>
      <c r="V277" s="4"/>
    </row>
    <row r="278" spans="2:29" ht="15.75" x14ac:dyDescent="0.25">
      <c r="B278" t="s">
        <v>31</v>
      </c>
      <c r="C278" s="8" t="s">
        <v>37</v>
      </c>
      <c r="D278" s="9">
        <v>22</v>
      </c>
      <c r="E278" s="9">
        <v>1</v>
      </c>
      <c r="F278" s="2">
        <v>724</v>
      </c>
      <c r="G278" s="2"/>
      <c r="H278" s="1">
        <v>28.6</v>
      </c>
      <c r="I278" s="1">
        <v>3.6499999999999998E-2</v>
      </c>
      <c r="J278" s="1">
        <v>2.3784999999999998</v>
      </c>
      <c r="K278" s="1">
        <v>52.22</v>
      </c>
      <c r="L278" s="1">
        <v>0.26</v>
      </c>
      <c r="M278" s="1">
        <v>28.64</v>
      </c>
      <c r="P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2:29" ht="15.75" x14ac:dyDescent="0.25">
      <c r="B279" t="s">
        <v>31</v>
      </c>
      <c r="C279" s="8" t="s">
        <v>37</v>
      </c>
      <c r="D279" s="9">
        <v>22</v>
      </c>
      <c r="E279" s="9">
        <v>2</v>
      </c>
      <c r="F279" s="2">
        <v>500</v>
      </c>
      <c r="G279" s="2"/>
      <c r="H279" s="1">
        <v>28.136099999999999</v>
      </c>
      <c r="I279" s="1">
        <v>0.01</v>
      </c>
      <c r="J279" s="1">
        <v>2.339</v>
      </c>
      <c r="K279" s="1">
        <v>50.216000000000001</v>
      </c>
      <c r="L279" s="1">
        <v>0.73799999999999999</v>
      </c>
      <c r="M279" s="1">
        <v>28.146100000000001</v>
      </c>
      <c r="U279" s="4"/>
      <c r="V279" s="4"/>
      <c r="W279" s="4"/>
      <c r="X279" s="4"/>
      <c r="Y279" s="4"/>
      <c r="Z279" s="4"/>
      <c r="AA279" s="4"/>
      <c r="AB279" s="4"/>
      <c r="AC279" s="1"/>
    </row>
    <row r="280" spans="2:29" ht="15.75" x14ac:dyDescent="0.25">
      <c r="B280" t="s">
        <v>31</v>
      </c>
      <c r="C280" s="8" t="s">
        <v>37</v>
      </c>
      <c r="D280" s="9">
        <v>22</v>
      </c>
      <c r="E280" s="9">
        <v>3</v>
      </c>
      <c r="F280" s="2">
        <v>250</v>
      </c>
      <c r="G280" s="2"/>
      <c r="H280" s="1">
        <v>23.531199999999998</v>
      </c>
      <c r="I280" s="1">
        <v>3.9E-2</v>
      </c>
      <c r="J280" s="1">
        <v>1.988</v>
      </c>
      <c r="K280" s="1">
        <v>39.159999999999997</v>
      </c>
      <c r="L280" s="1">
        <v>0.441</v>
      </c>
      <c r="M280" s="1">
        <v>23.5702</v>
      </c>
      <c r="Q280" s="1"/>
      <c r="R280" s="1"/>
      <c r="S280" s="1"/>
      <c r="T280" s="1"/>
      <c r="U280" s="4"/>
      <c r="V280" s="4"/>
      <c r="W280" s="4"/>
    </row>
    <row r="281" spans="2:29" ht="15.75" x14ac:dyDescent="0.25">
      <c r="B281" t="s">
        <v>31</v>
      </c>
      <c r="C281" s="8" t="s">
        <v>37</v>
      </c>
      <c r="D281" s="9">
        <v>22</v>
      </c>
      <c r="E281" s="9">
        <v>4</v>
      </c>
      <c r="F281" s="2">
        <v>200</v>
      </c>
      <c r="G281" s="2"/>
      <c r="H281" s="1">
        <v>23.345600000000001</v>
      </c>
      <c r="I281" s="1">
        <v>8.1000000000000003E-2</v>
      </c>
      <c r="J281" s="1">
        <v>1.9730000000000001</v>
      </c>
      <c r="K281" s="1">
        <v>38.664999999999999</v>
      </c>
      <c r="L281" s="1">
        <v>0.311</v>
      </c>
      <c r="M281" s="1">
        <v>23.426600000000001</v>
      </c>
      <c r="Q281" s="1"/>
      <c r="R281" s="1"/>
      <c r="S281" s="1"/>
      <c r="T281" s="1"/>
      <c r="U281" s="4"/>
      <c r="V281" s="4"/>
      <c r="W281" s="4"/>
    </row>
    <row r="282" spans="2:29" ht="15.75" x14ac:dyDescent="0.25">
      <c r="B282" t="s">
        <v>31</v>
      </c>
      <c r="C282" s="8" t="s">
        <v>37</v>
      </c>
      <c r="D282" s="9">
        <v>22</v>
      </c>
      <c r="E282" s="9">
        <v>5</v>
      </c>
      <c r="F282" s="2">
        <v>150</v>
      </c>
      <c r="G282" s="2"/>
      <c r="H282" s="1">
        <v>21.577100000000002</v>
      </c>
      <c r="I282" s="1">
        <v>7.5999999999999998E-2</v>
      </c>
      <c r="J282" s="1">
        <v>1.8614999999999999</v>
      </c>
      <c r="K282" s="1">
        <v>35.384</v>
      </c>
      <c r="L282" s="1">
        <v>0.34099999999999997</v>
      </c>
      <c r="M282" s="1">
        <v>21.653100000000002</v>
      </c>
      <c r="Q282" s="1"/>
      <c r="R282" s="1"/>
      <c r="S282" s="1"/>
      <c r="T282" s="1"/>
      <c r="U282" s="4"/>
      <c r="V282" s="4"/>
      <c r="W282" s="4"/>
    </row>
    <row r="283" spans="2:29" ht="15.75" x14ac:dyDescent="0.25">
      <c r="B283" t="s">
        <v>31</v>
      </c>
      <c r="C283" s="8" t="s">
        <v>37</v>
      </c>
      <c r="D283" s="9">
        <v>22</v>
      </c>
      <c r="E283" s="9">
        <v>6</v>
      </c>
      <c r="F283" s="2">
        <v>125</v>
      </c>
      <c r="G283" s="2"/>
      <c r="H283" s="1">
        <v>19.2896</v>
      </c>
      <c r="I283" s="1">
        <v>9.9000000000000005E-2</v>
      </c>
      <c r="J283" s="1">
        <v>1.6900000000000002</v>
      </c>
      <c r="K283" s="1">
        <v>31.071999999999999</v>
      </c>
      <c r="L283" s="1">
        <v>0.40799999999999997</v>
      </c>
      <c r="M283" s="1">
        <v>19.3886</v>
      </c>
      <c r="Q283" s="1"/>
      <c r="R283" s="1"/>
      <c r="S283" s="1"/>
      <c r="T283" s="1"/>
      <c r="U283" s="4"/>
      <c r="V283" s="4"/>
      <c r="W283" s="4"/>
    </row>
    <row r="284" spans="2:29" ht="15.75" x14ac:dyDescent="0.25">
      <c r="B284" t="s">
        <v>31</v>
      </c>
      <c r="C284" s="8" t="s">
        <v>37</v>
      </c>
      <c r="D284" s="9">
        <v>22</v>
      </c>
      <c r="E284" s="9">
        <v>7</v>
      </c>
      <c r="F284" s="2">
        <v>100</v>
      </c>
      <c r="G284" s="2"/>
      <c r="H284" s="1">
        <v>18.586099999999998</v>
      </c>
      <c r="I284" s="1">
        <v>0.28599999999999998</v>
      </c>
      <c r="J284" s="1">
        <v>1.6820000000000002</v>
      </c>
      <c r="K284" s="1">
        <v>29.300999999999998</v>
      </c>
      <c r="L284" s="1">
        <v>0.59299999999999997</v>
      </c>
      <c r="M284" s="1">
        <v>18.8721</v>
      </c>
      <c r="Q284" s="1"/>
      <c r="R284" s="1"/>
      <c r="S284" s="1"/>
      <c r="T284" s="1"/>
      <c r="U284" s="4"/>
      <c r="V284" s="4"/>
      <c r="W284" s="4"/>
    </row>
    <row r="285" spans="2:29" ht="15.75" x14ac:dyDescent="0.25">
      <c r="B285" t="s">
        <v>31</v>
      </c>
      <c r="C285" s="8" t="s">
        <v>37</v>
      </c>
      <c r="D285" s="9">
        <v>22</v>
      </c>
      <c r="E285" s="9">
        <v>8</v>
      </c>
      <c r="F285" s="2">
        <v>75</v>
      </c>
      <c r="G285" s="2"/>
      <c r="H285" s="1">
        <v>13.815200000000001</v>
      </c>
      <c r="I285" s="1">
        <v>0.191</v>
      </c>
      <c r="J285" s="1">
        <v>1.4910000000000001</v>
      </c>
      <c r="K285" s="1">
        <v>21.695</v>
      </c>
      <c r="L285" s="1">
        <v>2.6549999999999998</v>
      </c>
      <c r="M285" s="1">
        <v>14.006200000000002</v>
      </c>
      <c r="Q285" s="1"/>
      <c r="R285" s="1"/>
      <c r="S285" s="1"/>
      <c r="T285" s="1"/>
      <c r="U285" s="4"/>
      <c r="V285" s="4"/>
      <c r="W285" s="4"/>
    </row>
    <row r="286" spans="2:29" ht="15.75" x14ac:dyDescent="0.25">
      <c r="B286" t="s">
        <v>31</v>
      </c>
      <c r="C286" s="8" t="s">
        <v>37</v>
      </c>
      <c r="D286" s="9">
        <v>22</v>
      </c>
      <c r="E286" s="9">
        <v>9</v>
      </c>
      <c r="F286" s="2">
        <v>50</v>
      </c>
      <c r="G286" s="2"/>
      <c r="H286" s="1">
        <v>12.605600000000001</v>
      </c>
      <c r="I286" s="1">
        <v>0.19400000000000001</v>
      </c>
      <c r="J286" s="1">
        <v>1.4180000000000001</v>
      </c>
      <c r="K286" s="1">
        <v>19.913</v>
      </c>
      <c r="L286" s="1">
        <v>2.8620000000000001</v>
      </c>
      <c r="M286" s="1">
        <v>12.799600000000002</v>
      </c>
      <c r="Q286" s="1"/>
      <c r="R286" s="1"/>
      <c r="S286" s="1"/>
      <c r="T286" s="1"/>
      <c r="U286" s="4"/>
      <c r="V286" s="4"/>
      <c r="W286" s="4"/>
    </row>
    <row r="287" spans="2:29" ht="15.75" x14ac:dyDescent="0.25">
      <c r="B287" t="s">
        <v>31</v>
      </c>
      <c r="C287" s="8" t="s">
        <v>37</v>
      </c>
      <c r="D287" s="9">
        <v>22</v>
      </c>
      <c r="E287" s="9">
        <v>10</v>
      </c>
      <c r="F287" s="2">
        <v>40</v>
      </c>
      <c r="G287" s="2"/>
      <c r="H287" s="1">
        <v>11.449449999999999</v>
      </c>
      <c r="I287" s="1">
        <v>0.184</v>
      </c>
      <c r="J287" s="1">
        <v>1.38</v>
      </c>
      <c r="K287" s="1">
        <v>18.613</v>
      </c>
      <c r="L287" s="1">
        <v>3.0215000000000001</v>
      </c>
      <c r="M287" s="1">
        <v>11.633449999999998</v>
      </c>
      <c r="Q287" s="1"/>
      <c r="R287" s="1"/>
      <c r="S287" s="1"/>
      <c r="T287" s="1"/>
      <c r="U287" s="4"/>
      <c r="V287" s="4"/>
      <c r="W287" s="4"/>
    </row>
    <row r="288" spans="2:29" ht="15.75" x14ac:dyDescent="0.25">
      <c r="B288" t="s">
        <v>31</v>
      </c>
      <c r="C288" s="8" t="s">
        <v>37</v>
      </c>
      <c r="D288" s="9">
        <v>22</v>
      </c>
      <c r="E288" s="9">
        <v>11</v>
      </c>
      <c r="F288" s="2">
        <v>30</v>
      </c>
      <c r="G288" s="2"/>
      <c r="H288" s="1">
        <v>9.7719000000000005</v>
      </c>
      <c r="I288" s="1">
        <v>0.153</v>
      </c>
      <c r="J288" s="1">
        <v>1.3090000000000002</v>
      </c>
      <c r="K288" s="1">
        <v>15.679</v>
      </c>
      <c r="L288" s="1">
        <v>3.5150000000000001</v>
      </c>
      <c r="M288" s="1">
        <v>9.9249000000000009</v>
      </c>
      <c r="Q288" s="1"/>
      <c r="R288" s="1"/>
      <c r="S288" s="1"/>
      <c r="T288" s="1"/>
      <c r="U288" s="4"/>
      <c r="V288" s="4"/>
      <c r="W288" s="4"/>
    </row>
    <row r="289" spans="2:23" ht="15.75" x14ac:dyDescent="0.25">
      <c r="B289" t="s">
        <v>31</v>
      </c>
      <c r="C289" s="8" t="s">
        <v>37</v>
      </c>
      <c r="D289" s="9">
        <v>22</v>
      </c>
      <c r="E289" s="9">
        <v>12</v>
      </c>
      <c r="F289" s="2">
        <v>20</v>
      </c>
      <c r="G289" s="2"/>
      <c r="H289" s="1">
        <v>5.4809000000000001</v>
      </c>
      <c r="I289" s="1">
        <v>0.11</v>
      </c>
      <c r="J289" s="1">
        <v>0.94599999999999995</v>
      </c>
      <c r="K289" s="1">
        <v>8.9390000000000001</v>
      </c>
      <c r="L289" s="1">
        <v>2.6030000000000002</v>
      </c>
      <c r="M289" s="1">
        <v>5.5909000000000004</v>
      </c>
      <c r="Q289" s="1"/>
      <c r="R289" s="1"/>
      <c r="S289" s="1"/>
      <c r="T289" s="1"/>
      <c r="U289" s="4"/>
      <c r="V289" s="4"/>
      <c r="W289" s="4"/>
    </row>
    <row r="290" spans="2:23" ht="15.75" x14ac:dyDescent="0.25">
      <c r="B290" t="s">
        <v>31</v>
      </c>
      <c r="C290" s="8" t="s">
        <v>37</v>
      </c>
      <c r="D290" s="9">
        <v>22</v>
      </c>
      <c r="E290" s="9">
        <v>13</v>
      </c>
      <c r="F290" s="2">
        <v>10</v>
      </c>
      <c r="G290" s="2"/>
      <c r="H290" s="1">
        <v>2.6118999999999999</v>
      </c>
      <c r="I290" s="1">
        <v>7.4999999999999997E-2</v>
      </c>
      <c r="J290" s="1">
        <v>0.66599999999999993</v>
      </c>
      <c r="K290" s="1">
        <v>4.9390000000000001</v>
      </c>
      <c r="L290" s="1">
        <v>1.5269999999999999</v>
      </c>
      <c r="M290" s="1">
        <v>2.6869000000000001</v>
      </c>
      <c r="Q290" s="1"/>
      <c r="R290" s="1"/>
      <c r="S290" s="1"/>
      <c r="T290" s="1"/>
      <c r="U290" s="4"/>
      <c r="V290" s="4"/>
      <c r="W290" s="4"/>
    </row>
    <row r="291" spans="2:23" ht="15.75" x14ac:dyDescent="0.25">
      <c r="B291" t="s">
        <v>31</v>
      </c>
      <c r="C291" s="8" t="s">
        <v>37</v>
      </c>
      <c r="D291" s="9">
        <v>22</v>
      </c>
      <c r="E291" s="9">
        <v>14</v>
      </c>
      <c r="F291" s="2">
        <v>0</v>
      </c>
      <c r="G291" s="2"/>
      <c r="H291" s="1">
        <v>0.46410000000000001</v>
      </c>
      <c r="I291" s="1">
        <v>3.3000000000000002E-2</v>
      </c>
      <c r="J291" s="1">
        <v>0.434</v>
      </c>
      <c r="K291" s="1">
        <v>1.9430000000000001</v>
      </c>
      <c r="L291" s="1">
        <v>0.40400000000000003</v>
      </c>
      <c r="M291" s="1">
        <v>0.49709999999999999</v>
      </c>
      <c r="Q291" s="1"/>
      <c r="R291" s="1"/>
      <c r="S291" s="1"/>
      <c r="T291" s="1"/>
      <c r="U291" s="4"/>
      <c r="V291" s="4"/>
      <c r="W291" s="4"/>
    </row>
    <row r="292" spans="2:23" ht="15.75" x14ac:dyDescent="0.25">
      <c r="B292" t="s">
        <v>31</v>
      </c>
      <c r="C292" s="8" t="s">
        <v>38</v>
      </c>
      <c r="D292" s="9">
        <v>27</v>
      </c>
      <c r="E292" s="9">
        <v>1</v>
      </c>
      <c r="F292" s="2">
        <v>197</v>
      </c>
      <c r="G292" s="2"/>
      <c r="H292" s="1">
        <v>22.555899999999998</v>
      </c>
      <c r="I292" s="1">
        <v>0.25724999999999998</v>
      </c>
      <c r="J292" s="1">
        <v>2.004</v>
      </c>
      <c r="K292" s="1">
        <v>39.923000000000002</v>
      </c>
      <c r="L292" s="1">
        <v>0.79449999999999998</v>
      </c>
      <c r="M292" s="1">
        <v>22.813149999999997</v>
      </c>
      <c r="Q292" s="1"/>
      <c r="R292" s="1"/>
      <c r="S292" s="1"/>
      <c r="T292" s="1"/>
      <c r="U292" s="4"/>
      <c r="V292" s="4"/>
      <c r="W292" s="4"/>
    </row>
    <row r="293" spans="2:23" ht="15.75" x14ac:dyDescent="0.25">
      <c r="B293" t="s">
        <v>31</v>
      </c>
      <c r="C293" s="8" t="s">
        <v>38</v>
      </c>
      <c r="D293" s="9">
        <v>27</v>
      </c>
      <c r="E293" s="9">
        <v>2</v>
      </c>
      <c r="F293" s="2">
        <v>150</v>
      </c>
      <c r="G293" s="2"/>
      <c r="H293" s="1">
        <v>17.616950000000003</v>
      </c>
      <c r="I293" s="1">
        <v>0.20600000000000002</v>
      </c>
      <c r="J293" s="1">
        <v>1.6990000000000001</v>
      </c>
      <c r="K293" s="1">
        <v>30.297000000000001</v>
      </c>
      <c r="L293" s="1">
        <v>1.581</v>
      </c>
      <c r="M293" s="1">
        <v>17.822950000000002</v>
      </c>
      <c r="Q293" s="1"/>
      <c r="R293" s="1"/>
      <c r="S293" s="1"/>
      <c r="T293" s="1"/>
      <c r="U293" s="4"/>
      <c r="V293" s="4"/>
      <c r="W293" s="4"/>
    </row>
    <row r="294" spans="2:23" ht="15.75" x14ac:dyDescent="0.25">
      <c r="B294" t="s">
        <v>31</v>
      </c>
      <c r="C294" s="8" t="s">
        <v>38</v>
      </c>
      <c r="D294" s="9">
        <v>27</v>
      </c>
      <c r="E294" s="9">
        <v>3</v>
      </c>
      <c r="F294" s="2">
        <v>125</v>
      </c>
      <c r="G294" s="2"/>
      <c r="H294" s="1">
        <v>10.254799999999999</v>
      </c>
      <c r="I294" s="1">
        <v>0.152</v>
      </c>
      <c r="J294" s="1">
        <v>1.2630000000000001</v>
      </c>
      <c r="K294" s="1">
        <v>17.024000000000001</v>
      </c>
      <c r="L294" s="1">
        <v>2.5379999999999998</v>
      </c>
      <c r="M294" s="1">
        <v>10.406799999999999</v>
      </c>
      <c r="Q294" s="1"/>
      <c r="R294" s="1"/>
      <c r="S294" s="1"/>
      <c r="T294" s="1"/>
      <c r="U294" s="4"/>
      <c r="V294" s="4"/>
      <c r="W294" s="4"/>
    </row>
    <row r="295" spans="2:23" ht="15.75" x14ac:dyDescent="0.25">
      <c r="B295" t="s">
        <v>31</v>
      </c>
      <c r="C295" s="8" t="s">
        <v>38</v>
      </c>
      <c r="D295" s="9">
        <v>27</v>
      </c>
      <c r="E295" s="9">
        <v>4</v>
      </c>
      <c r="F295" s="2">
        <v>100</v>
      </c>
      <c r="G295" s="2"/>
      <c r="H295" s="1">
        <v>8.4723000000000006</v>
      </c>
      <c r="I295" s="1">
        <v>0.125</v>
      </c>
      <c r="J295" s="1">
        <v>1.1540000000000001</v>
      </c>
      <c r="K295" s="1">
        <v>14.108000000000001</v>
      </c>
      <c r="L295" s="1">
        <v>3.0609999999999999</v>
      </c>
      <c r="M295" s="1">
        <v>8.5973000000000006</v>
      </c>
      <c r="Q295" s="1"/>
      <c r="R295" s="1"/>
      <c r="S295" s="1"/>
      <c r="T295" s="1"/>
      <c r="U295" s="4"/>
      <c r="V295" s="4"/>
      <c r="W295" s="4"/>
    </row>
    <row r="296" spans="2:23" ht="15.75" x14ac:dyDescent="0.25">
      <c r="B296" t="s">
        <v>31</v>
      </c>
      <c r="C296" s="8" t="s">
        <v>38</v>
      </c>
      <c r="D296" s="9">
        <v>27</v>
      </c>
      <c r="E296" s="9">
        <v>5</v>
      </c>
      <c r="F296" s="2">
        <v>75</v>
      </c>
      <c r="G296" s="2"/>
      <c r="H296" s="1">
        <v>6.3299000000000003</v>
      </c>
      <c r="I296" s="1">
        <v>0.106</v>
      </c>
      <c r="J296" s="1">
        <v>0.996</v>
      </c>
      <c r="K296" s="1">
        <v>10.941000000000001</v>
      </c>
      <c r="L296" s="1">
        <v>2.9809999999999999</v>
      </c>
      <c r="M296" s="1">
        <v>6.4359000000000002</v>
      </c>
      <c r="Q296" s="1"/>
      <c r="R296" s="1"/>
      <c r="S296" s="1"/>
      <c r="T296" s="1"/>
      <c r="U296" s="4"/>
      <c r="V296" s="4"/>
      <c r="W296" s="4"/>
    </row>
    <row r="297" spans="2:23" ht="15.75" x14ac:dyDescent="0.25">
      <c r="B297" t="s">
        <v>31</v>
      </c>
      <c r="C297" s="8" t="s">
        <v>38</v>
      </c>
      <c r="D297" s="9">
        <v>27</v>
      </c>
      <c r="E297" s="9">
        <v>6</v>
      </c>
      <c r="F297" s="2">
        <v>50</v>
      </c>
      <c r="G297" s="2"/>
      <c r="H297" s="1">
        <v>6.6067999999999998</v>
      </c>
      <c r="I297" s="1">
        <v>0.105</v>
      </c>
      <c r="J297" s="1">
        <v>0.98199999999999998</v>
      </c>
      <c r="K297" s="1">
        <v>10.622999999999999</v>
      </c>
      <c r="L297" s="1">
        <v>3.12</v>
      </c>
      <c r="M297" s="1">
        <v>6.7118000000000002</v>
      </c>
      <c r="Q297" s="1"/>
      <c r="R297" s="1"/>
      <c r="S297" s="1"/>
      <c r="T297" s="1"/>
      <c r="U297" s="4"/>
      <c r="V297" s="4"/>
      <c r="W297" s="4"/>
    </row>
    <row r="298" spans="2:23" ht="15.75" x14ac:dyDescent="0.25">
      <c r="B298" t="s">
        <v>31</v>
      </c>
      <c r="C298" s="8" t="s">
        <v>38</v>
      </c>
      <c r="D298" s="9">
        <v>27</v>
      </c>
      <c r="E298" s="9">
        <v>7</v>
      </c>
      <c r="F298" s="2">
        <v>40</v>
      </c>
      <c r="G298" s="2"/>
      <c r="H298" s="1">
        <v>5.923</v>
      </c>
      <c r="I298" s="1">
        <v>0.10299999999999999</v>
      </c>
      <c r="J298" s="1">
        <v>0.95499999999999996</v>
      </c>
      <c r="K298" s="1">
        <v>10.281000000000001</v>
      </c>
      <c r="L298" s="1">
        <v>2.9670000000000001</v>
      </c>
      <c r="M298" s="1">
        <v>6.0259999999999998</v>
      </c>
      <c r="Q298" s="1"/>
      <c r="R298" s="1"/>
      <c r="S298" s="1"/>
      <c r="T298" s="1"/>
      <c r="U298" s="4"/>
      <c r="V298" s="4"/>
      <c r="W298" s="4"/>
    </row>
    <row r="299" spans="2:23" ht="15.75" x14ac:dyDescent="0.25">
      <c r="B299" t="s">
        <v>31</v>
      </c>
      <c r="C299" s="8" t="s">
        <v>38</v>
      </c>
      <c r="D299" s="9">
        <v>27</v>
      </c>
      <c r="E299" s="9">
        <v>8</v>
      </c>
      <c r="F299" s="2">
        <v>30</v>
      </c>
      <c r="G299" s="2"/>
      <c r="H299" s="1">
        <v>5.4221000000000004</v>
      </c>
      <c r="I299" s="1">
        <v>0.1</v>
      </c>
      <c r="J299" s="1">
        <v>0.92099999999999993</v>
      </c>
      <c r="K299" s="1">
        <v>9.5679999999999996</v>
      </c>
      <c r="L299" s="1">
        <v>3.032</v>
      </c>
      <c r="M299" s="1">
        <v>5.5221</v>
      </c>
      <c r="Q299" s="1"/>
      <c r="R299" s="1"/>
      <c r="S299" s="1"/>
      <c r="T299" s="1"/>
      <c r="U299" s="4"/>
      <c r="V299" s="4"/>
      <c r="W299" s="4"/>
    </row>
    <row r="300" spans="2:23" ht="15.75" x14ac:dyDescent="0.25">
      <c r="B300" t="s">
        <v>31</v>
      </c>
      <c r="C300" s="8" t="s">
        <v>38</v>
      </c>
      <c r="D300" s="9">
        <v>27</v>
      </c>
      <c r="E300" s="9">
        <v>9</v>
      </c>
      <c r="F300" s="2">
        <v>20</v>
      </c>
      <c r="G300" s="2"/>
      <c r="H300" s="1">
        <v>4.7816999999999998</v>
      </c>
      <c r="I300" s="1">
        <v>0.09</v>
      </c>
      <c r="J300" s="1">
        <v>0.86299999999999999</v>
      </c>
      <c r="K300" s="1">
        <v>8.7029999999999994</v>
      </c>
      <c r="L300" s="1">
        <v>2.9420000000000002</v>
      </c>
      <c r="M300" s="1">
        <v>4.8716999999999997</v>
      </c>
      <c r="Q300" s="1"/>
      <c r="R300" s="1"/>
      <c r="S300" s="1"/>
      <c r="T300" s="1"/>
      <c r="U300" s="4"/>
      <c r="V300" s="4"/>
      <c r="W300" s="4"/>
    </row>
    <row r="301" spans="2:23" ht="15.75" x14ac:dyDescent="0.25">
      <c r="B301" t="s">
        <v>31</v>
      </c>
      <c r="C301" s="8" t="s">
        <v>38</v>
      </c>
      <c r="D301" s="9">
        <v>27</v>
      </c>
      <c r="E301" s="9">
        <v>10</v>
      </c>
      <c r="F301" s="2">
        <v>10</v>
      </c>
      <c r="G301" s="2"/>
      <c r="H301" s="1">
        <v>4.8505000000000003</v>
      </c>
      <c r="I301" s="1">
        <v>9.4E-2</v>
      </c>
      <c r="J301" s="1">
        <v>0.86150000000000004</v>
      </c>
      <c r="K301" s="1">
        <v>8.7874999999999996</v>
      </c>
      <c r="L301" s="1">
        <v>2.9050000000000002</v>
      </c>
      <c r="M301" s="1">
        <v>4.9445000000000006</v>
      </c>
      <c r="Q301" s="1"/>
      <c r="R301" s="1"/>
      <c r="S301" s="1"/>
      <c r="T301" s="1"/>
    </row>
    <row r="302" spans="2:23" ht="15.75" x14ac:dyDescent="0.25">
      <c r="B302" t="s">
        <v>31</v>
      </c>
      <c r="C302" s="8" t="s">
        <v>38</v>
      </c>
      <c r="D302" s="9">
        <v>27</v>
      </c>
      <c r="E302" s="9">
        <v>11</v>
      </c>
      <c r="F302" s="2">
        <v>0</v>
      </c>
      <c r="G302" s="2"/>
      <c r="H302" s="1">
        <v>4.8257000000000003</v>
      </c>
      <c r="I302" s="1">
        <v>9.7000000000000003E-2</v>
      </c>
      <c r="J302" s="1">
        <v>0.86099999999999999</v>
      </c>
      <c r="K302" s="1">
        <v>8.8279999999999994</v>
      </c>
      <c r="L302" s="1">
        <v>2.754</v>
      </c>
      <c r="M302" s="1">
        <v>4.9227000000000007</v>
      </c>
      <c r="Q302" s="1"/>
      <c r="R302" s="1"/>
      <c r="S302" s="1"/>
      <c r="T302" s="1"/>
    </row>
    <row r="303" spans="2:23" ht="15.75" x14ac:dyDescent="0.25">
      <c r="B303" t="s">
        <v>31</v>
      </c>
      <c r="C303" s="8" t="s">
        <v>34</v>
      </c>
      <c r="D303" s="9">
        <v>19</v>
      </c>
      <c r="E303" s="9">
        <v>1</v>
      </c>
      <c r="F303" s="2">
        <v>580</v>
      </c>
      <c r="G303" s="2"/>
      <c r="H303" s="1">
        <v>25.943925</v>
      </c>
      <c r="I303" s="1">
        <v>5.9249999999999997E-2</v>
      </c>
      <c r="J303" s="1">
        <v>2.157</v>
      </c>
      <c r="K303" s="1">
        <v>45.143000000000001</v>
      </c>
      <c r="L303" s="1">
        <v>0.20500000000000002</v>
      </c>
      <c r="M303" s="1">
        <v>26.003174999999999</v>
      </c>
      <c r="Q303" s="1"/>
      <c r="R303" s="1"/>
      <c r="S303" s="1"/>
      <c r="T303" s="1"/>
      <c r="U303" s="4"/>
      <c r="V303" s="4"/>
    </row>
    <row r="304" spans="2:23" ht="15.75" x14ac:dyDescent="0.25">
      <c r="B304" t="s">
        <v>31</v>
      </c>
      <c r="C304" s="8" t="s">
        <v>34</v>
      </c>
      <c r="D304" s="9">
        <v>19</v>
      </c>
      <c r="E304" s="9">
        <v>2</v>
      </c>
      <c r="F304" s="2">
        <v>500</v>
      </c>
      <c r="G304" s="2"/>
      <c r="H304" s="1">
        <v>25.810449999999999</v>
      </c>
      <c r="I304" s="1">
        <v>4.3499999999999997E-2</v>
      </c>
      <c r="J304" s="1">
        <v>2.1550000000000002</v>
      </c>
      <c r="K304" s="1">
        <v>44.698999999999998</v>
      </c>
      <c r="L304" s="1">
        <v>0.19400000000000001</v>
      </c>
      <c r="M304" s="1">
        <v>25.853950000000001</v>
      </c>
      <c r="Q304" s="1"/>
      <c r="R304" s="1"/>
      <c r="S304" s="1"/>
      <c r="T304" s="1"/>
      <c r="U304" s="4"/>
      <c r="V304" s="4"/>
    </row>
    <row r="305" spans="2:22" ht="15.75" x14ac:dyDescent="0.25">
      <c r="B305" t="s">
        <v>31</v>
      </c>
      <c r="C305" s="8" t="s">
        <v>34</v>
      </c>
      <c r="D305" s="9">
        <v>19</v>
      </c>
      <c r="E305" s="9">
        <v>3</v>
      </c>
      <c r="F305" s="2">
        <v>250</v>
      </c>
      <c r="G305" s="2"/>
      <c r="H305" s="1">
        <v>24.502749999999999</v>
      </c>
      <c r="I305" s="1">
        <v>7.4500000000000011E-2</v>
      </c>
      <c r="J305" s="1">
        <v>2.0720000000000001</v>
      </c>
      <c r="K305" s="1">
        <v>41.606000000000002</v>
      </c>
      <c r="L305" s="1">
        <v>0.19500000000000001</v>
      </c>
      <c r="M305" s="1">
        <v>24.577249999999999</v>
      </c>
      <c r="Q305" s="1"/>
      <c r="R305" s="1"/>
      <c r="S305" s="1"/>
      <c r="T305" s="1"/>
      <c r="U305" s="4"/>
      <c r="V305" s="4"/>
    </row>
    <row r="306" spans="2:22" ht="15.75" x14ac:dyDescent="0.25">
      <c r="B306" t="s">
        <v>31</v>
      </c>
      <c r="C306" s="8" t="s">
        <v>34</v>
      </c>
      <c r="D306" s="9">
        <v>19</v>
      </c>
      <c r="E306" s="9">
        <v>4</v>
      </c>
      <c r="F306" s="2">
        <v>200</v>
      </c>
      <c r="G306" s="2"/>
      <c r="H306" s="1">
        <v>23.45355</v>
      </c>
      <c r="I306" s="1">
        <v>0.11399999999999999</v>
      </c>
      <c r="J306" s="1">
        <v>1.99</v>
      </c>
      <c r="K306" s="1">
        <v>39.594999999999999</v>
      </c>
      <c r="L306" s="1">
        <v>0.129</v>
      </c>
      <c r="M306" s="1">
        <v>23.567550000000001</v>
      </c>
      <c r="Q306" s="1"/>
      <c r="R306" s="1"/>
      <c r="S306" s="1"/>
      <c r="T306" s="1"/>
      <c r="U306" s="4"/>
      <c r="V306" s="4"/>
    </row>
    <row r="307" spans="2:22" ht="15.75" x14ac:dyDescent="0.25">
      <c r="B307" t="s">
        <v>31</v>
      </c>
      <c r="C307" s="8" t="s">
        <v>34</v>
      </c>
      <c r="D307" s="9">
        <v>19</v>
      </c>
      <c r="E307" s="9">
        <v>5</v>
      </c>
      <c r="F307" s="2">
        <v>150</v>
      </c>
      <c r="G307" s="2"/>
      <c r="H307" s="1">
        <v>21.519874999999999</v>
      </c>
      <c r="I307" s="1">
        <v>0.16449999999999998</v>
      </c>
      <c r="J307" s="1">
        <v>1.857</v>
      </c>
      <c r="K307" s="1">
        <v>35.101500000000001</v>
      </c>
      <c r="L307" s="1">
        <v>5.6499999999999995E-2</v>
      </c>
      <c r="M307" s="1">
        <v>21.684374999999999</v>
      </c>
      <c r="Q307" s="1"/>
      <c r="R307" s="1"/>
      <c r="S307" s="1"/>
      <c r="T307" s="1"/>
      <c r="U307" s="4"/>
      <c r="V307" s="4"/>
    </row>
    <row r="308" spans="2:22" ht="15.75" x14ac:dyDescent="0.25">
      <c r="B308" t="s">
        <v>31</v>
      </c>
      <c r="C308" s="8" t="s">
        <v>34</v>
      </c>
      <c r="D308" s="9">
        <v>19</v>
      </c>
      <c r="E308" s="9">
        <v>6</v>
      </c>
      <c r="F308" s="2">
        <v>125</v>
      </c>
      <c r="G308" s="2"/>
      <c r="H308" s="1">
        <v>20.401600000000002</v>
      </c>
      <c r="I308" s="1">
        <v>0.23949999999999999</v>
      </c>
      <c r="J308" s="1">
        <v>1.796</v>
      </c>
      <c r="K308" s="1">
        <v>33.457000000000001</v>
      </c>
      <c r="L308" s="1">
        <v>0.23</v>
      </c>
      <c r="M308" s="1">
        <v>20.641100000000002</v>
      </c>
      <c r="Q308" s="1"/>
      <c r="R308" s="1"/>
      <c r="S308" s="1"/>
      <c r="T308" s="1"/>
      <c r="U308" s="4"/>
      <c r="V308" s="4"/>
    </row>
    <row r="309" spans="2:22" ht="15.75" x14ac:dyDescent="0.25">
      <c r="B309" t="s">
        <v>31</v>
      </c>
      <c r="C309" s="8" t="s">
        <v>34</v>
      </c>
      <c r="D309" s="9">
        <v>19</v>
      </c>
      <c r="E309" s="9">
        <v>7</v>
      </c>
      <c r="F309" s="2">
        <v>100</v>
      </c>
      <c r="G309" s="2"/>
      <c r="H309" s="1">
        <v>19.1968</v>
      </c>
      <c r="I309" s="1">
        <v>0.27749999999999997</v>
      </c>
      <c r="J309" s="1">
        <v>1.738</v>
      </c>
      <c r="K309" s="1">
        <v>31.141999999999999</v>
      </c>
      <c r="L309" s="1">
        <v>0.51700000000000002</v>
      </c>
      <c r="M309" s="1">
        <v>19.474299999999999</v>
      </c>
      <c r="Q309" s="1"/>
      <c r="R309" s="1"/>
      <c r="S309" s="1"/>
      <c r="T309" s="1"/>
      <c r="U309" s="4"/>
      <c r="V309" s="4"/>
    </row>
    <row r="310" spans="2:22" ht="15.75" x14ac:dyDescent="0.25">
      <c r="B310" t="s">
        <v>31</v>
      </c>
      <c r="C310" s="8" t="s">
        <v>34</v>
      </c>
      <c r="D310" s="9">
        <v>19</v>
      </c>
      <c r="E310" s="9">
        <v>8</v>
      </c>
      <c r="F310" s="2">
        <v>75</v>
      </c>
      <c r="G310" s="2"/>
      <c r="H310" s="1">
        <v>14.8835</v>
      </c>
      <c r="I310" s="1">
        <v>0.21099999999999999</v>
      </c>
      <c r="J310" s="1">
        <v>1.552</v>
      </c>
      <c r="K310" s="1">
        <v>23.687999999999999</v>
      </c>
      <c r="L310" s="1">
        <v>1.9790000000000001</v>
      </c>
      <c r="M310" s="1">
        <v>15.0945</v>
      </c>
    </row>
    <row r="311" spans="2:22" ht="15.75" x14ac:dyDescent="0.25">
      <c r="B311" t="s">
        <v>31</v>
      </c>
      <c r="C311" s="8" t="s">
        <v>34</v>
      </c>
      <c r="D311" s="9">
        <v>19</v>
      </c>
      <c r="E311" s="9">
        <v>9</v>
      </c>
      <c r="F311" s="2">
        <v>50</v>
      </c>
      <c r="G311" s="2"/>
      <c r="H311" s="1">
        <v>13.098100000000001</v>
      </c>
      <c r="I311" s="1">
        <v>0.184</v>
      </c>
      <c r="J311" s="1">
        <v>1.466</v>
      </c>
      <c r="K311" s="1">
        <v>20.751999999999999</v>
      </c>
      <c r="L311" s="1">
        <v>2.5299999999999998</v>
      </c>
      <c r="M311" s="1">
        <v>13.2821</v>
      </c>
    </row>
    <row r="312" spans="2:22" ht="15.75" x14ac:dyDescent="0.25">
      <c r="B312" t="s">
        <v>31</v>
      </c>
      <c r="C312" s="8" t="s">
        <v>34</v>
      </c>
      <c r="D312" s="9">
        <v>19</v>
      </c>
      <c r="E312" s="9">
        <v>10</v>
      </c>
      <c r="F312" s="2">
        <v>40</v>
      </c>
      <c r="G312" s="2"/>
      <c r="H312" s="1">
        <v>11.123200000000001</v>
      </c>
      <c r="I312" s="1">
        <v>0.16</v>
      </c>
      <c r="J312" s="1">
        <v>1.373</v>
      </c>
      <c r="K312" s="1">
        <v>17.446000000000002</v>
      </c>
      <c r="L312" s="1">
        <v>2.9249999999999998</v>
      </c>
      <c r="M312" s="1">
        <v>11.283200000000001</v>
      </c>
    </row>
    <row r="313" spans="2:22" ht="15.75" x14ac:dyDescent="0.25">
      <c r="B313" t="s">
        <v>31</v>
      </c>
      <c r="C313" s="8" t="s">
        <v>34</v>
      </c>
      <c r="D313" s="9">
        <v>19</v>
      </c>
      <c r="E313" s="9">
        <v>11</v>
      </c>
      <c r="F313" s="2">
        <v>30</v>
      </c>
      <c r="G313" s="2"/>
      <c r="H313" s="1">
        <v>8.2782</v>
      </c>
      <c r="I313" s="1">
        <v>0.13100000000000001</v>
      </c>
      <c r="J313" s="1">
        <v>1.234</v>
      </c>
      <c r="K313" s="1">
        <v>12.945</v>
      </c>
      <c r="L313" s="1">
        <v>3.2589999999999999</v>
      </c>
      <c r="M313" s="1">
        <v>8.4092000000000002</v>
      </c>
    </row>
    <row r="314" spans="2:22" ht="15.75" x14ac:dyDescent="0.25">
      <c r="B314" t="s">
        <v>31</v>
      </c>
      <c r="C314" s="8" t="s">
        <v>34</v>
      </c>
      <c r="D314" s="9">
        <v>19</v>
      </c>
      <c r="E314" s="9">
        <v>12</v>
      </c>
      <c r="F314" s="2">
        <v>20</v>
      </c>
      <c r="G314" s="2"/>
      <c r="H314" s="1">
        <v>7.3479000000000001</v>
      </c>
      <c r="I314" s="1">
        <v>0.11799999999999999</v>
      </c>
      <c r="J314" s="1">
        <v>1.169</v>
      </c>
      <c r="K314" s="1">
        <v>11.638999999999999</v>
      </c>
      <c r="L314" s="1">
        <v>3.2490000000000001</v>
      </c>
      <c r="M314" s="1">
        <v>7.4659000000000004</v>
      </c>
    </row>
    <row r="315" spans="2:22" ht="15.75" x14ac:dyDescent="0.25">
      <c r="B315" t="s">
        <v>31</v>
      </c>
      <c r="C315" s="8" t="s">
        <v>34</v>
      </c>
      <c r="D315" s="9">
        <v>19</v>
      </c>
      <c r="E315" s="9">
        <v>13</v>
      </c>
      <c r="F315" s="2">
        <v>10</v>
      </c>
      <c r="G315" s="2"/>
      <c r="H315" s="1">
        <v>4.3023999999999996</v>
      </c>
      <c r="I315" s="1">
        <v>8.4000000000000005E-2</v>
      </c>
      <c r="J315" s="1">
        <v>0.86799999999999999</v>
      </c>
      <c r="K315" s="1">
        <v>7.3179999999999996</v>
      </c>
      <c r="L315" s="1">
        <v>2.5190000000000001</v>
      </c>
      <c r="M315" s="1">
        <v>4.3863999999999992</v>
      </c>
    </row>
    <row r="316" spans="2:22" ht="15.75" x14ac:dyDescent="0.25">
      <c r="B316" t="s">
        <v>31</v>
      </c>
      <c r="C316" s="8" t="s">
        <v>34</v>
      </c>
      <c r="D316" s="9">
        <v>19</v>
      </c>
      <c r="E316" s="9">
        <v>14</v>
      </c>
      <c r="F316" s="2">
        <v>0</v>
      </c>
      <c r="G316" s="2"/>
      <c r="H316" s="1">
        <v>1.8728</v>
      </c>
      <c r="I316" s="1">
        <v>5.3999999999999999E-2</v>
      </c>
      <c r="J316" s="1">
        <v>0.56299999999999994</v>
      </c>
      <c r="K316" s="1">
        <v>4.26</v>
      </c>
      <c r="L316" s="1">
        <v>1.2609999999999999</v>
      </c>
      <c r="M316" s="1">
        <v>1.9268000000000001</v>
      </c>
      <c r="N3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 data ALL</vt:lpstr>
    </vt:vector>
  </TitlesOfParts>
  <Company>University of Alaska Fairbanks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QuAAtro 39</dc:creator>
  <cp:lastModifiedBy>QuAAtro 39</cp:lastModifiedBy>
  <dcterms:created xsi:type="dcterms:W3CDTF">2020-06-08T20:24:39Z</dcterms:created>
  <dcterms:modified xsi:type="dcterms:W3CDTF">2020-12-15T02:00:15Z</dcterms:modified>
</cp:coreProperties>
</file>