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Data\LTER\2020\"/>
    </mc:Choice>
  </mc:AlternateContent>
  <bookViews>
    <workbookView xWindow="0" yWindow="0" windowWidth="23010" windowHeight="11145"/>
  </bookViews>
  <sheets>
    <sheet name="CTD_Cast_Nutrient_Data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6" i="12" l="1"/>
  <c r="M358" i="12" l="1"/>
  <c r="M356" i="12"/>
  <c r="M355" i="12"/>
  <c r="M354" i="12"/>
  <c r="M351" i="12"/>
  <c r="M349" i="12"/>
  <c r="M348" i="12"/>
  <c r="M347" i="12"/>
  <c r="M344" i="12"/>
  <c r="M343" i="12"/>
  <c r="M342" i="12"/>
  <c r="M340" i="12"/>
  <c r="M339" i="12"/>
  <c r="M338" i="12"/>
  <c r="M336" i="12"/>
  <c r="M335" i="12"/>
  <c r="M334" i="12"/>
  <c r="M333" i="12"/>
  <c r="M332" i="12"/>
  <c r="M331" i="12"/>
  <c r="M330" i="12"/>
  <c r="M329" i="12"/>
  <c r="M328" i="12"/>
  <c r="M327" i="12"/>
  <c r="M326" i="12"/>
  <c r="M325" i="12"/>
  <c r="M324" i="12"/>
  <c r="M323" i="12"/>
  <c r="M322" i="12"/>
  <c r="M321" i="12"/>
  <c r="M320" i="12"/>
  <c r="M319" i="12"/>
  <c r="M318" i="12"/>
  <c r="M317" i="12"/>
  <c r="M316" i="12"/>
  <c r="M315" i="12"/>
  <c r="M314" i="12"/>
  <c r="M313" i="12"/>
  <c r="M312" i="12"/>
  <c r="M311" i="12"/>
  <c r="M310" i="12"/>
  <c r="M309" i="12"/>
  <c r="M308" i="12"/>
  <c r="M307" i="12"/>
  <c r="M306" i="12"/>
  <c r="M305" i="12"/>
  <c r="M304" i="12"/>
  <c r="M303" i="12"/>
  <c r="M302" i="12"/>
  <c r="M301" i="12"/>
  <c r="M300" i="12"/>
  <c r="M299" i="12"/>
  <c r="M298" i="12"/>
  <c r="M297" i="12"/>
  <c r="M296" i="12"/>
  <c r="M295" i="12"/>
  <c r="M294" i="12"/>
  <c r="M293" i="12"/>
  <c r="M292" i="12"/>
  <c r="M291" i="12"/>
  <c r="M290" i="12"/>
  <c r="M289" i="12"/>
  <c r="M288" i="12"/>
  <c r="M287" i="12"/>
  <c r="M286" i="12"/>
  <c r="M285" i="12"/>
  <c r="M284" i="12"/>
  <c r="M283" i="12"/>
  <c r="M282" i="12"/>
  <c r="M281" i="12"/>
  <c r="M280" i="12"/>
  <c r="M279" i="12"/>
  <c r="M278" i="12"/>
  <c r="M277" i="12"/>
  <c r="M276" i="12"/>
  <c r="M275" i="12"/>
  <c r="M274" i="12"/>
  <c r="M273" i="12"/>
  <c r="M272" i="12"/>
  <c r="M271" i="12"/>
  <c r="M270" i="12"/>
  <c r="M269" i="12"/>
  <c r="M268" i="12"/>
  <c r="M267" i="12"/>
  <c r="M266" i="12"/>
  <c r="M265" i="12"/>
  <c r="M264" i="12"/>
  <c r="M263" i="12"/>
  <c r="M262" i="12"/>
  <c r="M261" i="12"/>
  <c r="M260" i="12"/>
  <c r="M259" i="12"/>
  <c r="M258" i="12"/>
  <c r="M257" i="12"/>
  <c r="M256" i="12"/>
  <c r="M255" i="12"/>
  <c r="M254" i="12"/>
  <c r="M253" i="12"/>
  <c r="M252" i="12"/>
  <c r="M251" i="12"/>
  <c r="M250" i="12"/>
  <c r="M249" i="12"/>
  <c r="M248" i="12"/>
  <c r="M247" i="12"/>
  <c r="M246" i="12"/>
  <c r="M245" i="12"/>
  <c r="M244" i="12"/>
  <c r="M243" i="12"/>
  <c r="M242" i="12"/>
  <c r="M241" i="12"/>
  <c r="M240" i="12"/>
  <c r="M239" i="12"/>
  <c r="M238" i="12"/>
  <c r="M237" i="12"/>
  <c r="M236" i="12"/>
  <c r="M235" i="12"/>
  <c r="M234" i="12"/>
  <c r="M233" i="12"/>
  <c r="M232" i="12"/>
  <c r="M25" i="12" l="1"/>
  <c r="M12" i="12"/>
  <c r="M231" i="12"/>
  <c r="M230" i="12"/>
  <c r="M229" i="12"/>
  <c r="M228" i="12"/>
  <c r="M227" i="12"/>
  <c r="M226" i="12"/>
  <c r="M225" i="12"/>
  <c r="M223" i="12"/>
  <c r="M222" i="12"/>
  <c r="M221" i="12"/>
  <c r="M220" i="12"/>
  <c r="M219" i="12"/>
  <c r="M217" i="12"/>
  <c r="M216" i="12"/>
  <c r="M145" i="12"/>
  <c r="M143" i="12"/>
  <c r="M142" i="12"/>
  <c r="M141" i="12"/>
  <c r="M139" i="12"/>
  <c r="M138" i="12"/>
  <c r="M137" i="12"/>
  <c r="M135" i="12"/>
  <c r="M134" i="12"/>
  <c r="M133" i="12"/>
  <c r="M132" i="12"/>
  <c r="M131" i="12"/>
  <c r="M128" i="12"/>
  <c r="M127" i="12"/>
  <c r="M126" i="12"/>
  <c r="M124" i="12"/>
  <c r="M123" i="12"/>
  <c r="M122" i="12"/>
  <c r="M121" i="12"/>
  <c r="M120" i="12"/>
  <c r="M119" i="12"/>
  <c r="M118" i="12"/>
  <c r="M115" i="12"/>
  <c r="M114" i="12"/>
  <c r="M113" i="12"/>
  <c r="M112" i="12"/>
  <c r="M111" i="12"/>
  <c r="M110" i="12"/>
  <c r="M109" i="12"/>
  <c r="M108" i="12"/>
  <c r="M107" i="12"/>
  <c r="M106" i="12"/>
  <c r="M105" i="12"/>
  <c r="M90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36" i="12"/>
  <c r="M35" i="12"/>
  <c r="M34" i="12"/>
  <c r="M33" i="12"/>
  <c r="M32" i="12"/>
  <c r="M31" i="12"/>
  <c r="M30" i="12"/>
  <c r="M29" i="12"/>
  <c r="M28" i="12"/>
  <c r="M27" i="12"/>
  <c r="M26" i="12"/>
  <c r="M22" i="12"/>
  <c r="M21" i="12"/>
  <c r="M19" i="12"/>
  <c r="M18" i="12"/>
  <c r="M17" i="12"/>
  <c r="M16" i="12"/>
  <c r="M14" i="12"/>
  <c r="M13" i="12"/>
</calcChain>
</file>

<file path=xl/sharedStrings.xml><?xml version="1.0" encoding="utf-8"?>
<sst xmlns="http://schemas.openxmlformats.org/spreadsheetml/2006/main" count="730" uniqueCount="49">
  <si>
    <t>PL20</t>
  </si>
  <si>
    <t>PL21</t>
  </si>
  <si>
    <t>PL22</t>
  </si>
  <si>
    <t>GAK1</t>
  </si>
  <si>
    <t>GAK2</t>
  </si>
  <si>
    <t>GAK1b</t>
  </si>
  <si>
    <t>GAK3</t>
  </si>
  <si>
    <t>GAK4</t>
  </si>
  <si>
    <t>GAK5</t>
  </si>
  <si>
    <t>GAK6</t>
  </si>
  <si>
    <t>GAK7</t>
  </si>
  <si>
    <t>GAK8</t>
  </si>
  <si>
    <t>GAK9</t>
  </si>
  <si>
    <t>GAK10</t>
  </si>
  <si>
    <t>GAK11</t>
  </si>
  <si>
    <t>GAK12</t>
  </si>
  <si>
    <t>GAK13</t>
  </si>
  <si>
    <t>GAK14</t>
  </si>
  <si>
    <t>GAK15</t>
  </si>
  <si>
    <t>Cruise</t>
  </si>
  <si>
    <t>SKQ202010S</t>
  </si>
  <si>
    <t>Notes</t>
  </si>
  <si>
    <t>empty bottle</t>
  </si>
  <si>
    <t>RES2.5a</t>
  </si>
  <si>
    <t>GEOa</t>
  </si>
  <si>
    <t>PWS3</t>
  </si>
  <si>
    <t>PWS1</t>
  </si>
  <si>
    <t>KIP2</t>
  </si>
  <si>
    <t>MS2</t>
  </si>
  <si>
    <t>GEOb</t>
  </si>
  <si>
    <t>RES2.5b</t>
  </si>
  <si>
    <t>N+N</t>
  </si>
  <si>
    <t>N+N_flag</t>
  </si>
  <si>
    <t>Silicate</t>
  </si>
  <si>
    <t>Silicate_flag</t>
  </si>
  <si>
    <t>Phosphate</t>
  </si>
  <si>
    <t>Phosphate_flag</t>
  </si>
  <si>
    <t>(uM)</t>
  </si>
  <si>
    <t>Sample Name</t>
  </si>
  <si>
    <t>Depth</t>
  </si>
  <si>
    <t>Filtered</t>
  </si>
  <si>
    <t>Nitrate</t>
  </si>
  <si>
    <t>Nitrite</t>
  </si>
  <si>
    <t>Ammonium</t>
  </si>
  <si>
    <t xml:space="preserve"> or Station</t>
  </si>
  <si>
    <t>Cast</t>
  </si>
  <si>
    <t>Bottle #</t>
  </si>
  <si>
    <t>(m)</t>
  </si>
  <si>
    <t>(y or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</si>
</sst>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0"/>
      <name val="Arial"/>
      <family val="2"/>
      <charset val="204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 applyFill="1" applyAlignment="1">
      <alignment horizontal="center"/>
    </xf>
    <xf numFmtId="0" fontId="1" fillId="0" borderId="0" xfId="0" applyFont="1" applyFill="1"/>
    <xf numFmtId="2" fontId="2" fillId="0" borderId="0" xfId="0" applyNumberFormat="1" applyFont="1" applyFill="1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1" xfId="0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U359"/>
  <sheetViews>
    <sheetView tabSelected="1" zoomScale="80" zoomScaleNormal="80" workbookViewId="0">
      <selection activeCell="C9" sqref="C9"/>
    </sheetView>
  </sheetViews>
  <sheetFormatPr defaultRowHeight="15" x14ac:dyDescent="0.25"/>
  <cols>
    <col min="2" max="3" width="11.5703125" bestFit="1" customWidth="1"/>
    <col min="4" max="4" width="13.140625" style="2" bestFit="1" customWidth="1"/>
    <col min="5" max="5" width="14.85546875" style="2" bestFit="1" customWidth="1"/>
    <col min="6" max="6" width="17.42578125" bestFit="1" customWidth="1"/>
    <col min="7" max="7" width="12.5703125" bestFit="1" customWidth="1"/>
    <col min="8" max="8" width="12.140625" bestFit="1" customWidth="1"/>
    <col min="9" max="9" width="15.85546875" bestFit="1" customWidth="1"/>
    <col min="10" max="10" width="12.7109375" bestFit="1" customWidth="1"/>
    <col min="11" max="11" width="16.85546875" bestFit="1" customWidth="1"/>
    <col min="12" max="12" width="14.28515625" bestFit="1" customWidth="1"/>
  </cols>
  <sheetData>
    <row r="8" spans="2:21" ht="15.75" thickBot="1" x14ac:dyDescent="0.3"/>
    <row r="9" spans="2:21" x14ac:dyDescent="0.25">
      <c r="B9" s="15"/>
      <c r="C9" s="16" t="s">
        <v>38</v>
      </c>
      <c r="D9" s="17"/>
      <c r="E9" s="17"/>
      <c r="F9" s="18" t="s">
        <v>39</v>
      </c>
      <c r="G9" s="19" t="s">
        <v>40</v>
      </c>
      <c r="H9" s="20" t="s">
        <v>41</v>
      </c>
      <c r="I9" s="21" t="s">
        <v>42</v>
      </c>
      <c r="J9" s="20" t="s">
        <v>35</v>
      </c>
      <c r="K9" s="21" t="s">
        <v>33</v>
      </c>
      <c r="L9" s="20" t="s">
        <v>43</v>
      </c>
      <c r="M9" s="22" t="s">
        <v>31</v>
      </c>
      <c r="N9" s="23" t="s">
        <v>21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</row>
    <row r="10" spans="2:21" ht="15.75" thickBot="1" x14ac:dyDescent="0.3">
      <c r="B10" s="24" t="s">
        <v>19</v>
      </c>
      <c r="C10" s="25" t="s">
        <v>44</v>
      </c>
      <c r="D10" s="26" t="s">
        <v>45</v>
      </c>
      <c r="E10" s="27" t="s">
        <v>46</v>
      </c>
      <c r="F10" s="28" t="s">
        <v>47</v>
      </c>
      <c r="G10" s="29" t="s">
        <v>48</v>
      </c>
      <c r="H10" s="30" t="s">
        <v>37</v>
      </c>
      <c r="I10" s="31" t="s">
        <v>37</v>
      </c>
      <c r="J10" s="30" t="s">
        <v>37</v>
      </c>
      <c r="K10" s="31" t="s">
        <v>37</v>
      </c>
      <c r="L10" s="30" t="s">
        <v>37</v>
      </c>
      <c r="M10" s="32" t="s">
        <v>37</v>
      </c>
      <c r="N10" s="33"/>
      <c r="P10" t="s">
        <v>37</v>
      </c>
      <c r="R10" t="s">
        <v>37</v>
      </c>
      <c r="T10" t="s">
        <v>37</v>
      </c>
    </row>
    <row r="11" spans="2:21" x14ac:dyDescent="0.25">
      <c r="B11" s="8" t="s">
        <v>20</v>
      </c>
      <c r="C11" s="8" t="s">
        <v>3</v>
      </c>
      <c r="D11" s="10">
        <v>3</v>
      </c>
      <c r="E11" s="10">
        <v>2</v>
      </c>
      <c r="F11" s="14">
        <v>265</v>
      </c>
      <c r="G11" s="14"/>
      <c r="H11" s="12">
        <v>32.14</v>
      </c>
      <c r="I11" s="12">
        <v>0.13600000000000001</v>
      </c>
      <c r="J11" s="12">
        <v>2.806</v>
      </c>
      <c r="K11" s="12">
        <v>73.379000000000005</v>
      </c>
      <c r="L11" s="12">
        <v>1.9420000000000002</v>
      </c>
      <c r="M11" s="12">
        <v>32.276000000000003</v>
      </c>
      <c r="N11" s="3"/>
    </row>
    <row r="12" spans="2:21" x14ac:dyDescent="0.25">
      <c r="B12" s="8" t="s">
        <v>20</v>
      </c>
      <c r="C12" s="8" t="s">
        <v>3</v>
      </c>
      <c r="D12" s="10">
        <v>3</v>
      </c>
      <c r="E12" s="10">
        <v>4</v>
      </c>
      <c r="F12" s="14">
        <v>250</v>
      </c>
      <c r="G12" s="14"/>
      <c r="H12" s="12">
        <v>31.9649</v>
      </c>
      <c r="I12" s="12">
        <v>6.3E-2</v>
      </c>
      <c r="J12" s="12">
        <v>2.528</v>
      </c>
      <c r="K12" s="12">
        <v>64.507000000000005</v>
      </c>
      <c r="L12" s="12">
        <v>0.49199999999999999</v>
      </c>
      <c r="M12" s="12">
        <f t="shared" ref="M12:M22" si="0">H12+I12</f>
        <v>32.027900000000002</v>
      </c>
      <c r="N12" s="3"/>
    </row>
    <row r="13" spans="2:21" x14ac:dyDescent="0.25">
      <c r="B13" s="8" t="s">
        <v>20</v>
      </c>
      <c r="C13" s="8" t="s">
        <v>3</v>
      </c>
      <c r="D13" s="10">
        <v>3</v>
      </c>
      <c r="E13" s="10">
        <v>6</v>
      </c>
      <c r="F13" s="14">
        <v>200</v>
      </c>
      <c r="G13" s="14"/>
      <c r="H13" s="12">
        <v>28.9009</v>
      </c>
      <c r="I13" s="12">
        <v>2.1000000000000001E-2</v>
      </c>
      <c r="J13" s="12">
        <v>2.1779999999999999</v>
      </c>
      <c r="K13" s="12">
        <v>52.015999999999998</v>
      </c>
      <c r="L13" s="12">
        <v>0.23799999999999999</v>
      </c>
      <c r="M13" s="12">
        <f t="shared" si="0"/>
        <v>28.921900000000001</v>
      </c>
    </row>
    <row r="14" spans="2:21" x14ac:dyDescent="0.25">
      <c r="B14" s="8" t="s">
        <v>20</v>
      </c>
      <c r="C14" s="8" t="s">
        <v>3</v>
      </c>
      <c r="D14" s="10">
        <v>3</v>
      </c>
      <c r="E14" s="10">
        <v>8</v>
      </c>
      <c r="F14" s="14">
        <v>150</v>
      </c>
      <c r="G14" s="14"/>
      <c r="H14" s="12">
        <v>22.452400000000001</v>
      </c>
      <c r="I14" s="12">
        <v>4.2000000000000003E-2</v>
      </c>
      <c r="J14" s="12">
        <v>1.792</v>
      </c>
      <c r="K14" s="12">
        <v>36.433</v>
      </c>
      <c r="L14" s="12">
        <v>9.5000000000000001E-2</v>
      </c>
      <c r="M14" s="12">
        <f t="shared" si="0"/>
        <v>22.494400000000002</v>
      </c>
    </row>
    <row r="15" spans="2:21" x14ac:dyDescent="0.25">
      <c r="B15" s="8" t="s">
        <v>20</v>
      </c>
      <c r="C15" s="8" t="s">
        <v>3</v>
      </c>
      <c r="D15" s="10">
        <v>3</v>
      </c>
      <c r="E15" s="10">
        <v>9</v>
      </c>
      <c r="F15" s="14">
        <v>125</v>
      </c>
      <c r="G15" s="14"/>
      <c r="H15" s="12">
        <v>17.497450000000001</v>
      </c>
      <c r="I15" s="12">
        <v>0.378</v>
      </c>
      <c r="J15" s="12">
        <v>1.5225</v>
      </c>
      <c r="K15" s="12">
        <v>26.756</v>
      </c>
      <c r="L15" s="12">
        <v>0.86549999999999994</v>
      </c>
      <c r="M15" s="12">
        <v>17.875450000000001</v>
      </c>
    </row>
    <row r="16" spans="2:21" x14ac:dyDescent="0.25">
      <c r="B16" s="8" t="s">
        <v>20</v>
      </c>
      <c r="C16" s="8" t="s">
        <v>3</v>
      </c>
      <c r="D16" s="10">
        <v>3</v>
      </c>
      <c r="E16" s="10">
        <v>11</v>
      </c>
      <c r="F16" s="14">
        <v>100</v>
      </c>
      <c r="G16" s="14"/>
      <c r="H16" s="12">
        <v>15.098100000000001</v>
      </c>
      <c r="I16" s="12">
        <v>0.53700000000000003</v>
      </c>
      <c r="J16" s="12">
        <v>1.4650000000000001</v>
      </c>
      <c r="K16" s="12">
        <v>23.277999999999999</v>
      </c>
      <c r="L16" s="12">
        <v>1.7829999999999999</v>
      </c>
      <c r="M16" s="12">
        <f t="shared" si="0"/>
        <v>15.635100000000001</v>
      </c>
    </row>
    <row r="17" spans="2:13" x14ac:dyDescent="0.25">
      <c r="B17" s="8" t="s">
        <v>20</v>
      </c>
      <c r="C17" s="8" t="s">
        <v>3</v>
      </c>
      <c r="D17" s="10">
        <v>3</v>
      </c>
      <c r="E17" s="10">
        <v>12</v>
      </c>
      <c r="F17" s="14">
        <v>75</v>
      </c>
      <c r="G17" s="14"/>
      <c r="H17" s="12">
        <v>11.5449</v>
      </c>
      <c r="I17" s="12">
        <v>0.36399999999999999</v>
      </c>
      <c r="J17" s="12">
        <v>1.325</v>
      </c>
      <c r="K17" s="12">
        <v>18.725000000000001</v>
      </c>
      <c r="L17" s="12">
        <v>3.52</v>
      </c>
      <c r="M17" s="12">
        <f t="shared" si="0"/>
        <v>11.908900000000001</v>
      </c>
    </row>
    <row r="18" spans="2:13" x14ac:dyDescent="0.25">
      <c r="B18" s="8" t="s">
        <v>20</v>
      </c>
      <c r="C18" s="8" t="s">
        <v>3</v>
      </c>
      <c r="D18" s="10">
        <v>3</v>
      </c>
      <c r="E18" s="10">
        <v>13</v>
      </c>
      <c r="F18" s="14">
        <v>50</v>
      </c>
      <c r="G18" s="14"/>
      <c r="H18" s="12">
        <v>5.8696999999999999</v>
      </c>
      <c r="I18" s="12">
        <v>0.52400000000000002</v>
      </c>
      <c r="J18" s="6">
        <v>1.0309999999999999</v>
      </c>
      <c r="K18" s="12">
        <v>12.074</v>
      </c>
      <c r="L18" s="12">
        <v>4.42</v>
      </c>
      <c r="M18" s="12">
        <f t="shared" si="0"/>
        <v>6.3936999999999999</v>
      </c>
    </row>
    <row r="19" spans="2:13" x14ac:dyDescent="0.25">
      <c r="B19" s="8" t="s">
        <v>20</v>
      </c>
      <c r="C19" s="8" t="s">
        <v>3</v>
      </c>
      <c r="D19" s="10">
        <v>3</v>
      </c>
      <c r="E19" s="10">
        <v>14</v>
      </c>
      <c r="F19" s="14">
        <v>40</v>
      </c>
      <c r="G19" s="14"/>
      <c r="H19" s="12">
        <v>4.7896999999999998</v>
      </c>
      <c r="I19" s="12">
        <v>0.34399999999999997</v>
      </c>
      <c r="J19" s="6">
        <v>0.84599999999999997</v>
      </c>
      <c r="K19" s="12">
        <v>11.968999999999999</v>
      </c>
      <c r="L19" s="12">
        <v>3.258</v>
      </c>
      <c r="M19" s="12">
        <f t="shared" si="0"/>
        <v>5.1337000000000002</v>
      </c>
    </row>
    <row r="20" spans="2:13" x14ac:dyDescent="0.25">
      <c r="B20" s="8" t="s">
        <v>20</v>
      </c>
      <c r="C20" s="8" t="s">
        <v>3</v>
      </c>
      <c r="D20" s="10">
        <v>3</v>
      </c>
      <c r="E20" s="10">
        <v>15</v>
      </c>
      <c r="F20" s="14">
        <v>30</v>
      </c>
      <c r="G20" s="14"/>
      <c r="H20" s="12">
        <v>3.2609500000000002</v>
      </c>
      <c r="I20" s="12">
        <v>0.23599999999999999</v>
      </c>
      <c r="J20" s="6">
        <v>0.67900000000000005</v>
      </c>
      <c r="K20" s="12">
        <v>10.019</v>
      </c>
      <c r="L20" s="12">
        <v>2.5710000000000002</v>
      </c>
      <c r="M20" s="12">
        <v>3.49695</v>
      </c>
    </row>
    <row r="21" spans="2:13" x14ac:dyDescent="0.25">
      <c r="B21" s="8" t="s">
        <v>20</v>
      </c>
      <c r="C21" s="8" t="s">
        <v>3</v>
      </c>
      <c r="D21" s="10">
        <v>3</v>
      </c>
      <c r="E21" s="10">
        <v>17</v>
      </c>
      <c r="F21" s="14">
        <v>20</v>
      </c>
      <c r="G21" s="14"/>
      <c r="H21" s="12">
        <v>1.381</v>
      </c>
      <c r="I21" s="12">
        <v>6.8000000000000005E-2</v>
      </c>
      <c r="J21" s="6">
        <v>0.42399999999999999</v>
      </c>
      <c r="K21" s="12">
        <v>7.6539999999999999</v>
      </c>
      <c r="L21" s="12">
        <v>1.891</v>
      </c>
      <c r="M21" s="12">
        <f>H21+I21</f>
        <v>1.4490000000000001</v>
      </c>
    </row>
    <row r="22" spans="2:13" x14ac:dyDescent="0.25">
      <c r="B22" s="8" t="s">
        <v>20</v>
      </c>
      <c r="C22" s="8" t="s">
        <v>3</v>
      </c>
      <c r="D22" s="10">
        <v>3</v>
      </c>
      <c r="E22" s="10">
        <v>18</v>
      </c>
      <c r="F22" s="14">
        <v>10</v>
      </c>
      <c r="G22" s="14"/>
      <c r="H22" s="12">
        <v>0.19059999999999999</v>
      </c>
      <c r="I22" s="12">
        <v>2.1999999999999999E-2</v>
      </c>
      <c r="J22" s="6">
        <v>0.29499999999999998</v>
      </c>
      <c r="K22" s="12">
        <v>6.3449999999999998</v>
      </c>
      <c r="L22" s="12">
        <v>0</v>
      </c>
      <c r="M22" s="12">
        <f t="shared" si="0"/>
        <v>0.21259999999999998</v>
      </c>
    </row>
    <row r="23" spans="2:13" x14ac:dyDescent="0.25">
      <c r="B23" s="8" t="s">
        <v>20</v>
      </c>
      <c r="C23" s="8" t="s">
        <v>3</v>
      </c>
      <c r="D23" s="10">
        <v>3</v>
      </c>
      <c r="E23" s="10">
        <v>20</v>
      </c>
      <c r="F23" s="14">
        <v>0</v>
      </c>
      <c r="G23" s="14"/>
      <c r="H23" s="12">
        <v>4.0650000000000006E-2</v>
      </c>
      <c r="I23" s="12">
        <v>-1E-3</v>
      </c>
      <c r="J23" s="6">
        <v>0.15049999999999999</v>
      </c>
      <c r="K23" s="12">
        <v>6.0434999999999999</v>
      </c>
      <c r="L23" s="12">
        <v>0.53449999999999998</v>
      </c>
      <c r="M23" s="12">
        <v>3.9650000000000005E-2</v>
      </c>
    </row>
    <row r="24" spans="2:13" x14ac:dyDescent="0.25">
      <c r="B24" s="8" t="s">
        <v>20</v>
      </c>
      <c r="C24" s="8" t="s">
        <v>5</v>
      </c>
      <c r="D24" s="10">
        <v>63</v>
      </c>
      <c r="E24" s="10">
        <v>1</v>
      </c>
      <c r="F24" s="14">
        <v>265</v>
      </c>
      <c r="G24" s="14"/>
      <c r="H24" s="12">
        <v>32.7712</v>
      </c>
      <c r="I24" s="12">
        <v>2.5500000000000002E-2</v>
      </c>
      <c r="J24" s="6">
        <v>2.6985000000000001</v>
      </c>
      <c r="K24" s="12">
        <v>69.063999999999993</v>
      </c>
      <c r="L24" s="12">
        <v>0.47499999999999998</v>
      </c>
      <c r="M24" s="12">
        <v>32.796700000000001</v>
      </c>
    </row>
    <row r="25" spans="2:13" x14ac:dyDescent="0.25">
      <c r="B25" s="8" t="s">
        <v>20</v>
      </c>
      <c r="C25" s="8" t="s">
        <v>5</v>
      </c>
      <c r="D25" s="10">
        <v>63</v>
      </c>
      <c r="E25" s="10">
        <v>2</v>
      </c>
      <c r="F25" s="14">
        <v>250</v>
      </c>
      <c r="G25" s="14"/>
      <c r="H25" s="12">
        <v>31.840599999999998</v>
      </c>
      <c r="I25" s="12">
        <v>1.6E-2</v>
      </c>
      <c r="J25" s="6">
        <v>2.4620000000000002</v>
      </c>
      <c r="K25" s="12">
        <v>62.006</v>
      </c>
      <c r="L25" s="12">
        <v>3.6999999999999998E-2</v>
      </c>
      <c r="M25" s="12">
        <f t="shared" ref="M25:M36" si="1">H25+I25</f>
        <v>31.856599999999997</v>
      </c>
    </row>
    <row r="26" spans="2:13" x14ac:dyDescent="0.25">
      <c r="B26" s="8" t="s">
        <v>20</v>
      </c>
      <c r="C26" s="8" t="s">
        <v>5</v>
      </c>
      <c r="D26" s="10">
        <v>63</v>
      </c>
      <c r="E26" s="10">
        <v>3</v>
      </c>
      <c r="F26" s="14">
        <v>200</v>
      </c>
      <c r="G26" s="14"/>
      <c r="H26" s="12">
        <v>28.909199999999998</v>
      </c>
      <c r="I26" s="12">
        <v>1.7000000000000001E-2</v>
      </c>
      <c r="J26" s="6">
        <v>2.19</v>
      </c>
      <c r="K26" s="12">
        <v>49.725000000000001</v>
      </c>
      <c r="L26" s="12">
        <v>5.8999999999999997E-2</v>
      </c>
      <c r="M26" s="12">
        <f t="shared" si="1"/>
        <v>28.926199999999998</v>
      </c>
    </row>
    <row r="27" spans="2:13" x14ac:dyDescent="0.25">
      <c r="B27" s="8" t="s">
        <v>20</v>
      </c>
      <c r="C27" s="8" t="s">
        <v>5</v>
      </c>
      <c r="D27" s="10">
        <v>63</v>
      </c>
      <c r="E27" s="10">
        <v>5</v>
      </c>
      <c r="F27" s="14">
        <v>150</v>
      </c>
      <c r="G27" s="14"/>
      <c r="H27" s="12">
        <v>22.5929</v>
      </c>
      <c r="I27" s="12">
        <v>2.5000000000000001E-2</v>
      </c>
      <c r="J27" s="6">
        <v>1.8029999999999999</v>
      </c>
      <c r="K27" s="12">
        <v>34.973999999999997</v>
      </c>
      <c r="L27" s="12">
        <v>0.14399999999999999</v>
      </c>
      <c r="M27" s="12">
        <f t="shared" si="1"/>
        <v>22.617899999999999</v>
      </c>
    </row>
    <row r="28" spans="2:13" x14ac:dyDescent="0.25">
      <c r="B28" s="8" t="s">
        <v>20</v>
      </c>
      <c r="C28" s="8" t="s">
        <v>5</v>
      </c>
      <c r="D28" s="10">
        <v>63</v>
      </c>
      <c r="E28" s="10">
        <v>7</v>
      </c>
      <c r="F28" s="14">
        <v>125</v>
      </c>
      <c r="G28" s="14"/>
      <c r="H28" s="12">
        <v>18.597799999999999</v>
      </c>
      <c r="I28" s="12">
        <v>5.3999999999999999E-2</v>
      </c>
      <c r="J28" s="6">
        <v>1.5760000000000001</v>
      </c>
      <c r="K28" s="12">
        <v>25.218</v>
      </c>
      <c r="L28" s="12">
        <v>0.112</v>
      </c>
      <c r="M28" s="12">
        <f t="shared" si="1"/>
        <v>18.651799999999998</v>
      </c>
    </row>
    <row r="29" spans="2:13" x14ac:dyDescent="0.25">
      <c r="B29" s="8" t="s">
        <v>20</v>
      </c>
      <c r="C29" s="8" t="s">
        <v>5</v>
      </c>
      <c r="D29" s="10">
        <v>63</v>
      </c>
      <c r="E29" s="10">
        <v>9</v>
      </c>
      <c r="F29" s="14">
        <v>100</v>
      </c>
      <c r="G29" s="14"/>
      <c r="H29" s="12">
        <v>16.5913</v>
      </c>
      <c r="I29" s="12">
        <v>0.46300000000000002</v>
      </c>
      <c r="J29" s="6">
        <v>1.4750000000000001</v>
      </c>
      <c r="K29" s="12">
        <v>22.78</v>
      </c>
      <c r="L29" s="12">
        <v>0.41899999999999998</v>
      </c>
      <c r="M29" s="12">
        <f t="shared" si="1"/>
        <v>17.054300000000001</v>
      </c>
    </row>
    <row r="30" spans="2:13" x14ac:dyDescent="0.25">
      <c r="B30" s="8" t="s">
        <v>20</v>
      </c>
      <c r="C30" s="8" t="s">
        <v>5</v>
      </c>
      <c r="D30" s="10">
        <v>63</v>
      </c>
      <c r="E30" s="10">
        <v>11</v>
      </c>
      <c r="F30" s="14">
        <v>75</v>
      </c>
      <c r="G30" s="14"/>
      <c r="H30" s="12">
        <v>12.9124</v>
      </c>
      <c r="I30" s="12">
        <v>0.49</v>
      </c>
      <c r="J30" s="6">
        <v>1.327</v>
      </c>
      <c r="K30" s="12">
        <v>19.071999999999999</v>
      </c>
      <c r="L30" s="12">
        <v>0.24199999999999999</v>
      </c>
      <c r="M30" s="12">
        <f t="shared" si="1"/>
        <v>13.4024</v>
      </c>
    </row>
    <row r="31" spans="2:13" x14ac:dyDescent="0.25">
      <c r="B31" s="8" t="s">
        <v>20</v>
      </c>
      <c r="C31" s="8" t="s">
        <v>5</v>
      </c>
      <c r="D31" s="10">
        <v>63</v>
      </c>
      <c r="E31" s="2">
        <v>13</v>
      </c>
      <c r="F31" s="7">
        <v>50</v>
      </c>
      <c r="G31" s="7"/>
      <c r="H31" s="1">
        <v>7.9992000000000001</v>
      </c>
      <c r="I31" s="1">
        <v>0.48299999999999998</v>
      </c>
      <c r="J31" s="4">
        <v>1.077</v>
      </c>
      <c r="K31" s="1">
        <v>13.954000000000001</v>
      </c>
      <c r="L31" s="1">
        <v>0.158</v>
      </c>
      <c r="M31" s="1">
        <f t="shared" si="1"/>
        <v>8.4822000000000006</v>
      </c>
    </row>
    <row r="32" spans="2:13" x14ac:dyDescent="0.25">
      <c r="B32" s="8" t="s">
        <v>20</v>
      </c>
      <c r="C32" s="8" t="s">
        <v>5</v>
      </c>
      <c r="D32" s="10">
        <v>63</v>
      </c>
      <c r="E32" s="2">
        <v>15</v>
      </c>
      <c r="F32" s="7">
        <v>40</v>
      </c>
      <c r="G32" s="7"/>
      <c r="H32" s="1">
        <v>5.5232999999999999</v>
      </c>
      <c r="I32" s="1">
        <v>0.55400000000000005</v>
      </c>
      <c r="J32" s="4">
        <v>0.90600000000000003</v>
      </c>
      <c r="K32" s="1">
        <v>12.462</v>
      </c>
      <c r="L32" s="1">
        <v>3.1480000000000001</v>
      </c>
      <c r="M32" s="1">
        <f t="shared" si="1"/>
        <v>6.0773000000000001</v>
      </c>
    </row>
    <row r="33" spans="2:13" x14ac:dyDescent="0.25">
      <c r="B33" s="8" t="s">
        <v>20</v>
      </c>
      <c r="C33" s="8" t="s">
        <v>5</v>
      </c>
      <c r="D33" s="10">
        <v>63</v>
      </c>
      <c r="E33" s="2">
        <v>17</v>
      </c>
      <c r="F33" s="7">
        <v>30</v>
      </c>
      <c r="G33" s="7"/>
      <c r="H33" s="1">
        <v>3.4015</v>
      </c>
      <c r="I33" s="1">
        <v>0.47099999999999997</v>
      </c>
      <c r="J33" s="4">
        <v>0.71399999999999997</v>
      </c>
      <c r="K33" s="1">
        <v>10.554</v>
      </c>
      <c r="L33" s="1">
        <v>6.3070000000000004</v>
      </c>
      <c r="M33" s="1">
        <f t="shared" si="1"/>
        <v>3.8725000000000001</v>
      </c>
    </row>
    <row r="34" spans="2:13" x14ac:dyDescent="0.25">
      <c r="B34" s="8" t="s">
        <v>20</v>
      </c>
      <c r="C34" s="8" t="s">
        <v>5</v>
      </c>
      <c r="D34" s="10">
        <v>63</v>
      </c>
      <c r="E34" s="2">
        <v>19</v>
      </c>
      <c r="F34" s="7">
        <v>20</v>
      </c>
      <c r="G34" s="7"/>
      <c r="H34" s="1">
        <v>0.99670000000000003</v>
      </c>
      <c r="I34" s="1">
        <v>0.15</v>
      </c>
      <c r="J34" s="4">
        <v>0.43099999999999999</v>
      </c>
      <c r="K34" s="1">
        <v>7.67</v>
      </c>
      <c r="L34" s="1">
        <v>6.5990000000000002</v>
      </c>
      <c r="M34" s="1">
        <f t="shared" si="1"/>
        <v>1.1467000000000001</v>
      </c>
    </row>
    <row r="35" spans="2:13" x14ac:dyDescent="0.25">
      <c r="B35" s="8" t="s">
        <v>20</v>
      </c>
      <c r="C35" s="8" t="s">
        <v>5</v>
      </c>
      <c r="D35" s="10">
        <v>63</v>
      </c>
      <c r="E35" s="2">
        <v>21</v>
      </c>
      <c r="F35" s="7">
        <v>10</v>
      </c>
      <c r="G35" s="7"/>
      <c r="H35" s="1">
        <v>0.21329999999999999</v>
      </c>
      <c r="I35" s="1">
        <v>1.0999999999999999E-2</v>
      </c>
      <c r="J35" s="4">
        <v>0.22800000000000001</v>
      </c>
      <c r="K35" s="1">
        <v>4.0960000000000001</v>
      </c>
      <c r="L35" s="1">
        <v>5.68</v>
      </c>
      <c r="M35" s="1">
        <f t="shared" si="1"/>
        <v>0.2243</v>
      </c>
    </row>
    <row r="36" spans="2:13" x14ac:dyDescent="0.25">
      <c r="B36" s="8" t="s">
        <v>20</v>
      </c>
      <c r="C36" s="8" t="s">
        <v>5</v>
      </c>
      <c r="D36" s="10">
        <v>63</v>
      </c>
      <c r="E36" s="2">
        <v>23</v>
      </c>
      <c r="F36" s="7">
        <v>0</v>
      </c>
      <c r="G36" s="7"/>
      <c r="H36" s="1">
        <v>0.1404</v>
      </c>
      <c r="I36" s="1">
        <v>1.2999999999999999E-2</v>
      </c>
      <c r="J36" s="4">
        <v>0.10100000000000001</v>
      </c>
      <c r="K36" s="1">
        <v>4.2789999999999999</v>
      </c>
      <c r="L36" s="1">
        <v>1.8009999999999999</v>
      </c>
      <c r="M36" s="1">
        <f t="shared" si="1"/>
        <v>0.15340000000000001</v>
      </c>
    </row>
    <row r="37" spans="2:13" x14ac:dyDescent="0.25">
      <c r="B37" s="8" t="s">
        <v>20</v>
      </c>
      <c r="C37" s="8" t="s">
        <v>4</v>
      </c>
      <c r="D37" s="10">
        <v>5</v>
      </c>
      <c r="E37" s="2">
        <v>1</v>
      </c>
      <c r="F37" s="7">
        <v>222</v>
      </c>
      <c r="G37" s="7"/>
      <c r="H37" s="1">
        <v>30.2926</v>
      </c>
      <c r="I37" s="1">
        <v>4.5999999999999999E-2</v>
      </c>
      <c r="J37" s="4">
        <v>2.3290000000000002</v>
      </c>
      <c r="K37" s="1">
        <v>57.865499999999997</v>
      </c>
      <c r="L37" s="1">
        <v>0.113</v>
      </c>
      <c r="M37" s="1">
        <v>30.3386</v>
      </c>
    </row>
    <row r="38" spans="2:13" x14ac:dyDescent="0.25">
      <c r="B38" s="8" t="s">
        <v>20</v>
      </c>
      <c r="C38" s="8" t="s">
        <v>4</v>
      </c>
      <c r="D38" s="10">
        <v>5</v>
      </c>
      <c r="E38" s="2">
        <v>2</v>
      </c>
      <c r="F38" s="7">
        <v>200</v>
      </c>
      <c r="G38" s="7"/>
      <c r="H38" s="1">
        <v>29.3</v>
      </c>
      <c r="I38" s="1">
        <v>0.04</v>
      </c>
      <c r="J38" s="4">
        <v>2.2799999999999998</v>
      </c>
      <c r="K38" s="1">
        <v>52.966999999999999</v>
      </c>
      <c r="L38" s="1">
        <v>8.4000000000000005E-2</v>
      </c>
      <c r="M38" s="1">
        <v>29.34</v>
      </c>
    </row>
    <row r="39" spans="2:13" x14ac:dyDescent="0.25">
      <c r="B39" s="8" t="s">
        <v>20</v>
      </c>
      <c r="C39" s="8" t="s">
        <v>4</v>
      </c>
      <c r="D39" s="10">
        <v>5</v>
      </c>
      <c r="E39" s="2">
        <v>4</v>
      </c>
      <c r="F39" s="7">
        <v>150</v>
      </c>
      <c r="G39" s="7"/>
      <c r="H39" s="1">
        <v>24.399799999999999</v>
      </c>
      <c r="I39" s="1">
        <v>1.7000000000000001E-2</v>
      </c>
      <c r="J39" s="1">
        <v>1.9239999999999999</v>
      </c>
      <c r="K39" s="1">
        <v>41.101999999999997</v>
      </c>
      <c r="L39" s="1">
        <v>9.7000000000000003E-2</v>
      </c>
      <c r="M39" s="1">
        <v>24.416799999999999</v>
      </c>
    </row>
    <row r="40" spans="2:13" x14ac:dyDescent="0.25">
      <c r="B40" s="8" t="s">
        <v>20</v>
      </c>
      <c r="C40" s="8" t="s">
        <v>4</v>
      </c>
      <c r="D40" s="10">
        <v>5</v>
      </c>
      <c r="E40" s="2">
        <v>5</v>
      </c>
      <c r="F40" s="7">
        <v>125</v>
      </c>
      <c r="G40" s="7"/>
      <c r="H40" s="1">
        <v>19.725200000000001</v>
      </c>
      <c r="I40" s="1">
        <v>5.1999999999999998E-2</v>
      </c>
      <c r="J40" s="1">
        <v>1.627</v>
      </c>
      <c r="K40" s="1">
        <v>29.559000000000001</v>
      </c>
      <c r="L40" s="1">
        <v>0.13400000000000001</v>
      </c>
      <c r="M40" s="1">
        <v>19.777200000000001</v>
      </c>
    </row>
    <row r="41" spans="2:13" x14ac:dyDescent="0.25">
      <c r="B41" s="8" t="s">
        <v>20</v>
      </c>
      <c r="C41" s="8" t="s">
        <v>4</v>
      </c>
      <c r="D41" s="10">
        <v>5</v>
      </c>
      <c r="E41" s="2">
        <v>6</v>
      </c>
      <c r="F41" s="7">
        <v>100</v>
      </c>
      <c r="G41" s="7"/>
      <c r="H41" s="1">
        <v>13.2293</v>
      </c>
      <c r="I41" s="1">
        <v>0.19</v>
      </c>
      <c r="J41" s="1">
        <v>1.359</v>
      </c>
      <c r="K41" s="1">
        <v>19.581</v>
      </c>
      <c r="L41" s="1">
        <v>1.2769999999999999</v>
      </c>
      <c r="M41" s="1">
        <v>13.4193</v>
      </c>
    </row>
    <row r="42" spans="2:13" x14ac:dyDescent="0.25">
      <c r="B42" s="8" t="s">
        <v>20</v>
      </c>
      <c r="C42" s="8" t="s">
        <v>4</v>
      </c>
      <c r="D42" s="10">
        <v>5</v>
      </c>
      <c r="E42" s="2">
        <v>8</v>
      </c>
      <c r="F42" s="7">
        <v>75</v>
      </c>
      <c r="G42" s="7"/>
      <c r="H42" s="1">
        <v>11.148199999999999</v>
      </c>
      <c r="I42" s="1">
        <v>0.20200000000000001</v>
      </c>
      <c r="J42" s="1">
        <v>1.252</v>
      </c>
      <c r="K42" s="1">
        <v>17.379000000000001</v>
      </c>
      <c r="L42" s="1">
        <v>1.627</v>
      </c>
      <c r="M42" s="1">
        <v>11.350199999999999</v>
      </c>
    </row>
    <row r="43" spans="2:13" x14ac:dyDescent="0.25">
      <c r="B43" s="8" t="s">
        <v>20</v>
      </c>
      <c r="C43" s="8" t="s">
        <v>4</v>
      </c>
      <c r="D43" s="10">
        <v>5</v>
      </c>
      <c r="E43" s="2">
        <v>9</v>
      </c>
      <c r="F43" s="7">
        <v>50</v>
      </c>
      <c r="G43" s="7"/>
      <c r="H43" s="1">
        <v>8.5004000000000008</v>
      </c>
      <c r="I43" s="1">
        <v>0.26900000000000002</v>
      </c>
      <c r="J43" s="1">
        <v>1.06</v>
      </c>
      <c r="K43" s="1">
        <v>14.391999999999999</v>
      </c>
      <c r="L43" s="1">
        <v>1.5409999999999999</v>
      </c>
      <c r="M43" s="1">
        <v>8.769400000000001</v>
      </c>
    </row>
    <row r="44" spans="2:13" x14ac:dyDescent="0.25">
      <c r="B44" s="8" t="s">
        <v>20</v>
      </c>
      <c r="C44" s="8" t="s">
        <v>4</v>
      </c>
      <c r="D44" s="10">
        <v>5</v>
      </c>
      <c r="E44" s="2">
        <v>11</v>
      </c>
      <c r="F44" s="7">
        <v>40</v>
      </c>
      <c r="G44" s="7"/>
      <c r="H44" s="1">
        <v>7.8552999999999997</v>
      </c>
      <c r="I44" s="1">
        <v>0.36899999999999999</v>
      </c>
      <c r="J44" s="1">
        <v>1.002</v>
      </c>
      <c r="K44" s="1">
        <v>14.023999999999999</v>
      </c>
      <c r="L44" s="1">
        <v>1.3959999999999999</v>
      </c>
      <c r="M44" s="1">
        <v>8.2242999999999995</v>
      </c>
    </row>
    <row r="45" spans="2:13" x14ac:dyDescent="0.25">
      <c r="B45" s="8" t="s">
        <v>20</v>
      </c>
      <c r="C45" s="8" t="s">
        <v>4</v>
      </c>
      <c r="D45" s="10">
        <v>5</v>
      </c>
      <c r="E45" s="2">
        <v>12</v>
      </c>
      <c r="F45" s="7">
        <v>30</v>
      </c>
      <c r="G45" s="7"/>
      <c r="H45" s="1">
        <v>5.1250999999999998</v>
      </c>
      <c r="I45" s="1">
        <v>0.25800000000000001</v>
      </c>
      <c r="J45" s="1">
        <v>0.78300000000000003</v>
      </c>
      <c r="K45" s="1">
        <v>11.164</v>
      </c>
      <c r="L45" s="1">
        <v>0.92900000000000005</v>
      </c>
      <c r="M45" s="1">
        <v>5.3830999999999998</v>
      </c>
    </row>
    <row r="46" spans="2:13" x14ac:dyDescent="0.25">
      <c r="B46" s="8" t="s">
        <v>20</v>
      </c>
      <c r="C46" s="8" t="s">
        <v>4</v>
      </c>
      <c r="D46" s="10">
        <v>5</v>
      </c>
      <c r="E46" s="2">
        <v>13</v>
      </c>
      <c r="F46" s="7">
        <v>20</v>
      </c>
      <c r="G46" s="7"/>
      <c r="H46" s="1">
        <v>2.5078999999999998</v>
      </c>
      <c r="I46" s="1">
        <v>0.152</v>
      </c>
      <c r="J46" s="1">
        <v>0.56899999999999995</v>
      </c>
      <c r="K46" s="1">
        <v>8.8529999999999998</v>
      </c>
      <c r="L46" s="1">
        <v>0.47</v>
      </c>
      <c r="M46" s="1">
        <v>2.6598999999999999</v>
      </c>
    </row>
    <row r="47" spans="2:13" x14ac:dyDescent="0.25">
      <c r="B47" s="8" t="s">
        <v>20</v>
      </c>
      <c r="C47" s="8" t="s">
        <v>4</v>
      </c>
      <c r="D47" s="10">
        <v>5</v>
      </c>
      <c r="E47" s="2">
        <v>15</v>
      </c>
      <c r="F47" s="7">
        <v>10</v>
      </c>
      <c r="G47" s="7"/>
      <c r="H47" s="1">
        <v>0.50129999999999997</v>
      </c>
      <c r="I47" s="1">
        <v>0.04</v>
      </c>
      <c r="J47" s="1">
        <v>0.35949999999999999</v>
      </c>
      <c r="K47" s="1">
        <v>7.1780000000000008</v>
      </c>
      <c r="L47" s="1">
        <v>0.17699999999999999</v>
      </c>
      <c r="M47" s="1">
        <v>0.5413</v>
      </c>
    </row>
    <row r="48" spans="2:13" x14ac:dyDescent="0.25">
      <c r="B48" s="8" t="s">
        <v>20</v>
      </c>
      <c r="C48" s="8" t="s">
        <v>4</v>
      </c>
      <c r="D48" s="10">
        <v>5</v>
      </c>
      <c r="E48" s="2">
        <v>16</v>
      </c>
      <c r="F48" s="7">
        <v>0</v>
      </c>
      <c r="G48" s="7"/>
      <c r="H48" s="1">
        <v>0.11169999999999999</v>
      </c>
      <c r="I48" s="1">
        <v>7.0000000000000001E-3</v>
      </c>
      <c r="J48" s="1">
        <v>0.21299999999999999</v>
      </c>
      <c r="K48" s="1">
        <v>4.6239999999999997</v>
      </c>
      <c r="L48" s="1">
        <v>0.107</v>
      </c>
      <c r="M48" s="1">
        <v>0.1187</v>
      </c>
    </row>
    <row r="49" spans="2:13" x14ac:dyDescent="0.25">
      <c r="B49" s="8" t="s">
        <v>20</v>
      </c>
      <c r="C49" s="8" t="s">
        <v>6</v>
      </c>
      <c r="D49" s="10">
        <v>6</v>
      </c>
      <c r="E49" s="2">
        <v>2</v>
      </c>
      <c r="F49" s="7">
        <v>200</v>
      </c>
      <c r="G49" s="7"/>
      <c r="H49" s="1">
        <v>28.211649999999999</v>
      </c>
      <c r="I49" s="1">
        <v>5.7000000000000002E-2</v>
      </c>
      <c r="J49" s="1">
        <v>2.1935000000000002</v>
      </c>
      <c r="K49" s="1">
        <v>52.5685</v>
      </c>
      <c r="L49" s="1">
        <v>0.11700000000000001</v>
      </c>
      <c r="M49" s="1">
        <v>28.268649999999997</v>
      </c>
    </row>
    <row r="50" spans="2:13" x14ac:dyDescent="0.25">
      <c r="B50" s="8" t="s">
        <v>20</v>
      </c>
      <c r="C50" s="8" t="s">
        <v>6</v>
      </c>
      <c r="D50" s="10">
        <v>6</v>
      </c>
      <c r="E50" s="2">
        <v>3</v>
      </c>
      <c r="F50" s="7">
        <v>150</v>
      </c>
      <c r="G50" s="7"/>
      <c r="H50" s="1">
        <v>24.888999999999999</v>
      </c>
      <c r="I50" s="1">
        <v>2.9000000000000001E-2</v>
      </c>
      <c r="J50" s="1">
        <v>1.946</v>
      </c>
      <c r="K50" s="1">
        <v>41.076999999999998</v>
      </c>
      <c r="L50" s="1">
        <v>0.19400000000000001</v>
      </c>
      <c r="M50" s="1">
        <v>24.917999999999999</v>
      </c>
    </row>
    <row r="51" spans="2:13" x14ac:dyDescent="0.25">
      <c r="B51" s="8" t="s">
        <v>20</v>
      </c>
      <c r="C51" s="8" t="s">
        <v>6</v>
      </c>
      <c r="D51" s="10">
        <v>6</v>
      </c>
      <c r="E51" s="2">
        <v>4</v>
      </c>
      <c r="F51" s="7">
        <v>125</v>
      </c>
      <c r="G51" s="7"/>
      <c r="H51" s="1">
        <v>20.734100000000002</v>
      </c>
      <c r="I51" s="1">
        <v>2.8000000000000001E-2</v>
      </c>
      <c r="J51" s="1">
        <v>1.6850000000000001</v>
      </c>
      <c r="K51" s="1">
        <v>30.821999999999999</v>
      </c>
      <c r="L51" s="1">
        <v>0.14899999999999999</v>
      </c>
      <c r="M51" s="1">
        <v>20.7621</v>
      </c>
    </row>
    <row r="52" spans="2:13" x14ac:dyDescent="0.25">
      <c r="B52" s="8" t="s">
        <v>20</v>
      </c>
      <c r="C52" s="8" t="s">
        <v>6</v>
      </c>
      <c r="D52" s="10">
        <v>6</v>
      </c>
      <c r="E52" s="2">
        <v>5</v>
      </c>
      <c r="F52" s="7">
        <v>100</v>
      </c>
      <c r="G52" s="7"/>
      <c r="H52" s="1">
        <v>19.434750000000001</v>
      </c>
      <c r="I52" s="1">
        <v>3.0499999999999999E-2</v>
      </c>
      <c r="J52" s="1">
        <v>1.6030000000000002</v>
      </c>
      <c r="K52" s="1">
        <v>28.072000000000003</v>
      </c>
      <c r="L52" s="1">
        <v>0.13600000000000001</v>
      </c>
      <c r="M52" s="1">
        <v>19.465250000000001</v>
      </c>
    </row>
    <row r="53" spans="2:13" x14ac:dyDescent="0.25">
      <c r="B53" s="8" t="s">
        <v>20</v>
      </c>
      <c r="C53" s="8" t="s">
        <v>6</v>
      </c>
      <c r="D53" s="10">
        <v>6</v>
      </c>
      <c r="E53" s="2">
        <v>7</v>
      </c>
      <c r="F53" s="7">
        <v>75</v>
      </c>
      <c r="G53" s="7"/>
      <c r="H53" s="1">
        <v>15.5853</v>
      </c>
      <c r="I53" s="1">
        <v>0.502</v>
      </c>
      <c r="J53" s="1">
        <v>1.4590000000000001</v>
      </c>
      <c r="K53" s="1">
        <v>22.57</v>
      </c>
      <c r="L53" s="1">
        <v>0.79600000000000004</v>
      </c>
      <c r="M53" s="1">
        <v>16.087299999999999</v>
      </c>
    </row>
    <row r="54" spans="2:13" x14ac:dyDescent="0.25">
      <c r="B54" s="8" t="s">
        <v>20</v>
      </c>
      <c r="C54" s="8" t="s">
        <v>6</v>
      </c>
      <c r="D54" s="10">
        <v>6</v>
      </c>
      <c r="E54" s="2">
        <v>8</v>
      </c>
      <c r="F54" s="7">
        <v>50</v>
      </c>
      <c r="G54" s="7"/>
      <c r="H54" s="1">
        <v>11.194699999999999</v>
      </c>
      <c r="I54" s="1">
        <v>0.192</v>
      </c>
      <c r="J54" s="1">
        <v>1.2450000000000001</v>
      </c>
      <c r="K54" s="1">
        <v>16.994</v>
      </c>
      <c r="L54" s="1">
        <v>1.9430000000000001</v>
      </c>
      <c r="M54" s="1">
        <v>11.386699999999999</v>
      </c>
    </row>
    <row r="55" spans="2:13" x14ac:dyDescent="0.25">
      <c r="B55" s="8" t="s">
        <v>20</v>
      </c>
      <c r="C55" s="8" t="s">
        <v>6</v>
      </c>
      <c r="D55" s="10">
        <v>6</v>
      </c>
      <c r="E55" s="2">
        <v>10</v>
      </c>
      <c r="F55" s="7">
        <v>40</v>
      </c>
      <c r="G55" s="7"/>
      <c r="H55" s="1">
        <v>8.3140000000000001</v>
      </c>
      <c r="I55" s="1">
        <v>0.311</v>
      </c>
      <c r="J55" s="1">
        <v>1.0720000000000001</v>
      </c>
      <c r="K55" s="1">
        <v>14.337</v>
      </c>
      <c r="L55" s="1">
        <v>2.2770000000000001</v>
      </c>
      <c r="M55" s="1">
        <v>8.625</v>
      </c>
    </row>
    <row r="56" spans="2:13" x14ac:dyDescent="0.25">
      <c r="B56" s="8" t="s">
        <v>20</v>
      </c>
      <c r="C56" s="8" t="s">
        <v>6</v>
      </c>
      <c r="D56" s="10">
        <v>6</v>
      </c>
      <c r="E56" s="2">
        <v>11</v>
      </c>
      <c r="F56" s="7">
        <v>30</v>
      </c>
      <c r="G56" s="7"/>
      <c r="H56" s="1">
        <v>6.9724000000000004</v>
      </c>
      <c r="I56" s="1">
        <v>0.317</v>
      </c>
      <c r="J56" s="1">
        <v>0.98199999999999998</v>
      </c>
      <c r="K56" s="1">
        <v>13.430999999999999</v>
      </c>
      <c r="L56" s="1">
        <v>2.1829999999999998</v>
      </c>
      <c r="M56" s="1">
        <v>7.2894000000000005</v>
      </c>
    </row>
    <row r="57" spans="2:13" x14ac:dyDescent="0.25">
      <c r="B57" s="8" t="s">
        <v>20</v>
      </c>
      <c r="C57" s="8" t="s">
        <v>6</v>
      </c>
      <c r="D57" s="10">
        <v>6</v>
      </c>
      <c r="E57" s="2">
        <v>12</v>
      </c>
      <c r="F57" s="7">
        <v>20</v>
      </c>
      <c r="G57" s="7"/>
      <c r="H57" s="1">
        <v>4.0716000000000001</v>
      </c>
      <c r="I57" s="1">
        <v>0.2</v>
      </c>
      <c r="J57" s="1">
        <v>0.747</v>
      </c>
      <c r="K57" s="1">
        <v>11.941000000000001</v>
      </c>
      <c r="L57" s="1">
        <v>1.004</v>
      </c>
      <c r="M57" s="1">
        <v>4.2716000000000003</v>
      </c>
    </row>
    <row r="58" spans="2:13" x14ac:dyDescent="0.25">
      <c r="B58" s="8" t="s">
        <v>20</v>
      </c>
      <c r="C58" s="8" t="s">
        <v>6</v>
      </c>
      <c r="D58" s="10">
        <v>6</v>
      </c>
      <c r="E58" s="2">
        <v>14</v>
      </c>
      <c r="F58" s="7">
        <v>10</v>
      </c>
      <c r="G58" s="7"/>
      <c r="H58" s="1">
        <v>0.1842</v>
      </c>
      <c r="I58" s="1">
        <v>0</v>
      </c>
      <c r="J58" s="1">
        <v>0.29799999999999999</v>
      </c>
      <c r="K58" s="1">
        <v>7.9829999999999997</v>
      </c>
      <c r="L58" s="1">
        <v>0.30099999999999999</v>
      </c>
      <c r="M58" s="1">
        <v>0.1842</v>
      </c>
    </row>
    <row r="59" spans="2:13" x14ac:dyDescent="0.25">
      <c r="B59" s="8" t="s">
        <v>20</v>
      </c>
      <c r="C59" s="8" t="s">
        <v>6</v>
      </c>
      <c r="D59" s="10">
        <v>6</v>
      </c>
      <c r="E59" s="2">
        <v>15</v>
      </c>
      <c r="F59" s="7">
        <v>196</v>
      </c>
      <c r="G59" s="7"/>
      <c r="H59" s="1">
        <v>0.11345</v>
      </c>
      <c r="I59" s="1">
        <v>0</v>
      </c>
      <c r="J59" s="1">
        <v>0.27200000000000002</v>
      </c>
      <c r="K59" s="1">
        <v>7.7480000000000002</v>
      </c>
      <c r="L59" s="1">
        <v>0.21500000000000002</v>
      </c>
      <c r="M59" s="1">
        <v>0.11345</v>
      </c>
    </row>
    <row r="60" spans="2:13" x14ac:dyDescent="0.25">
      <c r="B60" s="8" t="s">
        <v>20</v>
      </c>
      <c r="C60" s="8" t="s">
        <v>7</v>
      </c>
      <c r="D60" s="10">
        <v>9</v>
      </c>
      <c r="E60" s="2">
        <v>1</v>
      </c>
      <c r="F60" s="7">
        <v>150</v>
      </c>
      <c r="G60" s="7"/>
      <c r="H60" s="1">
        <v>26.319849999999999</v>
      </c>
      <c r="I60" s="1">
        <v>2.2499999999999999E-2</v>
      </c>
      <c r="J60" s="1">
        <v>2.0609999999999999</v>
      </c>
      <c r="K60" s="1">
        <v>46.164500000000004</v>
      </c>
      <c r="L60" s="1">
        <v>0.11749999999999999</v>
      </c>
      <c r="M60" s="1">
        <v>26.34235</v>
      </c>
    </row>
    <row r="61" spans="2:13" x14ac:dyDescent="0.25">
      <c r="B61" s="8" t="s">
        <v>20</v>
      </c>
      <c r="C61" s="8" t="s">
        <v>7</v>
      </c>
      <c r="D61" s="10">
        <v>9</v>
      </c>
      <c r="E61" s="2">
        <v>2</v>
      </c>
      <c r="F61" s="7">
        <v>125</v>
      </c>
      <c r="G61" s="7"/>
      <c r="H61" s="1">
        <v>24.734500000000001</v>
      </c>
      <c r="I61" s="1">
        <v>0.02</v>
      </c>
      <c r="J61" s="1">
        <v>1.925</v>
      </c>
      <c r="K61" s="1">
        <v>40.643000000000001</v>
      </c>
      <c r="L61" s="1">
        <v>0.13700000000000001</v>
      </c>
      <c r="M61" s="1">
        <v>24.7545</v>
      </c>
    </row>
    <row r="62" spans="2:13" x14ac:dyDescent="0.25">
      <c r="B62" s="8" t="s">
        <v>20</v>
      </c>
      <c r="C62" s="8" t="s">
        <v>7</v>
      </c>
      <c r="D62" s="10">
        <v>9</v>
      </c>
      <c r="E62" s="2">
        <v>3</v>
      </c>
      <c r="F62" s="7">
        <v>100</v>
      </c>
      <c r="G62" s="7"/>
      <c r="H62" s="1">
        <v>22.323</v>
      </c>
      <c r="I62" s="1">
        <v>6.0000000000000001E-3</v>
      </c>
      <c r="J62" s="1">
        <v>1.78</v>
      </c>
      <c r="K62" s="1">
        <v>34.203000000000003</v>
      </c>
      <c r="L62" s="1">
        <v>0.20499999999999999</v>
      </c>
      <c r="M62" s="1">
        <v>22.329000000000001</v>
      </c>
    </row>
    <row r="63" spans="2:13" x14ac:dyDescent="0.25">
      <c r="B63" s="8" t="s">
        <v>20</v>
      </c>
      <c r="C63" s="8" t="s">
        <v>7</v>
      </c>
      <c r="D63" s="10">
        <v>9</v>
      </c>
      <c r="E63" s="2">
        <v>4</v>
      </c>
      <c r="F63" s="7">
        <v>75</v>
      </c>
      <c r="G63" s="7"/>
      <c r="H63" s="1">
        <v>19.438400000000001</v>
      </c>
      <c r="I63" s="1">
        <v>3.0000000000000001E-3</v>
      </c>
      <c r="J63" s="1">
        <v>1.627</v>
      </c>
      <c r="K63" s="1">
        <v>28.244</v>
      </c>
      <c r="L63" s="1">
        <v>0.16400000000000001</v>
      </c>
      <c r="M63" s="1">
        <v>19.441400000000002</v>
      </c>
    </row>
    <row r="64" spans="2:13" x14ac:dyDescent="0.25">
      <c r="B64" s="8" t="s">
        <v>20</v>
      </c>
      <c r="C64" s="8" t="s">
        <v>7</v>
      </c>
      <c r="D64" s="10">
        <v>9</v>
      </c>
      <c r="E64" s="2">
        <v>6</v>
      </c>
      <c r="F64" s="7">
        <v>50</v>
      </c>
      <c r="G64" s="7"/>
      <c r="H64" s="1">
        <v>16.739000000000001</v>
      </c>
      <c r="I64" s="1">
        <v>0.23200000000000001</v>
      </c>
      <c r="J64" s="1">
        <v>1.464</v>
      </c>
      <c r="K64" s="1">
        <v>22.625</v>
      </c>
      <c r="L64" s="1">
        <v>0.193</v>
      </c>
      <c r="M64" s="1">
        <v>16.971</v>
      </c>
    </row>
    <row r="65" spans="2:13" x14ac:dyDescent="0.25">
      <c r="B65" s="8" t="s">
        <v>20</v>
      </c>
      <c r="C65" s="8" t="s">
        <v>7</v>
      </c>
      <c r="D65" s="10">
        <v>9</v>
      </c>
      <c r="E65" s="2">
        <v>7</v>
      </c>
      <c r="F65" s="7">
        <v>40</v>
      </c>
      <c r="G65" s="7"/>
      <c r="H65" s="1">
        <v>14.267300000000001</v>
      </c>
      <c r="I65" s="1">
        <v>0.378</v>
      </c>
      <c r="J65" s="1">
        <v>1.375</v>
      </c>
      <c r="K65" s="1">
        <v>19.36</v>
      </c>
      <c r="L65" s="1">
        <v>1.01</v>
      </c>
      <c r="M65" s="1">
        <v>14.645300000000001</v>
      </c>
    </row>
    <row r="66" spans="2:13" x14ac:dyDescent="0.25">
      <c r="B66" s="8" t="s">
        <v>20</v>
      </c>
      <c r="C66" s="8" t="s">
        <v>7</v>
      </c>
      <c r="D66" s="10">
        <v>9</v>
      </c>
      <c r="E66" s="2">
        <v>9</v>
      </c>
      <c r="F66" s="7">
        <v>30</v>
      </c>
      <c r="G66" s="7"/>
      <c r="H66" s="1">
        <v>13.117800000000001</v>
      </c>
      <c r="I66" s="1">
        <v>0.317</v>
      </c>
      <c r="J66" s="1">
        <v>1.292</v>
      </c>
      <c r="K66" s="1">
        <v>17.312000000000001</v>
      </c>
      <c r="L66" s="1">
        <v>1.2290000000000001</v>
      </c>
      <c r="M66" s="1">
        <v>13.434800000000001</v>
      </c>
    </row>
    <row r="67" spans="2:13" x14ac:dyDescent="0.25">
      <c r="B67" s="8" t="s">
        <v>20</v>
      </c>
      <c r="C67" s="8" t="s">
        <v>7</v>
      </c>
      <c r="D67" s="10">
        <v>9</v>
      </c>
      <c r="E67" s="2">
        <v>11</v>
      </c>
      <c r="F67" s="7">
        <v>20</v>
      </c>
      <c r="G67" s="7"/>
      <c r="H67" s="1">
        <v>9.6567000000000007</v>
      </c>
      <c r="I67" s="1">
        <v>0.25600000000000001</v>
      </c>
      <c r="J67" s="1">
        <v>1.117</v>
      </c>
      <c r="K67" s="1">
        <v>14.045</v>
      </c>
      <c r="L67" s="1">
        <v>2.0270000000000001</v>
      </c>
      <c r="M67" s="1">
        <v>9.912700000000001</v>
      </c>
    </row>
    <row r="68" spans="2:13" x14ac:dyDescent="0.25">
      <c r="B68" s="8" t="s">
        <v>20</v>
      </c>
      <c r="C68" s="8" t="s">
        <v>7</v>
      </c>
      <c r="D68" s="10">
        <v>9</v>
      </c>
      <c r="E68" s="2">
        <v>13</v>
      </c>
      <c r="F68" s="7">
        <v>10</v>
      </c>
      <c r="G68" s="7"/>
      <c r="H68" s="1">
        <v>3.5417999999999998</v>
      </c>
      <c r="I68" s="1">
        <v>0.17299999999999999</v>
      </c>
      <c r="J68" s="1">
        <v>0.67500000000000004</v>
      </c>
      <c r="K68" s="1">
        <v>9.9809999999999999</v>
      </c>
      <c r="L68" s="1">
        <v>0.76800000000000002</v>
      </c>
      <c r="M68" s="1">
        <v>3.7147999999999999</v>
      </c>
    </row>
    <row r="69" spans="2:13" x14ac:dyDescent="0.25">
      <c r="B69" s="8" t="s">
        <v>20</v>
      </c>
      <c r="C69" s="8" t="s">
        <v>7</v>
      </c>
      <c r="D69" s="10">
        <v>9</v>
      </c>
      <c r="E69" s="2">
        <v>15</v>
      </c>
      <c r="F69" s="7">
        <v>0</v>
      </c>
      <c r="G69" s="7"/>
      <c r="H69" s="1">
        <v>0.1221</v>
      </c>
      <c r="I69" s="1">
        <v>1E-3</v>
      </c>
      <c r="J69" s="1">
        <v>0.308</v>
      </c>
      <c r="K69" s="1">
        <v>7.8639999999999999</v>
      </c>
      <c r="L69" s="1">
        <v>0.23799999999999999</v>
      </c>
      <c r="M69" s="1">
        <v>0.1231</v>
      </c>
    </row>
    <row r="70" spans="2:13" x14ac:dyDescent="0.25">
      <c r="B70" s="8" t="s">
        <v>20</v>
      </c>
      <c r="C70" s="8" t="s">
        <v>7</v>
      </c>
      <c r="D70" s="10">
        <v>9</v>
      </c>
      <c r="E70" s="2">
        <v>17</v>
      </c>
      <c r="F70" s="7">
        <v>17</v>
      </c>
      <c r="G70" s="7"/>
      <c r="H70" s="1">
        <v>0.12620000000000001</v>
      </c>
      <c r="I70" s="1">
        <v>0</v>
      </c>
      <c r="J70" s="1">
        <v>0.31</v>
      </c>
      <c r="K70" s="1">
        <v>7.91</v>
      </c>
      <c r="L70" s="1">
        <v>0.221</v>
      </c>
      <c r="M70" s="1">
        <v>0.12620000000000001</v>
      </c>
    </row>
    <row r="71" spans="2:13" x14ac:dyDescent="0.25">
      <c r="B71" s="8" t="s">
        <v>20</v>
      </c>
      <c r="C71" s="8" t="s">
        <v>8</v>
      </c>
      <c r="D71" s="10">
        <v>8</v>
      </c>
      <c r="E71" s="2">
        <v>1</v>
      </c>
      <c r="F71" s="7">
        <v>166</v>
      </c>
      <c r="G71" s="7"/>
      <c r="H71" s="1">
        <v>26.59</v>
      </c>
      <c r="I71" s="1">
        <v>0.05</v>
      </c>
      <c r="J71" s="1">
        <v>2.0255000000000001</v>
      </c>
      <c r="K71" s="1">
        <v>43.536499999999997</v>
      </c>
      <c r="L71" s="1">
        <v>0.14750000000000002</v>
      </c>
      <c r="M71" s="1">
        <v>26.64</v>
      </c>
    </row>
    <row r="72" spans="2:13" x14ac:dyDescent="0.25">
      <c r="B72" s="8" t="s">
        <v>20</v>
      </c>
      <c r="C72" s="8" t="s">
        <v>8</v>
      </c>
      <c r="D72" s="10">
        <v>8</v>
      </c>
      <c r="E72" s="2">
        <v>3</v>
      </c>
      <c r="F72" s="7">
        <v>150</v>
      </c>
      <c r="G72" s="7"/>
      <c r="H72" s="1">
        <v>26.344100000000001</v>
      </c>
      <c r="I72" s="1">
        <v>5.3999999999999999E-2</v>
      </c>
      <c r="J72" s="1">
        <v>1.984</v>
      </c>
      <c r="K72" s="1">
        <v>43.366999999999997</v>
      </c>
      <c r="L72" s="1">
        <v>0.22900000000000001</v>
      </c>
      <c r="M72" s="1">
        <f t="shared" ref="M72:M90" si="2">H72+I72</f>
        <v>26.398099999999999</v>
      </c>
    </row>
    <row r="73" spans="2:13" x14ac:dyDescent="0.25">
      <c r="B73" s="8" t="s">
        <v>20</v>
      </c>
      <c r="C73" s="8" t="s">
        <v>8</v>
      </c>
      <c r="D73" s="10">
        <v>8</v>
      </c>
      <c r="E73" s="2">
        <v>4</v>
      </c>
      <c r="F73" s="7">
        <v>125</v>
      </c>
      <c r="G73" s="7"/>
      <c r="H73" s="1">
        <v>22.049700000000001</v>
      </c>
      <c r="I73" s="1">
        <v>3.3000000000000002E-2</v>
      </c>
      <c r="J73" s="1">
        <v>1.742</v>
      </c>
      <c r="K73" s="1">
        <v>34.734000000000002</v>
      </c>
      <c r="L73" s="1">
        <v>0.21199999999999999</v>
      </c>
      <c r="M73" s="1">
        <f t="shared" si="2"/>
        <v>22.082700000000003</v>
      </c>
    </row>
    <row r="74" spans="2:13" x14ac:dyDescent="0.25">
      <c r="B74" s="8" t="s">
        <v>20</v>
      </c>
      <c r="C74" s="8" t="s">
        <v>8</v>
      </c>
      <c r="D74" s="10">
        <v>8</v>
      </c>
      <c r="E74" s="2">
        <v>6</v>
      </c>
      <c r="F74" s="7">
        <v>100</v>
      </c>
      <c r="G74" s="7"/>
      <c r="H74" s="1">
        <v>18.023199999999999</v>
      </c>
      <c r="I74" s="1">
        <v>0.16700000000000001</v>
      </c>
      <c r="J74" s="1">
        <v>1.5389999999999999</v>
      </c>
      <c r="K74" s="1">
        <v>25.599</v>
      </c>
      <c r="L74" s="1">
        <v>1.296</v>
      </c>
      <c r="M74" s="1">
        <f t="shared" si="2"/>
        <v>18.190200000000001</v>
      </c>
    </row>
    <row r="75" spans="2:13" x14ac:dyDescent="0.25">
      <c r="B75" s="8" t="s">
        <v>20</v>
      </c>
      <c r="C75" s="8" t="s">
        <v>8</v>
      </c>
      <c r="D75" s="10">
        <v>8</v>
      </c>
      <c r="E75" s="2">
        <v>7</v>
      </c>
      <c r="F75" s="7">
        <v>75</v>
      </c>
      <c r="G75" s="7"/>
      <c r="H75" s="1">
        <v>16.459900000000001</v>
      </c>
      <c r="I75" s="1">
        <v>0.68100000000000005</v>
      </c>
      <c r="J75" s="1">
        <v>1.4790000000000001</v>
      </c>
      <c r="K75" s="1">
        <v>22.972000000000001</v>
      </c>
      <c r="L75" s="1">
        <v>0.312</v>
      </c>
      <c r="M75" s="1">
        <f t="shared" si="2"/>
        <v>17.140900000000002</v>
      </c>
    </row>
    <row r="76" spans="2:13" x14ac:dyDescent="0.25">
      <c r="B76" s="8" t="s">
        <v>20</v>
      </c>
      <c r="C76" s="8" t="s">
        <v>8</v>
      </c>
      <c r="D76" s="10">
        <v>8</v>
      </c>
      <c r="E76" s="2">
        <v>9</v>
      </c>
      <c r="F76" s="7">
        <v>50</v>
      </c>
      <c r="G76" s="7"/>
      <c r="H76" s="1">
        <v>13.6617</v>
      </c>
      <c r="I76" s="1">
        <v>0.39100000000000001</v>
      </c>
      <c r="J76" s="1">
        <v>1.3919999999999999</v>
      </c>
      <c r="K76" s="1">
        <v>19.181999999999999</v>
      </c>
      <c r="L76" s="1">
        <v>2.2949999999999999</v>
      </c>
      <c r="M76" s="1">
        <f t="shared" si="2"/>
        <v>14.0527</v>
      </c>
    </row>
    <row r="77" spans="2:13" x14ac:dyDescent="0.25">
      <c r="B77" s="8" t="s">
        <v>20</v>
      </c>
      <c r="C77" s="8" t="s">
        <v>8</v>
      </c>
      <c r="D77" s="10">
        <v>8</v>
      </c>
      <c r="E77" s="2">
        <v>11</v>
      </c>
      <c r="F77" s="7">
        <v>40</v>
      </c>
      <c r="G77" s="7"/>
      <c r="H77" s="1">
        <v>11.1593</v>
      </c>
      <c r="I77" s="1">
        <v>0.27400000000000002</v>
      </c>
      <c r="J77" s="1">
        <v>1.2310000000000001</v>
      </c>
      <c r="K77" s="1">
        <v>16.077999999999999</v>
      </c>
      <c r="L77" s="1">
        <v>3.0739999999999998</v>
      </c>
      <c r="M77" s="1">
        <f t="shared" si="2"/>
        <v>11.433299999999999</v>
      </c>
    </row>
    <row r="78" spans="2:13" x14ac:dyDescent="0.25">
      <c r="B78" s="8" t="s">
        <v>20</v>
      </c>
      <c r="C78" s="8" t="s">
        <v>8</v>
      </c>
      <c r="D78" s="10">
        <v>8</v>
      </c>
      <c r="E78" s="2">
        <v>13</v>
      </c>
      <c r="F78" s="7">
        <v>30</v>
      </c>
      <c r="G78" s="7"/>
      <c r="H78" s="1">
        <v>8.6774000000000004</v>
      </c>
      <c r="I78" s="1">
        <v>0.314</v>
      </c>
      <c r="J78" s="1">
        <v>1.069</v>
      </c>
      <c r="K78" s="1">
        <v>13.881</v>
      </c>
      <c r="L78" s="1">
        <v>3.258</v>
      </c>
      <c r="M78" s="1">
        <f t="shared" si="2"/>
        <v>8.9914000000000005</v>
      </c>
    </row>
    <row r="79" spans="2:13" x14ac:dyDescent="0.25">
      <c r="B79" s="8" t="s">
        <v>20</v>
      </c>
      <c r="C79" s="8" t="s">
        <v>8</v>
      </c>
      <c r="D79" s="10">
        <v>8</v>
      </c>
      <c r="E79" s="2">
        <v>15</v>
      </c>
      <c r="F79" s="7">
        <v>20</v>
      </c>
      <c r="G79" s="7"/>
      <c r="H79" s="1">
        <v>1.9617</v>
      </c>
      <c r="I79" s="1">
        <v>0.105</v>
      </c>
      <c r="J79" s="1">
        <v>0.55500000000000005</v>
      </c>
      <c r="K79" s="1">
        <v>9.9130000000000003</v>
      </c>
      <c r="L79" s="1">
        <v>0.80100000000000005</v>
      </c>
      <c r="M79" s="1">
        <f t="shared" si="2"/>
        <v>2.0667</v>
      </c>
    </row>
    <row r="80" spans="2:13" x14ac:dyDescent="0.25">
      <c r="B80" s="8" t="s">
        <v>20</v>
      </c>
      <c r="C80" s="8" t="s">
        <v>8</v>
      </c>
      <c r="D80" s="10">
        <v>8</v>
      </c>
      <c r="E80" s="2">
        <v>17</v>
      </c>
      <c r="F80" s="7">
        <v>10</v>
      </c>
      <c r="G80" s="7"/>
      <c r="H80" s="1">
        <v>0.12720000000000001</v>
      </c>
      <c r="I80" s="1">
        <v>1.4999999999999999E-2</v>
      </c>
      <c r="J80" s="1">
        <v>0.33400000000000002</v>
      </c>
      <c r="K80" s="1">
        <v>8.5470000000000006</v>
      </c>
      <c r="L80" s="1">
        <v>0.23400000000000001</v>
      </c>
      <c r="M80" s="1">
        <f t="shared" si="2"/>
        <v>0.14219999999999999</v>
      </c>
    </row>
    <row r="81" spans="2:13" x14ac:dyDescent="0.25">
      <c r="B81" s="8" t="s">
        <v>20</v>
      </c>
      <c r="C81" s="8" t="s">
        <v>8</v>
      </c>
      <c r="D81" s="10">
        <v>8</v>
      </c>
      <c r="E81" s="2">
        <v>20</v>
      </c>
      <c r="F81" s="7">
        <v>0</v>
      </c>
      <c r="G81" s="7"/>
      <c r="H81" s="1">
        <v>0.1004</v>
      </c>
      <c r="I81" s="1">
        <v>6.0000000000000001E-3</v>
      </c>
      <c r="J81" s="1">
        <v>0.32</v>
      </c>
      <c r="K81" s="1">
        <v>8.4239999999999995</v>
      </c>
      <c r="L81" s="1">
        <v>0.2</v>
      </c>
      <c r="M81" s="1">
        <f t="shared" si="2"/>
        <v>0.10640000000000001</v>
      </c>
    </row>
    <row r="82" spans="2:13" x14ac:dyDescent="0.25">
      <c r="B82" s="8" t="s">
        <v>20</v>
      </c>
      <c r="C82" s="8" t="s">
        <v>9</v>
      </c>
      <c r="D82" s="10">
        <v>10</v>
      </c>
      <c r="E82" s="2">
        <v>1</v>
      </c>
      <c r="F82" s="7">
        <v>144</v>
      </c>
      <c r="G82" s="7"/>
      <c r="H82" s="1">
        <v>23.0258</v>
      </c>
      <c r="I82" s="1">
        <v>0.10199999999999999</v>
      </c>
      <c r="J82" s="1">
        <v>1.78</v>
      </c>
      <c r="K82" s="1">
        <v>36.860500000000002</v>
      </c>
      <c r="L82" s="1">
        <v>0.24299999999999999</v>
      </c>
      <c r="M82" s="1">
        <f t="shared" si="2"/>
        <v>23.127800000000001</v>
      </c>
    </row>
    <row r="83" spans="2:13" x14ac:dyDescent="0.25">
      <c r="B83" s="8" t="s">
        <v>20</v>
      </c>
      <c r="C83" s="8" t="s">
        <v>9</v>
      </c>
      <c r="D83" s="10">
        <v>10</v>
      </c>
      <c r="E83" s="2">
        <v>2</v>
      </c>
      <c r="F83" s="7">
        <v>125</v>
      </c>
      <c r="G83" s="7"/>
      <c r="H83" s="1">
        <v>21.438500000000001</v>
      </c>
      <c r="I83" s="1">
        <v>0.108</v>
      </c>
      <c r="J83" s="1">
        <v>1.6890000000000001</v>
      </c>
      <c r="K83" s="1">
        <v>32.978000000000002</v>
      </c>
      <c r="L83" s="1">
        <v>0.35599999999999998</v>
      </c>
      <c r="M83" s="1">
        <f t="shared" si="2"/>
        <v>21.546500000000002</v>
      </c>
    </row>
    <row r="84" spans="2:13" x14ac:dyDescent="0.25">
      <c r="B84" s="8" t="s">
        <v>20</v>
      </c>
      <c r="C84" s="8" t="s">
        <v>9</v>
      </c>
      <c r="D84" s="10">
        <v>10</v>
      </c>
      <c r="E84" s="2">
        <v>3</v>
      </c>
      <c r="F84" s="7">
        <v>100</v>
      </c>
      <c r="G84" s="7"/>
      <c r="H84" s="1">
        <v>18.1844</v>
      </c>
      <c r="I84" s="1">
        <v>0.29899999999999999</v>
      </c>
      <c r="J84" s="1">
        <v>1.5369999999999999</v>
      </c>
      <c r="K84" s="1">
        <v>25.315000000000001</v>
      </c>
      <c r="L84" s="1">
        <v>0.28100000000000003</v>
      </c>
      <c r="M84" s="1">
        <f t="shared" si="2"/>
        <v>18.4834</v>
      </c>
    </row>
    <row r="85" spans="2:13" x14ac:dyDescent="0.25">
      <c r="B85" s="8" t="s">
        <v>20</v>
      </c>
      <c r="C85" s="8" t="s">
        <v>9</v>
      </c>
      <c r="D85" s="10">
        <v>10</v>
      </c>
      <c r="E85" s="2">
        <v>4</v>
      </c>
      <c r="F85" s="7">
        <v>75</v>
      </c>
      <c r="G85" s="7"/>
      <c r="H85" s="1">
        <v>15.293900000000001</v>
      </c>
      <c r="I85" s="1">
        <v>0.59099999999999997</v>
      </c>
      <c r="J85" s="1">
        <v>1.43</v>
      </c>
      <c r="K85" s="1">
        <v>21.545999999999999</v>
      </c>
      <c r="L85" s="1">
        <v>1.7170000000000001</v>
      </c>
      <c r="M85" s="1">
        <f t="shared" si="2"/>
        <v>15.8849</v>
      </c>
    </row>
    <row r="86" spans="2:13" x14ac:dyDescent="0.25">
      <c r="B86" s="8" t="s">
        <v>20</v>
      </c>
      <c r="C86" s="8" t="s">
        <v>9</v>
      </c>
      <c r="D86" s="10">
        <v>10</v>
      </c>
      <c r="E86" s="2">
        <v>6</v>
      </c>
      <c r="F86" s="7">
        <v>50</v>
      </c>
      <c r="G86" s="7"/>
      <c r="H86" s="1">
        <v>12.239000000000001</v>
      </c>
      <c r="I86" s="1">
        <v>0.30299999999999999</v>
      </c>
      <c r="J86" s="1">
        <v>1.3009999999999999</v>
      </c>
      <c r="K86" s="1">
        <v>17.196999999999999</v>
      </c>
      <c r="L86" s="1">
        <v>3.101</v>
      </c>
      <c r="M86" s="1">
        <f t="shared" si="2"/>
        <v>12.542000000000002</v>
      </c>
    </row>
    <row r="87" spans="2:13" x14ac:dyDescent="0.25">
      <c r="B87" s="8" t="s">
        <v>20</v>
      </c>
      <c r="C87" s="8" t="s">
        <v>9</v>
      </c>
      <c r="D87" s="10">
        <v>10</v>
      </c>
      <c r="E87" s="2">
        <v>7</v>
      </c>
      <c r="F87" s="7">
        <v>40</v>
      </c>
      <c r="G87" s="7"/>
      <c r="H87" s="1">
        <v>10.622199999999999</v>
      </c>
      <c r="I87" s="1">
        <v>0.28199999999999997</v>
      </c>
      <c r="J87" s="1">
        <v>1.2270000000000001</v>
      </c>
      <c r="K87" s="1">
        <v>15.746</v>
      </c>
      <c r="L87" s="1">
        <v>3.2949999999999999</v>
      </c>
      <c r="M87" s="1">
        <f t="shared" si="2"/>
        <v>10.904199999999999</v>
      </c>
    </row>
    <row r="88" spans="2:13" x14ac:dyDescent="0.25">
      <c r="B88" s="8" t="s">
        <v>20</v>
      </c>
      <c r="C88" s="8" t="s">
        <v>9</v>
      </c>
      <c r="D88" s="10">
        <v>10</v>
      </c>
      <c r="E88" s="2">
        <v>9</v>
      </c>
      <c r="F88" s="7">
        <v>30</v>
      </c>
      <c r="G88" s="7"/>
      <c r="H88" s="1">
        <v>9.3629999999999995</v>
      </c>
      <c r="I88" s="1">
        <v>0.29699999999999999</v>
      </c>
      <c r="J88" s="1">
        <v>1.1259999999999999</v>
      </c>
      <c r="K88" s="1">
        <v>14.808999999999999</v>
      </c>
      <c r="L88" s="1">
        <v>2.99</v>
      </c>
      <c r="M88" s="1">
        <f t="shared" si="2"/>
        <v>9.66</v>
      </c>
    </row>
    <row r="89" spans="2:13" x14ac:dyDescent="0.25">
      <c r="B89" s="8" t="s">
        <v>20</v>
      </c>
      <c r="C89" s="8" t="s">
        <v>9</v>
      </c>
      <c r="D89" s="10">
        <v>10</v>
      </c>
      <c r="E89" s="2">
        <v>10</v>
      </c>
      <c r="F89" s="7">
        <v>20</v>
      </c>
      <c r="G89" s="7"/>
      <c r="H89" s="1">
        <v>6.383</v>
      </c>
      <c r="I89" s="1">
        <v>0.29000000000000004</v>
      </c>
      <c r="J89" s="1">
        <v>0.91349999999999998</v>
      </c>
      <c r="K89" s="1">
        <v>12.766500000000001</v>
      </c>
      <c r="L89" s="1">
        <v>1.7404999999999999</v>
      </c>
      <c r="M89" s="1">
        <v>6.673</v>
      </c>
    </row>
    <row r="90" spans="2:13" x14ac:dyDescent="0.25">
      <c r="B90" s="8" t="s">
        <v>20</v>
      </c>
      <c r="C90" s="8" t="s">
        <v>9</v>
      </c>
      <c r="D90" s="10">
        <v>10</v>
      </c>
      <c r="E90" s="2">
        <v>13</v>
      </c>
      <c r="F90" s="7">
        <v>10</v>
      </c>
      <c r="G90" s="7"/>
      <c r="H90" s="1">
        <v>0.2409</v>
      </c>
      <c r="I90" s="1">
        <v>5.0000000000000001E-3</v>
      </c>
      <c r="J90" s="1">
        <v>0.34599999999999997</v>
      </c>
      <c r="K90" s="1">
        <v>9.359</v>
      </c>
      <c r="L90" s="1">
        <v>0.20699999999999999</v>
      </c>
      <c r="M90" s="1">
        <f t="shared" si="2"/>
        <v>0.24590000000000001</v>
      </c>
    </row>
    <row r="91" spans="2:13" x14ac:dyDescent="0.25">
      <c r="B91" s="8" t="s">
        <v>20</v>
      </c>
      <c r="C91" s="8" t="s">
        <v>9</v>
      </c>
      <c r="D91" s="10">
        <v>10</v>
      </c>
      <c r="E91" s="2">
        <v>15</v>
      </c>
      <c r="F91" s="7">
        <v>0</v>
      </c>
      <c r="G91" s="7"/>
      <c r="H91" s="1">
        <v>0.1007</v>
      </c>
      <c r="I91" s="1">
        <v>6.4999999999999997E-3</v>
      </c>
      <c r="J91" s="1">
        <v>0.27350000000000002</v>
      </c>
      <c r="K91" s="1">
        <v>8.6395</v>
      </c>
      <c r="L91" s="1">
        <v>0.34649999999999997</v>
      </c>
      <c r="M91" s="1">
        <v>0.10719999999999999</v>
      </c>
    </row>
    <row r="92" spans="2:13" x14ac:dyDescent="0.25">
      <c r="B92" s="8" t="s">
        <v>20</v>
      </c>
      <c r="C92" s="8" t="s">
        <v>10</v>
      </c>
      <c r="D92" s="10">
        <v>12</v>
      </c>
      <c r="E92" s="2">
        <v>1</v>
      </c>
      <c r="F92" s="7">
        <v>238</v>
      </c>
      <c r="G92" s="7"/>
      <c r="H92" s="1">
        <v>38.20185</v>
      </c>
      <c r="I92" s="1">
        <v>2.3E-2</v>
      </c>
      <c r="J92" s="1">
        <v>2.7255000000000003</v>
      </c>
      <c r="K92" s="1">
        <v>74.473500000000001</v>
      </c>
      <c r="L92" s="1">
        <v>0.31850000000000001</v>
      </c>
      <c r="M92" s="1">
        <v>38.224850000000004</v>
      </c>
    </row>
    <row r="93" spans="2:13" x14ac:dyDescent="0.25">
      <c r="B93" s="8" t="s">
        <v>20</v>
      </c>
      <c r="C93" s="8" t="s">
        <v>10</v>
      </c>
      <c r="D93" s="10">
        <v>12</v>
      </c>
      <c r="E93" s="2">
        <v>2</v>
      </c>
      <c r="F93" s="7">
        <v>200</v>
      </c>
      <c r="G93" s="7"/>
      <c r="H93" s="1">
        <v>36.033200000000001</v>
      </c>
      <c r="I93" s="1">
        <v>4.2999999999999997E-2</v>
      </c>
      <c r="J93" s="1">
        <v>2.5910000000000002</v>
      </c>
      <c r="K93" s="1">
        <v>65.313999999999993</v>
      </c>
      <c r="L93" s="1">
        <v>0.20899999999999999</v>
      </c>
      <c r="M93" s="1">
        <v>36.0762</v>
      </c>
    </row>
    <row r="94" spans="2:13" x14ac:dyDescent="0.25">
      <c r="B94" s="8" t="s">
        <v>20</v>
      </c>
      <c r="C94" s="8" t="s">
        <v>10</v>
      </c>
      <c r="D94" s="10">
        <v>12</v>
      </c>
      <c r="E94" s="2">
        <v>3</v>
      </c>
      <c r="F94" s="7">
        <v>150</v>
      </c>
      <c r="G94" s="7"/>
      <c r="H94" s="1">
        <v>26.508800000000001</v>
      </c>
      <c r="I94" s="1">
        <v>1.9E-2</v>
      </c>
      <c r="J94" s="1">
        <v>2.0009999999999999</v>
      </c>
      <c r="K94" s="1">
        <v>42.868000000000002</v>
      </c>
      <c r="L94" s="1">
        <v>0.19</v>
      </c>
      <c r="M94" s="1">
        <v>26.527799999999999</v>
      </c>
    </row>
    <row r="95" spans="2:13" x14ac:dyDescent="0.25">
      <c r="B95" s="8" t="s">
        <v>20</v>
      </c>
      <c r="C95" s="8" t="s">
        <v>10</v>
      </c>
      <c r="D95" s="10">
        <v>12</v>
      </c>
      <c r="E95" s="2">
        <v>4</v>
      </c>
      <c r="F95" s="7">
        <v>125</v>
      </c>
      <c r="G95" s="7"/>
      <c r="H95" s="1">
        <v>19.877099999999999</v>
      </c>
      <c r="I95" s="1">
        <v>3.7999999999999999E-2</v>
      </c>
      <c r="J95" s="1">
        <v>1.629</v>
      </c>
      <c r="K95" s="1">
        <v>29.422999999999998</v>
      </c>
      <c r="L95" s="1">
        <v>0.22600000000000001</v>
      </c>
      <c r="M95" s="1">
        <v>19.915099999999999</v>
      </c>
    </row>
    <row r="96" spans="2:13" x14ac:dyDescent="0.25">
      <c r="B96" s="8" t="s">
        <v>20</v>
      </c>
      <c r="C96" s="8" t="s">
        <v>10</v>
      </c>
      <c r="D96" s="10">
        <v>12</v>
      </c>
      <c r="E96" s="2">
        <v>6</v>
      </c>
      <c r="F96" s="7">
        <v>100</v>
      </c>
      <c r="G96" s="7"/>
      <c r="H96" s="1">
        <v>17.6816</v>
      </c>
      <c r="I96" s="1">
        <v>0.25700000000000001</v>
      </c>
      <c r="J96" s="1">
        <v>1.4990000000000001</v>
      </c>
      <c r="K96" s="1">
        <v>24.297000000000001</v>
      </c>
      <c r="L96" s="1">
        <v>0.23</v>
      </c>
      <c r="M96" s="1">
        <v>17.938600000000001</v>
      </c>
    </row>
    <row r="97" spans="2:13" x14ac:dyDescent="0.25">
      <c r="B97" s="8" t="s">
        <v>20</v>
      </c>
      <c r="C97" s="8" t="s">
        <v>10</v>
      </c>
      <c r="D97" s="10">
        <v>12</v>
      </c>
      <c r="E97" s="2">
        <v>7</v>
      </c>
      <c r="F97" s="7">
        <v>75</v>
      </c>
      <c r="G97" s="7"/>
      <c r="H97" s="1">
        <v>15.987500000000001</v>
      </c>
      <c r="I97" s="1">
        <v>0.59799999999999998</v>
      </c>
      <c r="J97" s="1">
        <v>1.4550000000000001</v>
      </c>
      <c r="K97" s="1">
        <v>22.196000000000002</v>
      </c>
      <c r="L97" s="1">
        <v>0.91600000000000004</v>
      </c>
      <c r="M97" s="1">
        <v>16.5855</v>
      </c>
    </row>
    <row r="98" spans="2:13" x14ac:dyDescent="0.25">
      <c r="B98" s="8" t="s">
        <v>20</v>
      </c>
      <c r="C98" s="8" t="s">
        <v>10</v>
      </c>
      <c r="D98" s="10">
        <v>12</v>
      </c>
      <c r="E98" s="2">
        <v>9</v>
      </c>
      <c r="F98" s="7">
        <v>50</v>
      </c>
      <c r="G98" s="7"/>
      <c r="H98" s="1">
        <v>12.8142</v>
      </c>
      <c r="I98" s="1">
        <v>0.24199999999999999</v>
      </c>
      <c r="J98" s="1">
        <v>1.3080000000000001</v>
      </c>
      <c r="K98" s="1">
        <v>17.838000000000001</v>
      </c>
      <c r="L98" s="1">
        <v>2.0329999999999999</v>
      </c>
      <c r="M98" s="1">
        <v>13.0562</v>
      </c>
    </row>
    <row r="99" spans="2:13" x14ac:dyDescent="0.25">
      <c r="B99" s="8" t="s">
        <v>20</v>
      </c>
      <c r="C99" s="8" t="s">
        <v>10</v>
      </c>
      <c r="D99" s="10">
        <v>12</v>
      </c>
      <c r="E99" s="2">
        <v>10</v>
      </c>
      <c r="F99" s="7">
        <v>40</v>
      </c>
      <c r="G99" s="7"/>
      <c r="H99" s="1">
        <v>11.402100000000001</v>
      </c>
      <c r="I99" s="1">
        <v>0.20350000000000001</v>
      </c>
      <c r="J99" s="1">
        <v>1.2455000000000001</v>
      </c>
      <c r="K99" s="1">
        <v>15.9375</v>
      </c>
      <c r="L99" s="1">
        <v>2.6535000000000002</v>
      </c>
      <c r="M99" s="1">
        <v>11.605600000000001</v>
      </c>
    </row>
    <row r="100" spans="2:13" x14ac:dyDescent="0.25">
      <c r="B100" s="8" t="s">
        <v>20</v>
      </c>
      <c r="C100" s="8" t="s">
        <v>10</v>
      </c>
      <c r="D100" s="10">
        <v>12</v>
      </c>
      <c r="E100" s="2">
        <v>11</v>
      </c>
      <c r="F100" s="7">
        <v>30</v>
      </c>
      <c r="G100" s="7"/>
      <c r="H100" s="1">
        <v>8.6271000000000004</v>
      </c>
      <c r="I100" s="1">
        <v>0.23699999999999999</v>
      </c>
      <c r="J100" s="1">
        <v>1.0569999999999999</v>
      </c>
      <c r="K100" s="1">
        <v>13.183999999999999</v>
      </c>
      <c r="L100" s="1">
        <v>2.5710000000000002</v>
      </c>
      <c r="M100" s="1">
        <v>8.8641000000000005</v>
      </c>
    </row>
    <row r="101" spans="2:13" x14ac:dyDescent="0.25">
      <c r="B101" s="8" t="s">
        <v>20</v>
      </c>
      <c r="C101" s="8" t="s">
        <v>10</v>
      </c>
      <c r="D101" s="10">
        <v>12</v>
      </c>
      <c r="E101" s="2">
        <v>13</v>
      </c>
      <c r="F101" s="7">
        <v>20</v>
      </c>
      <c r="G101" s="7"/>
      <c r="H101" s="1">
        <v>3.9981</v>
      </c>
      <c r="I101" s="1">
        <v>0.17499999999999999</v>
      </c>
      <c r="J101" s="1">
        <v>0.69699999999999995</v>
      </c>
      <c r="K101" s="1">
        <v>10.848000000000001</v>
      </c>
      <c r="L101" s="1">
        <v>0.93300000000000005</v>
      </c>
      <c r="M101" s="1">
        <v>4.1730999999999998</v>
      </c>
    </row>
    <row r="102" spans="2:13" x14ac:dyDescent="0.25">
      <c r="B102" s="8" t="s">
        <v>20</v>
      </c>
      <c r="C102" s="8" t="s">
        <v>10</v>
      </c>
      <c r="D102" s="10">
        <v>12</v>
      </c>
      <c r="E102" s="2">
        <v>14</v>
      </c>
      <c r="F102" s="7">
        <v>10</v>
      </c>
      <c r="G102" s="7"/>
      <c r="H102" s="1">
        <v>0.54100000000000004</v>
      </c>
      <c r="I102" s="1">
        <v>1.0999999999999999E-2</v>
      </c>
      <c r="J102" s="1">
        <v>0.379</v>
      </c>
      <c r="K102" s="1">
        <v>9.3350000000000009</v>
      </c>
      <c r="L102" s="1">
        <v>0.36499999999999999</v>
      </c>
      <c r="M102" s="1">
        <v>0.55200000000000005</v>
      </c>
    </row>
    <row r="103" spans="2:13" x14ac:dyDescent="0.25">
      <c r="B103" s="8" t="s">
        <v>20</v>
      </c>
      <c r="C103" s="8" t="s">
        <v>10</v>
      </c>
      <c r="D103" s="10">
        <v>12</v>
      </c>
      <c r="E103" s="2">
        <v>16</v>
      </c>
      <c r="F103" s="7">
        <v>0</v>
      </c>
      <c r="G103" s="7"/>
      <c r="H103" s="1">
        <v>0.20330000000000001</v>
      </c>
      <c r="I103" s="1">
        <v>0</v>
      </c>
      <c r="J103" s="1">
        <v>0.30399999999999999</v>
      </c>
      <c r="K103" s="1">
        <v>8.6379999999999999</v>
      </c>
      <c r="L103" s="1">
        <v>0.34699999999999998</v>
      </c>
      <c r="M103" s="1">
        <v>0.20330000000000001</v>
      </c>
    </row>
    <row r="104" spans="2:13" x14ac:dyDescent="0.25">
      <c r="B104" s="8" t="s">
        <v>20</v>
      </c>
      <c r="C104" s="8" t="s">
        <v>11</v>
      </c>
      <c r="D104" s="10">
        <v>14</v>
      </c>
      <c r="E104" s="2">
        <v>1</v>
      </c>
      <c r="F104" s="7">
        <v>289</v>
      </c>
      <c r="G104" s="7"/>
      <c r="H104" s="1">
        <v>37.868399999999994</v>
      </c>
      <c r="I104" s="1">
        <v>4.4999999999999998E-2</v>
      </c>
      <c r="J104" s="1">
        <v>2.7030000000000003</v>
      </c>
      <c r="K104" s="1">
        <v>72.759500000000003</v>
      </c>
      <c r="L104" s="1">
        <v>0.33300000000000002</v>
      </c>
      <c r="M104" s="1">
        <v>37.913399999999996</v>
      </c>
    </row>
    <row r="105" spans="2:13" x14ac:dyDescent="0.25">
      <c r="B105" s="8" t="s">
        <v>20</v>
      </c>
      <c r="C105" s="8" t="s">
        <v>11</v>
      </c>
      <c r="D105" s="10">
        <v>14</v>
      </c>
      <c r="E105" s="2">
        <v>2</v>
      </c>
      <c r="F105" s="7">
        <v>250</v>
      </c>
      <c r="G105" s="7"/>
      <c r="H105" s="1">
        <v>36.705800000000004</v>
      </c>
      <c r="I105" s="1">
        <v>3.5999999999999997E-2</v>
      </c>
      <c r="J105" s="1">
        <v>2.61</v>
      </c>
      <c r="K105" s="1">
        <v>69.826999999999998</v>
      </c>
      <c r="L105" s="1">
        <v>0.25600000000000001</v>
      </c>
      <c r="M105" s="1">
        <f t="shared" ref="M105:M115" si="3">H105+I105</f>
        <v>36.741800000000005</v>
      </c>
    </row>
    <row r="106" spans="2:13" x14ac:dyDescent="0.25">
      <c r="B106" s="8" t="s">
        <v>20</v>
      </c>
      <c r="C106" s="8" t="s">
        <v>11</v>
      </c>
      <c r="D106" s="10">
        <v>14</v>
      </c>
      <c r="E106" s="2">
        <v>3</v>
      </c>
      <c r="F106" s="7">
        <v>200</v>
      </c>
      <c r="G106" s="7"/>
      <c r="H106" s="1">
        <v>32.807200000000002</v>
      </c>
      <c r="I106" s="1">
        <v>2.1999999999999999E-2</v>
      </c>
      <c r="J106" s="1">
        <v>2.34</v>
      </c>
      <c r="K106" s="1">
        <v>55.222000000000001</v>
      </c>
      <c r="L106" s="1">
        <v>0.28699999999999998</v>
      </c>
      <c r="M106" s="1">
        <f t="shared" si="3"/>
        <v>32.8292</v>
      </c>
    </row>
    <row r="107" spans="2:13" x14ac:dyDescent="0.25">
      <c r="B107" s="8" t="s">
        <v>20</v>
      </c>
      <c r="C107" s="8" t="s">
        <v>11</v>
      </c>
      <c r="D107" s="10">
        <v>14</v>
      </c>
      <c r="E107" s="2">
        <v>4</v>
      </c>
      <c r="F107" s="7">
        <v>150</v>
      </c>
      <c r="G107" s="7"/>
      <c r="H107" s="1">
        <v>28.4329</v>
      </c>
      <c r="I107" s="1">
        <v>1.7000000000000001E-2</v>
      </c>
      <c r="J107" s="1">
        <v>2.12</v>
      </c>
      <c r="K107" s="1">
        <v>47.506999999999998</v>
      </c>
      <c r="L107" s="1">
        <v>0.26</v>
      </c>
      <c r="M107" s="1">
        <f t="shared" si="3"/>
        <v>28.4499</v>
      </c>
    </row>
    <row r="108" spans="2:13" x14ac:dyDescent="0.25">
      <c r="B108" s="8" t="s">
        <v>20</v>
      </c>
      <c r="C108" s="8" t="s">
        <v>11</v>
      </c>
      <c r="D108" s="10">
        <v>14</v>
      </c>
      <c r="E108" s="2">
        <v>6</v>
      </c>
      <c r="F108" s="7">
        <v>125</v>
      </c>
      <c r="G108" s="7"/>
      <c r="H108" s="1">
        <v>26.142900000000001</v>
      </c>
      <c r="I108" s="1">
        <v>1.7000000000000001E-2</v>
      </c>
      <c r="J108" s="1">
        <v>1.9710000000000001</v>
      </c>
      <c r="K108" s="1">
        <v>42.11</v>
      </c>
      <c r="L108" s="1">
        <v>0.32200000000000001</v>
      </c>
      <c r="M108" s="1">
        <f t="shared" si="3"/>
        <v>26.1599</v>
      </c>
    </row>
    <row r="109" spans="2:13" x14ac:dyDescent="0.25">
      <c r="B109" s="8" t="s">
        <v>20</v>
      </c>
      <c r="C109" s="8" t="s">
        <v>11</v>
      </c>
      <c r="D109" s="10">
        <v>14</v>
      </c>
      <c r="E109" s="2">
        <v>7</v>
      </c>
      <c r="F109" s="7">
        <v>100</v>
      </c>
      <c r="G109" s="7"/>
      <c r="H109" s="1">
        <v>21.584199999999999</v>
      </c>
      <c r="I109" s="1">
        <v>3.4000000000000002E-2</v>
      </c>
      <c r="J109" s="1">
        <v>1.6950000000000001</v>
      </c>
      <c r="K109" s="1">
        <v>33.869</v>
      </c>
      <c r="L109" s="1">
        <v>0.23300000000000001</v>
      </c>
      <c r="M109" s="1">
        <f t="shared" si="3"/>
        <v>21.618199999999998</v>
      </c>
    </row>
    <row r="110" spans="2:13" x14ac:dyDescent="0.25">
      <c r="B110" s="8" t="s">
        <v>20</v>
      </c>
      <c r="C110" s="8" t="s">
        <v>11</v>
      </c>
      <c r="D110" s="10">
        <v>14</v>
      </c>
      <c r="E110" s="2">
        <v>8</v>
      </c>
      <c r="F110" s="7">
        <v>75</v>
      </c>
      <c r="G110" s="7"/>
      <c r="H110" s="1">
        <v>19.254999999999999</v>
      </c>
      <c r="I110" s="1">
        <v>0.30399999999999999</v>
      </c>
      <c r="J110" s="1">
        <v>1.603</v>
      </c>
      <c r="K110" s="1">
        <v>29.061</v>
      </c>
      <c r="L110" s="1">
        <v>0.30199999999999999</v>
      </c>
      <c r="M110" s="1">
        <f t="shared" si="3"/>
        <v>19.558999999999997</v>
      </c>
    </row>
    <row r="111" spans="2:13" x14ac:dyDescent="0.25">
      <c r="B111" s="8" t="s">
        <v>20</v>
      </c>
      <c r="C111" s="8" t="s">
        <v>11</v>
      </c>
      <c r="D111" s="10">
        <v>14</v>
      </c>
      <c r="E111" s="2">
        <v>9</v>
      </c>
      <c r="F111" s="7">
        <v>50</v>
      </c>
      <c r="G111" s="7"/>
      <c r="H111" s="1">
        <v>14.291399999999999</v>
      </c>
      <c r="I111" s="1">
        <v>0.34799999999999998</v>
      </c>
      <c r="J111" s="1">
        <v>1.298</v>
      </c>
      <c r="K111" s="1">
        <v>20.224</v>
      </c>
      <c r="L111" s="1">
        <v>0.77700000000000002</v>
      </c>
      <c r="M111" s="1">
        <f t="shared" si="3"/>
        <v>14.6394</v>
      </c>
    </row>
    <row r="112" spans="2:13" x14ac:dyDescent="0.25">
      <c r="B112" s="8" t="s">
        <v>20</v>
      </c>
      <c r="C112" s="8" t="s">
        <v>11</v>
      </c>
      <c r="D112" s="10">
        <v>14</v>
      </c>
      <c r="E112" s="2">
        <v>11</v>
      </c>
      <c r="F112" s="7">
        <v>40</v>
      </c>
      <c r="G112" s="7"/>
      <c r="H112" s="1">
        <v>11.3619</v>
      </c>
      <c r="I112" s="1">
        <v>0.33</v>
      </c>
      <c r="J112" s="1">
        <v>1.175</v>
      </c>
      <c r="K112" s="1">
        <v>16.260999999999999</v>
      </c>
      <c r="L112" s="1">
        <v>1.8080000000000001</v>
      </c>
      <c r="M112" s="1">
        <f t="shared" si="3"/>
        <v>11.6919</v>
      </c>
    </row>
    <row r="113" spans="2:13" x14ac:dyDescent="0.25">
      <c r="B113" s="8" t="s">
        <v>20</v>
      </c>
      <c r="C113" s="8" t="s">
        <v>11</v>
      </c>
      <c r="D113" s="10">
        <v>14</v>
      </c>
      <c r="E113" s="2">
        <v>12</v>
      </c>
      <c r="F113" s="7">
        <v>30</v>
      </c>
      <c r="G113" s="7"/>
      <c r="H113" s="1">
        <v>10.5343</v>
      </c>
      <c r="I113" s="1">
        <v>0.36899999999999999</v>
      </c>
      <c r="J113" s="1">
        <v>1.1839999999999999</v>
      </c>
      <c r="K113" s="1">
        <v>15.180999999999999</v>
      </c>
      <c r="L113" s="1">
        <v>3.0609999999999999</v>
      </c>
      <c r="M113" s="1">
        <f t="shared" si="3"/>
        <v>10.9033</v>
      </c>
    </row>
    <row r="114" spans="2:13" x14ac:dyDescent="0.25">
      <c r="B114" s="8" t="s">
        <v>20</v>
      </c>
      <c r="C114" s="8" t="s">
        <v>11</v>
      </c>
      <c r="D114" s="10">
        <v>14</v>
      </c>
      <c r="E114" s="2">
        <v>13</v>
      </c>
      <c r="F114" s="7">
        <v>20</v>
      </c>
      <c r="G114" s="7"/>
      <c r="H114" s="1">
        <v>7.5823999999999998</v>
      </c>
      <c r="I114" s="1">
        <v>0.35299999999999998</v>
      </c>
      <c r="J114" s="1">
        <v>1.008</v>
      </c>
      <c r="K114" s="1">
        <v>12.166</v>
      </c>
      <c r="L114" s="1">
        <v>3.24</v>
      </c>
      <c r="M114" s="1">
        <f t="shared" si="3"/>
        <v>7.9353999999999996</v>
      </c>
    </row>
    <row r="115" spans="2:13" x14ac:dyDescent="0.25">
      <c r="B115" s="8" t="s">
        <v>20</v>
      </c>
      <c r="C115" s="8" t="s">
        <v>11</v>
      </c>
      <c r="D115" s="10">
        <v>14</v>
      </c>
      <c r="E115" s="2">
        <v>16</v>
      </c>
      <c r="F115" s="7">
        <v>10</v>
      </c>
      <c r="G115" s="7"/>
      <c r="H115" s="1">
        <v>0.40189999999999998</v>
      </c>
      <c r="I115" s="1">
        <v>2.5000000000000001E-2</v>
      </c>
      <c r="J115" s="1">
        <v>0.36099999999999999</v>
      </c>
      <c r="K115" s="1">
        <v>7.3109999999999999</v>
      </c>
      <c r="L115" s="1">
        <v>0.60299999999999998</v>
      </c>
      <c r="M115" s="1">
        <f t="shared" si="3"/>
        <v>0.4269</v>
      </c>
    </row>
    <row r="116" spans="2:13" x14ac:dyDescent="0.25">
      <c r="B116" s="8" t="s">
        <v>20</v>
      </c>
      <c r="C116" s="8" t="s">
        <v>11</v>
      </c>
      <c r="D116" s="10">
        <v>14</v>
      </c>
      <c r="E116" s="2">
        <v>17</v>
      </c>
      <c r="F116" s="7">
        <v>0</v>
      </c>
      <c r="G116" s="7"/>
      <c r="H116" s="1">
        <v>0.15705</v>
      </c>
      <c r="I116" s="1">
        <v>8.5000000000000006E-3</v>
      </c>
      <c r="J116" s="1">
        <v>0.33150000000000002</v>
      </c>
      <c r="K116" s="1">
        <v>7.1695000000000002</v>
      </c>
      <c r="L116" s="1">
        <v>0.41899999999999998</v>
      </c>
      <c r="M116" s="1">
        <v>0.16555</v>
      </c>
    </row>
    <row r="117" spans="2:13" x14ac:dyDescent="0.25">
      <c r="B117" s="8" t="s">
        <v>20</v>
      </c>
      <c r="C117" s="8" t="s">
        <v>12</v>
      </c>
      <c r="D117" s="10">
        <v>18</v>
      </c>
      <c r="E117" s="2">
        <v>2</v>
      </c>
      <c r="F117" s="7">
        <v>273</v>
      </c>
      <c r="G117" s="7"/>
      <c r="H117" s="1">
        <v>37.99315</v>
      </c>
      <c r="I117" s="1">
        <v>4.5999999999999999E-2</v>
      </c>
      <c r="J117" s="1">
        <v>2.6884999999999999</v>
      </c>
      <c r="K117" s="1">
        <v>75.245999999999995</v>
      </c>
      <c r="L117" s="1">
        <v>0.38750000000000001</v>
      </c>
      <c r="M117" s="1">
        <v>38.039149999999999</v>
      </c>
    </row>
    <row r="118" spans="2:13" x14ac:dyDescent="0.25">
      <c r="B118" s="8" t="s">
        <v>20</v>
      </c>
      <c r="C118" s="8" t="s">
        <v>12</v>
      </c>
      <c r="D118" s="10">
        <v>18</v>
      </c>
      <c r="E118" s="2">
        <v>4</v>
      </c>
      <c r="F118" s="7">
        <v>250</v>
      </c>
      <c r="G118" s="7"/>
      <c r="H118" s="1">
        <v>37.866599999999998</v>
      </c>
      <c r="I118" s="1">
        <v>2.7E-2</v>
      </c>
      <c r="J118" s="1">
        <v>2.6920000000000002</v>
      </c>
      <c r="K118" s="1">
        <v>73.519000000000005</v>
      </c>
      <c r="L118" s="1">
        <v>0.39200000000000002</v>
      </c>
      <c r="M118" s="1">
        <f t="shared" ref="M118:M143" si="4">H118+I118</f>
        <v>37.893599999999999</v>
      </c>
    </row>
    <row r="119" spans="2:13" x14ac:dyDescent="0.25">
      <c r="B119" s="8" t="s">
        <v>20</v>
      </c>
      <c r="C119" s="8" t="s">
        <v>12</v>
      </c>
      <c r="D119" s="10">
        <v>18</v>
      </c>
      <c r="E119" s="2">
        <v>6</v>
      </c>
      <c r="F119" s="7">
        <v>200</v>
      </c>
      <c r="G119" s="7"/>
      <c r="H119" s="1">
        <v>32.453400000000002</v>
      </c>
      <c r="I119" s="1">
        <v>1.4999999999999999E-2</v>
      </c>
      <c r="J119" s="1">
        <v>2.2970000000000002</v>
      </c>
      <c r="K119" s="1">
        <v>53.968000000000004</v>
      </c>
      <c r="L119" s="1">
        <v>0.23699999999999999</v>
      </c>
      <c r="M119" s="1">
        <f t="shared" si="4"/>
        <v>32.468400000000003</v>
      </c>
    </row>
    <row r="120" spans="2:13" x14ac:dyDescent="0.25">
      <c r="B120" s="8" t="s">
        <v>20</v>
      </c>
      <c r="C120" s="8" t="s">
        <v>12</v>
      </c>
      <c r="D120" s="10">
        <v>18</v>
      </c>
      <c r="E120" s="2">
        <v>8</v>
      </c>
      <c r="F120" s="7">
        <v>150</v>
      </c>
      <c r="G120" s="7"/>
      <c r="H120" s="1">
        <v>29.613600000000002</v>
      </c>
      <c r="I120" s="1">
        <v>1.4E-2</v>
      </c>
      <c r="J120" s="1">
        <v>2.1720000000000002</v>
      </c>
      <c r="K120" s="1">
        <v>48.494999999999997</v>
      </c>
      <c r="L120" s="1">
        <v>0.252</v>
      </c>
      <c r="M120" s="1">
        <f t="shared" si="4"/>
        <v>29.627600000000001</v>
      </c>
    </row>
    <row r="121" spans="2:13" x14ac:dyDescent="0.25">
      <c r="B121" s="8" t="s">
        <v>20</v>
      </c>
      <c r="C121" s="8" t="s">
        <v>12</v>
      </c>
      <c r="D121" s="10">
        <v>18</v>
      </c>
      <c r="E121" s="2">
        <v>9</v>
      </c>
      <c r="F121" s="7">
        <v>125</v>
      </c>
      <c r="G121" s="7"/>
      <c r="H121" s="1">
        <v>26.366499999999998</v>
      </c>
      <c r="I121" s="1">
        <v>2.1000000000000001E-2</v>
      </c>
      <c r="J121" s="1">
        <v>1.9550000000000001</v>
      </c>
      <c r="K121" s="1">
        <v>42.305999999999997</v>
      </c>
      <c r="L121" s="1">
        <v>0.17</v>
      </c>
      <c r="M121" s="1">
        <f t="shared" si="4"/>
        <v>26.387499999999999</v>
      </c>
    </row>
    <row r="122" spans="2:13" x14ac:dyDescent="0.25">
      <c r="B122" s="8" t="s">
        <v>20</v>
      </c>
      <c r="C122" s="8" t="s">
        <v>12</v>
      </c>
      <c r="D122" s="10">
        <v>18</v>
      </c>
      <c r="E122" s="2">
        <v>11</v>
      </c>
      <c r="F122" s="7">
        <v>100</v>
      </c>
      <c r="G122" s="7"/>
      <c r="H122" s="1">
        <v>20.570499999999999</v>
      </c>
      <c r="I122" s="1">
        <v>5.2999999999999999E-2</v>
      </c>
      <c r="J122" s="1">
        <v>1.6439999999999999</v>
      </c>
      <c r="K122" s="1">
        <v>31.093</v>
      </c>
      <c r="L122" s="1">
        <v>0.17</v>
      </c>
      <c r="M122" s="1">
        <f t="shared" si="4"/>
        <v>20.6235</v>
      </c>
    </row>
    <row r="123" spans="2:13" x14ac:dyDescent="0.25">
      <c r="B123" s="8" t="s">
        <v>20</v>
      </c>
      <c r="C123" s="8" t="s">
        <v>12</v>
      </c>
      <c r="D123" s="10">
        <v>18</v>
      </c>
      <c r="E123" s="2">
        <v>12</v>
      </c>
      <c r="F123" s="7">
        <v>75</v>
      </c>
      <c r="G123" s="7"/>
      <c r="H123" s="1">
        <v>17.065999999999999</v>
      </c>
      <c r="I123" s="1">
        <v>0.06</v>
      </c>
      <c r="J123" s="1">
        <v>1.397</v>
      </c>
      <c r="K123" s="1">
        <v>23.995999999999999</v>
      </c>
      <c r="L123" s="1">
        <v>0.25</v>
      </c>
      <c r="M123" s="1">
        <f t="shared" si="4"/>
        <v>17.125999999999998</v>
      </c>
    </row>
    <row r="124" spans="2:13" x14ac:dyDescent="0.25">
      <c r="B124" s="8" t="s">
        <v>20</v>
      </c>
      <c r="C124" s="8" t="s">
        <v>12</v>
      </c>
      <c r="D124" s="10">
        <v>18</v>
      </c>
      <c r="E124" s="2">
        <v>14</v>
      </c>
      <c r="F124" s="7">
        <v>50</v>
      </c>
      <c r="G124" s="7"/>
      <c r="H124" s="1">
        <v>11.3682</v>
      </c>
      <c r="I124" s="1">
        <v>0.45100000000000001</v>
      </c>
      <c r="J124" s="1">
        <v>1.173</v>
      </c>
      <c r="K124" s="1">
        <v>15.212</v>
      </c>
      <c r="L124" s="1">
        <v>1.2490000000000001</v>
      </c>
      <c r="M124" s="1">
        <f t="shared" si="4"/>
        <v>11.8192</v>
      </c>
    </row>
    <row r="125" spans="2:13" x14ac:dyDescent="0.25">
      <c r="B125" s="8" t="s">
        <v>20</v>
      </c>
      <c r="C125" s="8" t="s">
        <v>12</v>
      </c>
      <c r="D125" s="10">
        <v>18</v>
      </c>
      <c r="E125" s="2">
        <v>15</v>
      </c>
      <c r="F125" s="7">
        <v>40</v>
      </c>
      <c r="G125" s="7"/>
      <c r="H125" s="1">
        <v>9.9803999999999995</v>
      </c>
      <c r="I125" s="1">
        <v>0.34050000000000002</v>
      </c>
      <c r="J125" s="1">
        <v>1.089</v>
      </c>
      <c r="K125" s="1">
        <v>13.6685</v>
      </c>
      <c r="L125" s="1">
        <v>2.2389999999999999</v>
      </c>
      <c r="M125" s="1">
        <v>10.3209</v>
      </c>
    </row>
    <row r="126" spans="2:13" x14ac:dyDescent="0.25">
      <c r="B126" s="8" t="s">
        <v>20</v>
      </c>
      <c r="C126" s="8" t="s">
        <v>12</v>
      </c>
      <c r="D126" s="10">
        <v>18</v>
      </c>
      <c r="E126" s="2">
        <v>16</v>
      </c>
      <c r="F126" s="7">
        <v>30</v>
      </c>
      <c r="G126" s="7"/>
      <c r="H126" s="1">
        <v>7.8663999999999996</v>
      </c>
      <c r="I126" s="1">
        <v>0.28899999999999998</v>
      </c>
      <c r="J126" s="1">
        <v>1.002</v>
      </c>
      <c r="K126" s="1">
        <v>11.436999999999999</v>
      </c>
      <c r="L126" s="1">
        <v>2.8239999999999998</v>
      </c>
      <c r="M126" s="1">
        <f t="shared" si="4"/>
        <v>8.1554000000000002</v>
      </c>
    </row>
    <row r="127" spans="2:13" x14ac:dyDescent="0.25">
      <c r="B127" s="8" t="s">
        <v>20</v>
      </c>
      <c r="C127" s="8" t="s">
        <v>12</v>
      </c>
      <c r="D127" s="10">
        <v>18</v>
      </c>
      <c r="E127" s="2">
        <v>17</v>
      </c>
      <c r="F127" s="7">
        <v>20</v>
      </c>
      <c r="G127" s="7"/>
      <c r="H127" s="1">
        <v>1.9617</v>
      </c>
      <c r="I127" s="1">
        <v>8.2000000000000003E-2</v>
      </c>
      <c r="J127" s="1">
        <v>0.502</v>
      </c>
      <c r="K127" s="1">
        <v>7.7</v>
      </c>
      <c r="L127" s="1">
        <v>0.88300000000000001</v>
      </c>
      <c r="M127" s="1">
        <f t="shared" si="4"/>
        <v>2.0436999999999999</v>
      </c>
    </row>
    <row r="128" spans="2:13" x14ac:dyDescent="0.25">
      <c r="B128" s="8" t="s">
        <v>20</v>
      </c>
      <c r="C128" s="8" t="s">
        <v>12</v>
      </c>
      <c r="D128" s="10">
        <v>18</v>
      </c>
      <c r="E128" s="2">
        <v>18</v>
      </c>
      <c r="F128" s="7">
        <v>10</v>
      </c>
      <c r="G128" s="7"/>
      <c r="H128" s="1">
        <v>0.15090000000000001</v>
      </c>
      <c r="I128" s="1">
        <v>4.0000000000000001E-3</v>
      </c>
      <c r="J128" s="1">
        <v>0.25900000000000001</v>
      </c>
      <c r="K128" s="1">
        <v>6.391</v>
      </c>
      <c r="L128" s="1">
        <v>0.56200000000000006</v>
      </c>
      <c r="M128" s="1">
        <f t="shared" si="4"/>
        <v>0.15490000000000001</v>
      </c>
    </row>
    <row r="129" spans="2:13" x14ac:dyDescent="0.25">
      <c r="B129" s="8" t="s">
        <v>20</v>
      </c>
      <c r="C129" s="8" t="s">
        <v>12</v>
      </c>
      <c r="D129" s="10">
        <v>18</v>
      </c>
      <c r="E129" s="2">
        <v>20</v>
      </c>
      <c r="F129" s="7">
        <v>0</v>
      </c>
      <c r="G129" s="7"/>
      <c r="H129" s="1">
        <v>0.12345</v>
      </c>
      <c r="I129" s="1">
        <v>1.95E-2</v>
      </c>
      <c r="J129" s="1">
        <v>0.2475</v>
      </c>
      <c r="K129" s="1">
        <v>6.3740000000000006</v>
      </c>
      <c r="L129" s="1">
        <v>0.29399999999999998</v>
      </c>
      <c r="M129" s="1">
        <v>0.14294999999999999</v>
      </c>
    </row>
    <row r="130" spans="2:13" x14ac:dyDescent="0.25">
      <c r="B130" s="8" t="s">
        <v>20</v>
      </c>
      <c r="C130" s="8" t="s">
        <v>13</v>
      </c>
      <c r="D130" s="10">
        <v>19</v>
      </c>
      <c r="E130" s="2">
        <v>1</v>
      </c>
      <c r="F130" s="7">
        <v>1442</v>
      </c>
      <c r="G130" s="7"/>
      <c r="H130" s="1">
        <v>42.864050000000006</v>
      </c>
      <c r="I130" s="1">
        <v>1.3999999999999999E-2</v>
      </c>
      <c r="J130" s="1">
        <v>2.9995000000000003</v>
      </c>
      <c r="K130" s="1">
        <v>162.226</v>
      </c>
      <c r="L130" s="1">
        <v>0.40050000000000002</v>
      </c>
      <c r="M130" s="1">
        <v>42.878050000000002</v>
      </c>
    </row>
    <row r="131" spans="2:13" x14ac:dyDescent="0.25">
      <c r="B131" s="8" t="s">
        <v>20</v>
      </c>
      <c r="C131" s="8" t="s">
        <v>13</v>
      </c>
      <c r="D131" s="10">
        <v>19</v>
      </c>
      <c r="E131" s="2">
        <v>3</v>
      </c>
      <c r="F131" s="7">
        <v>1000</v>
      </c>
      <c r="G131" s="7"/>
      <c r="H131" s="1">
        <v>43.414700000000003</v>
      </c>
      <c r="I131" s="1">
        <v>1.2E-2</v>
      </c>
      <c r="J131" s="1">
        <v>3.089</v>
      </c>
      <c r="K131" s="1">
        <v>143.376</v>
      </c>
      <c r="L131" s="1">
        <v>0.314</v>
      </c>
      <c r="M131" s="1">
        <f t="shared" si="4"/>
        <v>43.426700000000004</v>
      </c>
    </row>
    <row r="132" spans="2:13" x14ac:dyDescent="0.25">
      <c r="B132" s="8" t="s">
        <v>20</v>
      </c>
      <c r="C132" s="8" t="s">
        <v>13</v>
      </c>
      <c r="D132" s="10">
        <v>19</v>
      </c>
      <c r="E132" s="2">
        <v>4</v>
      </c>
      <c r="F132" s="7">
        <v>750</v>
      </c>
      <c r="G132" s="7"/>
      <c r="H132" s="1">
        <v>43.220399999999998</v>
      </c>
      <c r="I132" s="1">
        <v>1.6E-2</v>
      </c>
      <c r="J132" s="1">
        <v>3.0680000000000001</v>
      </c>
      <c r="K132" s="1">
        <v>125.78100000000001</v>
      </c>
      <c r="L132" s="1">
        <v>0.23599999999999999</v>
      </c>
      <c r="M132" s="1">
        <f t="shared" si="4"/>
        <v>43.236399999999996</v>
      </c>
    </row>
    <row r="133" spans="2:13" x14ac:dyDescent="0.25">
      <c r="B133" s="8" t="s">
        <v>20</v>
      </c>
      <c r="C133" s="8" t="s">
        <v>13</v>
      </c>
      <c r="D133" s="10">
        <v>19</v>
      </c>
      <c r="E133" s="2">
        <v>6</v>
      </c>
      <c r="F133" s="7">
        <v>500</v>
      </c>
      <c r="G133" s="7"/>
      <c r="H133" s="1">
        <v>42.6845</v>
      </c>
      <c r="I133" s="1">
        <v>2.1000000000000001E-2</v>
      </c>
      <c r="J133" s="1">
        <v>3.0019999999999998</v>
      </c>
      <c r="K133" s="1">
        <v>103.541</v>
      </c>
      <c r="L133" s="1">
        <v>0.46400000000000002</v>
      </c>
      <c r="M133" s="1">
        <f t="shared" si="4"/>
        <v>42.705500000000001</v>
      </c>
    </row>
    <row r="134" spans="2:13" x14ac:dyDescent="0.25">
      <c r="B134" s="8" t="s">
        <v>20</v>
      </c>
      <c r="C134" s="8" t="s">
        <v>13</v>
      </c>
      <c r="D134" s="10">
        <v>19</v>
      </c>
      <c r="E134" s="2">
        <v>7</v>
      </c>
      <c r="F134" s="7">
        <v>300</v>
      </c>
      <c r="G134" s="7"/>
      <c r="H134" s="1">
        <v>40.7014</v>
      </c>
      <c r="I134" s="1">
        <v>1.7000000000000001E-2</v>
      </c>
      <c r="J134" s="1">
        <v>2.8570000000000002</v>
      </c>
      <c r="K134" s="1">
        <v>82.587000000000003</v>
      </c>
      <c r="L134" s="1">
        <v>0.38700000000000001</v>
      </c>
      <c r="M134" s="1">
        <f t="shared" si="4"/>
        <v>40.718400000000003</v>
      </c>
    </row>
    <row r="135" spans="2:13" x14ac:dyDescent="0.25">
      <c r="B135" s="8" t="s">
        <v>20</v>
      </c>
      <c r="C135" s="8" t="s">
        <v>13</v>
      </c>
      <c r="D135" s="10">
        <v>19</v>
      </c>
      <c r="E135" s="2">
        <v>8</v>
      </c>
      <c r="F135" s="7">
        <v>250</v>
      </c>
      <c r="G135" s="7"/>
      <c r="H135" s="1">
        <v>39.013800000000003</v>
      </c>
      <c r="I135" s="1">
        <v>1.9E-2</v>
      </c>
      <c r="J135" s="1">
        <v>2.734</v>
      </c>
      <c r="K135" s="1">
        <v>75.58</v>
      </c>
      <c r="L135" s="1">
        <v>0.36</v>
      </c>
      <c r="M135" s="1">
        <f t="shared" si="4"/>
        <v>39.032800000000002</v>
      </c>
    </row>
    <row r="136" spans="2:13" x14ac:dyDescent="0.25">
      <c r="B136" s="8" t="s">
        <v>20</v>
      </c>
      <c r="C136" s="8" t="s">
        <v>13</v>
      </c>
      <c r="D136" s="10">
        <v>19</v>
      </c>
      <c r="E136" s="2">
        <v>10</v>
      </c>
      <c r="F136" s="7">
        <v>200</v>
      </c>
      <c r="G136" s="7"/>
      <c r="H136" s="1">
        <v>35.753900000000002</v>
      </c>
      <c r="I136" s="1">
        <v>2.5999999999999999E-2</v>
      </c>
      <c r="J136" s="1">
        <v>2.5190000000000001</v>
      </c>
      <c r="K136" s="1">
        <v>63.953000000000003</v>
      </c>
      <c r="L136" s="1">
        <v>0.46299999999999997</v>
      </c>
      <c r="M136" s="1">
        <v>35.779899999999998</v>
      </c>
    </row>
    <row r="137" spans="2:13" x14ac:dyDescent="0.25">
      <c r="B137" s="8" t="s">
        <v>20</v>
      </c>
      <c r="C137" s="8" t="s">
        <v>13</v>
      </c>
      <c r="D137" s="10">
        <v>19</v>
      </c>
      <c r="E137" s="2">
        <v>11</v>
      </c>
      <c r="F137" s="7">
        <v>150</v>
      </c>
      <c r="G137" s="7"/>
      <c r="H137" s="1">
        <v>31.6447</v>
      </c>
      <c r="I137" s="1">
        <v>3.6999999999999998E-2</v>
      </c>
      <c r="J137" s="1">
        <v>2.2480000000000002</v>
      </c>
      <c r="K137" s="1">
        <v>50.686</v>
      </c>
      <c r="L137" s="1">
        <v>0.48699999999999999</v>
      </c>
      <c r="M137" s="1">
        <f t="shared" si="4"/>
        <v>31.681699999999999</v>
      </c>
    </row>
    <row r="138" spans="2:13" x14ac:dyDescent="0.25">
      <c r="B138" s="8" t="s">
        <v>20</v>
      </c>
      <c r="C138" s="8" t="s">
        <v>13</v>
      </c>
      <c r="D138" s="10">
        <v>19</v>
      </c>
      <c r="E138" s="2">
        <v>12</v>
      </c>
      <c r="F138" s="7">
        <v>125</v>
      </c>
      <c r="G138" s="7"/>
      <c r="H138" s="1">
        <v>29.435600000000001</v>
      </c>
      <c r="I138" s="1">
        <v>3.9E-2</v>
      </c>
      <c r="J138" s="1">
        <v>2.1030000000000002</v>
      </c>
      <c r="K138" s="1">
        <v>45.901000000000003</v>
      </c>
      <c r="L138" s="1">
        <v>0.72</v>
      </c>
      <c r="M138" s="1">
        <f t="shared" si="4"/>
        <v>29.474600000000002</v>
      </c>
    </row>
    <row r="139" spans="2:13" x14ac:dyDescent="0.25">
      <c r="B139" s="8" t="s">
        <v>20</v>
      </c>
      <c r="C139" s="8" t="s">
        <v>13</v>
      </c>
      <c r="D139" s="10">
        <v>19</v>
      </c>
      <c r="E139" s="2">
        <v>14</v>
      </c>
      <c r="F139" s="7">
        <v>100</v>
      </c>
      <c r="G139" s="7"/>
      <c r="H139" s="1">
        <v>21.285499999999999</v>
      </c>
      <c r="I139" s="1">
        <v>1.6E-2</v>
      </c>
      <c r="J139" s="1">
        <v>1.6879999999999999</v>
      </c>
      <c r="K139" s="1">
        <v>32.563000000000002</v>
      </c>
      <c r="L139" s="1">
        <v>0.47799999999999998</v>
      </c>
      <c r="M139" s="1">
        <f t="shared" si="4"/>
        <v>21.301499999999997</v>
      </c>
    </row>
    <row r="140" spans="2:13" x14ac:dyDescent="0.25">
      <c r="B140" s="8" t="s">
        <v>20</v>
      </c>
      <c r="C140" s="8" t="s">
        <v>13</v>
      </c>
      <c r="D140" s="10">
        <v>19</v>
      </c>
      <c r="E140" s="2">
        <v>15</v>
      </c>
      <c r="F140" s="7">
        <v>75</v>
      </c>
      <c r="G140" s="7"/>
      <c r="H140" s="1">
        <v>15.010249999999999</v>
      </c>
      <c r="I140" s="1">
        <v>0.41199999999999998</v>
      </c>
      <c r="J140" s="1">
        <v>1.3445</v>
      </c>
      <c r="K140" s="1">
        <v>22.881999999999998</v>
      </c>
      <c r="L140" s="1">
        <v>0.40649999999999997</v>
      </c>
      <c r="M140" s="1">
        <v>15.42225</v>
      </c>
    </row>
    <row r="141" spans="2:13" x14ac:dyDescent="0.25">
      <c r="B141" s="8" t="s">
        <v>20</v>
      </c>
      <c r="C141" s="8" t="s">
        <v>13</v>
      </c>
      <c r="D141" s="10">
        <v>19</v>
      </c>
      <c r="E141" s="2">
        <v>16</v>
      </c>
      <c r="F141" s="7">
        <v>50</v>
      </c>
      <c r="G141" s="7"/>
      <c r="H141" s="1">
        <v>14.612299999999999</v>
      </c>
      <c r="I141" s="1">
        <v>0.15</v>
      </c>
      <c r="J141" s="1">
        <v>1.2969999999999999</v>
      </c>
      <c r="K141" s="1">
        <v>20.007999999999999</v>
      </c>
      <c r="L141" s="1">
        <v>0.46200000000000002</v>
      </c>
      <c r="M141" s="1">
        <f t="shared" si="4"/>
        <v>14.7623</v>
      </c>
    </row>
    <row r="142" spans="2:13" x14ac:dyDescent="0.25">
      <c r="B142" s="8" t="s">
        <v>20</v>
      </c>
      <c r="C142" s="8" t="s">
        <v>13</v>
      </c>
      <c r="D142" s="10">
        <v>19</v>
      </c>
      <c r="E142" s="2">
        <v>18</v>
      </c>
      <c r="F142" s="7">
        <v>40</v>
      </c>
      <c r="G142" s="7"/>
      <c r="H142" s="1">
        <v>11.003399999999999</v>
      </c>
      <c r="I142" s="1">
        <v>0.33200000000000002</v>
      </c>
      <c r="J142" s="1">
        <v>1.095</v>
      </c>
      <c r="K142" s="1">
        <v>16.218</v>
      </c>
      <c r="L142" s="1">
        <v>1.645</v>
      </c>
      <c r="M142" s="1">
        <f t="shared" si="4"/>
        <v>11.3354</v>
      </c>
    </row>
    <row r="143" spans="2:13" x14ac:dyDescent="0.25">
      <c r="B143" s="8" t="s">
        <v>20</v>
      </c>
      <c r="C143" s="8" t="s">
        <v>13</v>
      </c>
      <c r="D143" s="10">
        <v>19</v>
      </c>
      <c r="E143" s="2">
        <v>19</v>
      </c>
      <c r="F143" s="7">
        <v>30</v>
      </c>
      <c r="G143" s="7"/>
      <c r="H143" s="1">
        <v>9.7361000000000004</v>
      </c>
      <c r="I143" s="1">
        <v>0.16700000000000001</v>
      </c>
      <c r="J143" s="1">
        <v>1.079</v>
      </c>
      <c r="K143" s="1">
        <v>17.042999999999999</v>
      </c>
      <c r="L143" s="1">
        <v>1.611</v>
      </c>
      <c r="M143" s="1">
        <f t="shared" si="4"/>
        <v>9.9031000000000002</v>
      </c>
    </row>
    <row r="144" spans="2:13" x14ac:dyDescent="0.25">
      <c r="B144" s="8" t="s">
        <v>20</v>
      </c>
      <c r="C144" s="8" t="s">
        <v>13</v>
      </c>
      <c r="D144" s="10">
        <v>19</v>
      </c>
      <c r="E144" s="2">
        <v>20</v>
      </c>
      <c r="F144" s="7">
        <v>20</v>
      </c>
      <c r="G144" s="7"/>
      <c r="H144" s="1">
        <v>7.4107000000000003</v>
      </c>
      <c r="I144" s="1">
        <v>0.128</v>
      </c>
      <c r="J144" s="1">
        <v>0.88</v>
      </c>
      <c r="K144" s="1">
        <v>12.716000000000001</v>
      </c>
      <c r="L144" s="1">
        <v>0.91399999999999992</v>
      </c>
      <c r="M144" s="1">
        <v>7.5386999999999995</v>
      </c>
    </row>
    <row r="145" spans="2:13" x14ac:dyDescent="0.25">
      <c r="B145" s="8" t="s">
        <v>20</v>
      </c>
      <c r="C145" s="8" t="s">
        <v>13</v>
      </c>
      <c r="D145" s="10">
        <v>19</v>
      </c>
      <c r="E145" s="2">
        <v>21</v>
      </c>
      <c r="F145" s="7">
        <v>10</v>
      </c>
      <c r="G145" s="7"/>
      <c r="H145" s="1">
        <v>4.3148</v>
      </c>
      <c r="I145" s="1">
        <v>8.1000000000000003E-2</v>
      </c>
      <c r="J145" s="1">
        <v>0.64300000000000002</v>
      </c>
      <c r="K145" s="1">
        <v>9.61</v>
      </c>
      <c r="L145" s="1">
        <v>0.45300000000000001</v>
      </c>
      <c r="M145" s="1">
        <f>H145+I145</f>
        <v>4.3958000000000004</v>
      </c>
    </row>
    <row r="146" spans="2:13" x14ac:dyDescent="0.25">
      <c r="B146" s="8" t="s">
        <v>20</v>
      </c>
      <c r="C146" s="8" t="s">
        <v>13</v>
      </c>
      <c r="D146" s="10">
        <v>19</v>
      </c>
      <c r="E146" s="2">
        <v>23</v>
      </c>
      <c r="F146" s="7">
        <v>0</v>
      </c>
      <c r="G146" s="7"/>
      <c r="H146" s="12">
        <v>3.0286</v>
      </c>
      <c r="I146" s="12">
        <v>5.9499999999999997E-2</v>
      </c>
      <c r="J146" s="12">
        <v>0.56099999999999994</v>
      </c>
      <c r="K146" s="12">
        <v>8.8449999999999989</v>
      </c>
      <c r="L146" s="12">
        <v>0.16500000000000001</v>
      </c>
      <c r="M146" s="12">
        <f t="shared" ref="M146" si="5">H146+I146</f>
        <v>3.0880999999999998</v>
      </c>
    </row>
    <row r="147" spans="2:13" x14ac:dyDescent="0.25">
      <c r="B147" s="8" t="s">
        <v>20</v>
      </c>
      <c r="C147" s="8" t="s">
        <v>14</v>
      </c>
      <c r="D147" s="10">
        <v>20</v>
      </c>
      <c r="E147" s="2">
        <v>1</v>
      </c>
      <c r="F147" s="7">
        <v>1417</v>
      </c>
      <c r="G147" s="7"/>
      <c r="H147" s="1">
        <v>42.485599999999998</v>
      </c>
      <c r="I147" s="1">
        <v>5.0000000000000001E-3</v>
      </c>
      <c r="J147" s="1">
        <v>3.0155000000000003</v>
      </c>
      <c r="K147" s="1">
        <v>159.393</v>
      </c>
      <c r="L147" s="1">
        <v>0.21050000000000002</v>
      </c>
      <c r="M147" s="1">
        <v>42.490600000000001</v>
      </c>
    </row>
    <row r="148" spans="2:13" x14ac:dyDescent="0.25">
      <c r="B148" s="8" t="s">
        <v>20</v>
      </c>
      <c r="C148" s="8" t="s">
        <v>14</v>
      </c>
      <c r="D148" s="10">
        <v>20</v>
      </c>
      <c r="E148" s="2">
        <v>2</v>
      </c>
      <c r="F148" s="7">
        <v>1000</v>
      </c>
      <c r="G148" s="7"/>
      <c r="H148" s="1">
        <v>43.201799999999999</v>
      </c>
      <c r="I148" s="1">
        <v>0</v>
      </c>
      <c r="J148" s="1">
        <v>3.1309999999999998</v>
      </c>
      <c r="K148" s="1">
        <v>138.553</v>
      </c>
      <c r="L148" s="1">
        <v>0.29899999999999999</v>
      </c>
      <c r="M148" s="1">
        <v>43.201799999999999</v>
      </c>
    </row>
    <row r="149" spans="2:13" x14ac:dyDescent="0.25">
      <c r="B149" s="8" t="s">
        <v>20</v>
      </c>
      <c r="C149" s="8" t="s">
        <v>14</v>
      </c>
      <c r="D149" s="10">
        <v>20</v>
      </c>
      <c r="E149" s="2">
        <v>4</v>
      </c>
      <c r="F149" s="7">
        <v>750</v>
      </c>
      <c r="G149" s="7"/>
      <c r="H149" s="1">
        <v>43.0824</v>
      </c>
      <c r="I149" s="1">
        <v>0</v>
      </c>
      <c r="J149" s="1">
        <v>3.08</v>
      </c>
      <c r="K149" s="1">
        <v>126.58499999999999</v>
      </c>
      <c r="L149" s="1">
        <v>0.20599999999999999</v>
      </c>
      <c r="M149" s="1">
        <v>43.0824</v>
      </c>
    </row>
    <row r="150" spans="2:13" x14ac:dyDescent="0.25">
      <c r="B150" s="8" t="s">
        <v>20</v>
      </c>
      <c r="C150" s="8" t="s">
        <v>14</v>
      </c>
      <c r="D150" s="10">
        <v>20</v>
      </c>
      <c r="E150" s="2">
        <v>5</v>
      </c>
      <c r="F150" s="7">
        <v>500</v>
      </c>
      <c r="G150" s="7"/>
      <c r="H150" s="1">
        <v>42.561050000000002</v>
      </c>
      <c r="I150" s="1">
        <v>6.5000000000000006E-3</v>
      </c>
      <c r="J150" s="1">
        <v>3.0365000000000002</v>
      </c>
      <c r="K150" s="1">
        <v>104.42400000000001</v>
      </c>
      <c r="L150" s="1">
        <v>0.22450000000000001</v>
      </c>
      <c r="M150" s="1">
        <v>42.567550000000004</v>
      </c>
    </row>
    <row r="151" spans="2:13" x14ac:dyDescent="0.25">
      <c r="B151" s="8" t="s">
        <v>20</v>
      </c>
      <c r="C151" s="8" t="s">
        <v>14</v>
      </c>
      <c r="D151" s="10">
        <v>20</v>
      </c>
      <c r="E151" s="2">
        <v>7</v>
      </c>
      <c r="F151" s="7">
        <v>300</v>
      </c>
      <c r="G151" s="7"/>
      <c r="H151" s="1">
        <v>40.455599999999997</v>
      </c>
      <c r="I151" s="1">
        <v>1.7999999999999999E-2</v>
      </c>
      <c r="J151" s="1">
        <v>2.87</v>
      </c>
      <c r="K151" s="1">
        <v>82.914000000000001</v>
      </c>
      <c r="L151" s="1">
        <v>0.19900000000000001</v>
      </c>
      <c r="M151" s="1">
        <v>40.473599999999998</v>
      </c>
    </row>
    <row r="152" spans="2:13" x14ac:dyDescent="0.25">
      <c r="B152" s="8" t="s">
        <v>20</v>
      </c>
      <c r="C152" s="8" t="s">
        <v>14</v>
      </c>
      <c r="D152" s="10">
        <v>20</v>
      </c>
      <c r="E152" s="2">
        <v>8</v>
      </c>
      <c r="F152" s="7">
        <v>250</v>
      </c>
      <c r="G152" s="7"/>
      <c r="H152" s="1">
        <v>39.654000000000003</v>
      </c>
      <c r="I152" s="1">
        <v>1.2E-2</v>
      </c>
      <c r="J152" s="1">
        <v>2.8149999999999999</v>
      </c>
      <c r="K152" s="1">
        <v>80.09</v>
      </c>
      <c r="L152" s="1">
        <v>0.189</v>
      </c>
      <c r="M152" s="1">
        <v>39.666000000000004</v>
      </c>
    </row>
    <row r="153" spans="2:13" x14ac:dyDescent="0.25">
      <c r="B153" s="8" t="s">
        <v>20</v>
      </c>
      <c r="C153" s="8" t="s">
        <v>14</v>
      </c>
      <c r="D153" s="10">
        <v>20</v>
      </c>
      <c r="E153" s="2">
        <v>9</v>
      </c>
      <c r="F153" s="7">
        <v>200</v>
      </c>
      <c r="G153" s="7"/>
      <c r="H153" s="1">
        <v>38.129800000000003</v>
      </c>
      <c r="I153" s="1">
        <v>1.0999999999999999E-2</v>
      </c>
      <c r="J153" s="1">
        <v>2.6880000000000002</v>
      </c>
      <c r="K153" s="1">
        <v>71.83</v>
      </c>
      <c r="L153" s="1">
        <v>0.13200000000000001</v>
      </c>
      <c r="M153" s="1">
        <v>38.140800000000006</v>
      </c>
    </row>
    <row r="154" spans="2:13" x14ac:dyDescent="0.25">
      <c r="B154" s="8" t="s">
        <v>20</v>
      </c>
      <c r="C154" s="8" t="s">
        <v>14</v>
      </c>
      <c r="D154" s="10">
        <v>20</v>
      </c>
      <c r="E154" s="2">
        <v>11</v>
      </c>
      <c r="F154" s="7">
        <v>150</v>
      </c>
      <c r="G154" s="7"/>
      <c r="H154" s="1">
        <v>34.28</v>
      </c>
      <c r="I154" s="1">
        <v>1.4E-2</v>
      </c>
      <c r="J154" s="1">
        <v>2.448</v>
      </c>
      <c r="K154" s="1">
        <v>58.997999999999998</v>
      </c>
      <c r="L154" s="1">
        <v>0.188</v>
      </c>
      <c r="M154" s="1">
        <v>34.294000000000004</v>
      </c>
    </row>
    <row r="155" spans="2:13" x14ac:dyDescent="0.25">
      <c r="B155" s="8" t="s">
        <v>20</v>
      </c>
      <c r="C155" s="8" t="s">
        <v>14</v>
      </c>
      <c r="D155" s="10">
        <v>20</v>
      </c>
      <c r="E155" s="2">
        <v>12</v>
      </c>
      <c r="F155" s="7">
        <v>125</v>
      </c>
      <c r="G155" s="7"/>
      <c r="H155" s="1">
        <v>31.685400000000001</v>
      </c>
      <c r="I155" s="1">
        <v>1.7000000000000001E-2</v>
      </c>
      <c r="J155" s="1">
        <v>2.3260000000000001</v>
      </c>
      <c r="K155" s="1">
        <v>53.290999999999997</v>
      </c>
      <c r="L155" s="1">
        <v>0.249</v>
      </c>
      <c r="M155" s="1">
        <v>31.702400000000001</v>
      </c>
    </row>
    <row r="156" spans="2:13" x14ac:dyDescent="0.25">
      <c r="B156" s="8" t="s">
        <v>20</v>
      </c>
      <c r="C156" s="8" t="s">
        <v>14</v>
      </c>
      <c r="D156" s="10">
        <v>20</v>
      </c>
      <c r="E156" s="2">
        <v>13</v>
      </c>
      <c r="F156" s="7">
        <v>100</v>
      </c>
      <c r="G156" s="7"/>
      <c r="H156" s="1">
        <v>25.4605</v>
      </c>
      <c r="I156" s="1">
        <v>1.7000000000000001E-2</v>
      </c>
      <c r="J156" s="1">
        <v>1.9730000000000001</v>
      </c>
      <c r="K156" s="1">
        <v>41.720999999999997</v>
      </c>
      <c r="L156" s="1">
        <v>0.32100000000000001</v>
      </c>
      <c r="M156" s="1">
        <v>25.477499999999999</v>
      </c>
    </row>
    <row r="157" spans="2:13" x14ac:dyDescent="0.25">
      <c r="B157" s="8" t="s">
        <v>20</v>
      </c>
      <c r="C157" s="8" t="s">
        <v>14</v>
      </c>
      <c r="D157" s="10">
        <v>20</v>
      </c>
      <c r="E157" s="2">
        <v>15</v>
      </c>
      <c r="F157" s="7">
        <v>75</v>
      </c>
      <c r="G157" s="7"/>
      <c r="H157" s="1">
        <v>16.115600000000001</v>
      </c>
      <c r="I157" s="1">
        <v>0.23799999999999999</v>
      </c>
      <c r="J157" s="1">
        <v>1.407</v>
      </c>
      <c r="K157" s="1">
        <v>25.174500000000002</v>
      </c>
      <c r="L157" s="1">
        <v>0.20549999999999999</v>
      </c>
      <c r="M157" s="1">
        <v>16.3536</v>
      </c>
    </row>
    <row r="158" spans="2:13" x14ac:dyDescent="0.25">
      <c r="B158" s="8" t="s">
        <v>20</v>
      </c>
      <c r="C158" s="8" t="s">
        <v>14</v>
      </c>
      <c r="D158" s="10">
        <v>20</v>
      </c>
      <c r="E158" s="2">
        <v>16</v>
      </c>
      <c r="F158" s="7">
        <v>50</v>
      </c>
      <c r="G158" s="7"/>
      <c r="H158" s="1">
        <v>13.570499999999999</v>
      </c>
      <c r="I158" s="1">
        <v>0.33100000000000002</v>
      </c>
      <c r="J158" s="1">
        <v>1.28</v>
      </c>
      <c r="K158" s="1">
        <v>21.794</v>
      </c>
      <c r="L158" s="1">
        <v>0.45100000000000001</v>
      </c>
      <c r="M158" s="1">
        <v>13.901499999999999</v>
      </c>
    </row>
    <row r="159" spans="2:13" x14ac:dyDescent="0.25">
      <c r="B159" s="8" t="s">
        <v>20</v>
      </c>
      <c r="C159" s="8" t="s">
        <v>14</v>
      </c>
      <c r="D159" s="10">
        <v>20</v>
      </c>
      <c r="E159" s="2">
        <v>17</v>
      </c>
      <c r="F159" s="7">
        <v>40</v>
      </c>
      <c r="G159" s="7"/>
      <c r="H159" s="1">
        <v>12.9473</v>
      </c>
      <c r="I159" s="1">
        <v>0.248</v>
      </c>
      <c r="J159" s="1">
        <v>1.232</v>
      </c>
      <c r="K159" s="1">
        <v>21.148</v>
      </c>
      <c r="L159" s="1">
        <v>0.52100000000000002</v>
      </c>
      <c r="M159" s="1">
        <v>13.1953</v>
      </c>
    </row>
    <row r="160" spans="2:13" x14ac:dyDescent="0.25">
      <c r="B160" s="8" t="s">
        <v>20</v>
      </c>
      <c r="C160" s="8" t="s">
        <v>14</v>
      </c>
      <c r="D160" s="10">
        <v>20</v>
      </c>
      <c r="E160" s="2">
        <v>20</v>
      </c>
      <c r="F160" s="7">
        <v>30</v>
      </c>
      <c r="G160" s="7"/>
      <c r="H160" s="1">
        <v>11.846</v>
      </c>
      <c r="I160" s="1">
        <v>0.156</v>
      </c>
      <c r="J160" s="1">
        <v>1.1379999999999999</v>
      </c>
      <c r="K160" s="1">
        <v>20.108000000000001</v>
      </c>
      <c r="L160" s="1">
        <v>0.48199999999999998</v>
      </c>
      <c r="M160" s="1">
        <v>12.002000000000001</v>
      </c>
    </row>
    <row r="161" spans="2:13" x14ac:dyDescent="0.25">
      <c r="B161" s="8" t="s">
        <v>20</v>
      </c>
      <c r="C161" s="8" t="s">
        <v>14</v>
      </c>
      <c r="D161" s="10">
        <v>20</v>
      </c>
      <c r="E161" s="2">
        <v>21</v>
      </c>
      <c r="F161" s="7">
        <v>20</v>
      </c>
      <c r="G161" s="7"/>
      <c r="H161" s="1">
        <v>10.2051</v>
      </c>
      <c r="I161" s="1">
        <v>0.124</v>
      </c>
      <c r="J161" s="1">
        <v>1.0640000000000001</v>
      </c>
      <c r="K161" s="1">
        <v>18.224</v>
      </c>
      <c r="L161" s="1">
        <v>0.65600000000000003</v>
      </c>
      <c r="M161" s="1">
        <v>10.3291</v>
      </c>
    </row>
    <row r="162" spans="2:13" x14ac:dyDescent="0.25">
      <c r="B162" s="8" t="s">
        <v>20</v>
      </c>
      <c r="C162" s="8" t="s">
        <v>14</v>
      </c>
      <c r="D162" s="10">
        <v>20</v>
      </c>
      <c r="E162" s="2">
        <v>22</v>
      </c>
      <c r="F162" s="7">
        <v>10</v>
      </c>
      <c r="G162" s="7"/>
      <c r="H162" s="1">
        <v>9.2599</v>
      </c>
      <c r="I162" s="1">
        <v>0.111</v>
      </c>
      <c r="J162" s="1">
        <v>0.995</v>
      </c>
      <c r="K162" s="1">
        <v>15.385999999999999</v>
      </c>
      <c r="L162" s="1">
        <v>0.80100000000000005</v>
      </c>
      <c r="M162" s="1">
        <v>9.3709000000000007</v>
      </c>
    </row>
    <row r="163" spans="2:13" x14ac:dyDescent="0.25">
      <c r="B163" s="8" t="s">
        <v>20</v>
      </c>
      <c r="C163" s="8" t="s">
        <v>14</v>
      </c>
      <c r="D163" s="10">
        <v>20</v>
      </c>
      <c r="E163" s="2">
        <v>23</v>
      </c>
      <c r="F163" s="7">
        <v>0</v>
      </c>
      <c r="G163" s="7"/>
      <c r="H163" s="1">
        <v>9.2722999999999995</v>
      </c>
      <c r="I163" s="1">
        <v>0.13100000000000001</v>
      </c>
      <c r="J163" s="1">
        <v>0.99199999999999999</v>
      </c>
      <c r="K163" s="1">
        <v>15.244999999999999</v>
      </c>
      <c r="L163" s="1">
        <v>0.73599999999999999</v>
      </c>
      <c r="M163" s="1">
        <v>9.4032999999999998</v>
      </c>
    </row>
    <row r="164" spans="2:13" x14ac:dyDescent="0.25">
      <c r="B164" s="8" t="s">
        <v>20</v>
      </c>
      <c r="C164" s="8" t="s">
        <v>15</v>
      </c>
      <c r="D164" s="10">
        <v>21</v>
      </c>
      <c r="E164" s="2">
        <v>1</v>
      </c>
      <c r="F164" s="7">
        <v>1500</v>
      </c>
      <c r="G164" s="7"/>
      <c r="H164" s="1">
        <v>42.831949999999999</v>
      </c>
      <c r="I164" s="1">
        <v>4.0000000000000001E-3</v>
      </c>
      <c r="J164" s="1">
        <v>3.0575000000000001</v>
      </c>
      <c r="K164" s="1">
        <v>164.1455</v>
      </c>
      <c r="L164" s="1">
        <v>0.20500000000000002</v>
      </c>
      <c r="M164" s="1">
        <v>42.835949999999997</v>
      </c>
    </row>
    <row r="165" spans="2:13" x14ac:dyDescent="0.25">
      <c r="B165" s="8" t="s">
        <v>20</v>
      </c>
      <c r="C165" s="8" t="s">
        <v>15</v>
      </c>
      <c r="D165" s="10">
        <v>21</v>
      </c>
      <c r="E165" s="2">
        <v>3</v>
      </c>
      <c r="F165" s="7">
        <v>1000</v>
      </c>
      <c r="G165" s="7"/>
      <c r="H165" s="1">
        <v>43.3904</v>
      </c>
      <c r="I165" s="1">
        <v>1.0999999999999999E-2</v>
      </c>
      <c r="J165" s="1">
        <v>3.1179999999999999</v>
      </c>
      <c r="K165" s="1">
        <v>140.072</v>
      </c>
      <c r="L165" s="1">
        <v>0.28000000000000003</v>
      </c>
      <c r="M165" s="1">
        <v>43.401400000000002</v>
      </c>
    </row>
    <row r="166" spans="2:13" x14ac:dyDescent="0.25">
      <c r="B166" s="8" t="s">
        <v>20</v>
      </c>
      <c r="C166" s="8" t="s">
        <v>15</v>
      </c>
      <c r="D166" s="10">
        <v>21</v>
      </c>
      <c r="E166" s="2">
        <v>4</v>
      </c>
      <c r="F166" s="7">
        <v>750</v>
      </c>
      <c r="G166" s="7"/>
      <c r="H166" s="1">
        <v>43.4086</v>
      </c>
      <c r="I166" s="1">
        <v>8.0000000000000002E-3</v>
      </c>
      <c r="J166" s="1">
        <v>3.1070000000000002</v>
      </c>
      <c r="K166" s="1">
        <v>128.535</v>
      </c>
      <c r="L166" s="1">
        <v>0.498</v>
      </c>
      <c r="M166" s="1">
        <v>43.416600000000003</v>
      </c>
    </row>
    <row r="167" spans="2:13" x14ac:dyDescent="0.25">
      <c r="B167" s="8" t="s">
        <v>20</v>
      </c>
      <c r="C167" s="8" t="s">
        <v>15</v>
      </c>
      <c r="D167" s="10">
        <v>21</v>
      </c>
      <c r="E167" s="2">
        <v>6</v>
      </c>
      <c r="F167" s="7">
        <v>500</v>
      </c>
      <c r="G167" s="7"/>
      <c r="H167" s="1">
        <v>42.642499999999998</v>
      </c>
      <c r="I167" s="1">
        <v>0</v>
      </c>
      <c r="J167" s="1">
        <v>3.0230000000000001</v>
      </c>
      <c r="K167" s="1">
        <v>108.036</v>
      </c>
      <c r="L167" s="1">
        <v>0.219</v>
      </c>
      <c r="M167" s="1">
        <v>42.642499999999998</v>
      </c>
    </row>
    <row r="168" spans="2:13" x14ac:dyDescent="0.25">
      <c r="B168" s="8" t="s">
        <v>20</v>
      </c>
      <c r="C168" s="8" t="s">
        <v>15</v>
      </c>
      <c r="D168" s="10">
        <v>21</v>
      </c>
      <c r="E168" s="2">
        <v>7</v>
      </c>
      <c r="F168" s="7">
        <v>300</v>
      </c>
      <c r="G168" s="7"/>
      <c r="H168" s="1">
        <v>41.380400000000002</v>
      </c>
      <c r="I168" s="1">
        <v>1.2E-2</v>
      </c>
      <c r="J168" s="1">
        <v>2.9260000000000002</v>
      </c>
      <c r="K168" s="1">
        <v>87.668999999999997</v>
      </c>
      <c r="L168" s="1">
        <v>0.22600000000000001</v>
      </c>
      <c r="M168" s="1">
        <v>41.392400000000002</v>
      </c>
    </row>
    <row r="169" spans="2:13" x14ac:dyDescent="0.25">
      <c r="B169" s="8" t="s">
        <v>20</v>
      </c>
      <c r="C169" s="8" t="s">
        <v>15</v>
      </c>
      <c r="D169" s="10">
        <v>21</v>
      </c>
      <c r="E169" s="2">
        <v>8</v>
      </c>
      <c r="F169" s="7">
        <v>250</v>
      </c>
      <c r="G169" s="7"/>
      <c r="H169" s="1">
        <v>40.594700000000003</v>
      </c>
      <c r="I169" s="1">
        <v>8.0000000000000002E-3</v>
      </c>
      <c r="J169" s="1">
        <v>2.8559999999999999</v>
      </c>
      <c r="K169" s="1">
        <v>81.272000000000006</v>
      </c>
      <c r="L169" s="1">
        <v>0.52100000000000002</v>
      </c>
      <c r="M169" s="1">
        <v>40.602700000000006</v>
      </c>
    </row>
    <row r="170" spans="2:13" x14ac:dyDescent="0.25">
      <c r="B170" s="8" t="s">
        <v>20</v>
      </c>
      <c r="C170" s="8" t="s">
        <v>15</v>
      </c>
      <c r="D170" s="10">
        <v>21</v>
      </c>
      <c r="E170" s="2">
        <v>10</v>
      </c>
      <c r="F170" s="7">
        <v>200</v>
      </c>
      <c r="G170" s="7"/>
      <c r="H170" s="1">
        <v>38.636499999999998</v>
      </c>
      <c r="I170" s="1">
        <v>1.2999999999999999E-2</v>
      </c>
      <c r="J170" s="1">
        <v>2.7415000000000003</v>
      </c>
      <c r="K170" s="1">
        <v>75.113</v>
      </c>
      <c r="L170" s="1">
        <v>0.32300000000000001</v>
      </c>
      <c r="M170" s="1">
        <v>38.649499999999996</v>
      </c>
    </row>
    <row r="171" spans="2:13" x14ac:dyDescent="0.25">
      <c r="B171" s="8" t="s">
        <v>20</v>
      </c>
      <c r="C171" s="8" t="s">
        <v>15</v>
      </c>
      <c r="D171" s="10">
        <v>21</v>
      </c>
      <c r="E171" s="2">
        <v>11</v>
      </c>
      <c r="F171" s="7">
        <v>150</v>
      </c>
      <c r="G171" s="7"/>
      <c r="H171" s="1">
        <v>35.046399999999998</v>
      </c>
      <c r="I171" s="1">
        <v>6.0000000000000001E-3</v>
      </c>
      <c r="J171" s="1">
        <v>2.488</v>
      </c>
      <c r="K171" s="1">
        <v>61.860999999999997</v>
      </c>
      <c r="L171" s="1">
        <v>0.40500000000000003</v>
      </c>
      <c r="M171" s="1">
        <v>35.052399999999999</v>
      </c>
    </row>
    <row r="172" spans="2:13" x14ac:dyDescent="0.25">
      <c r="B172" s="8" t="s">
        <v>20</v>
      </c>
      <c r="C172" s="8" t="s">
        <v>15</v>
      </c>
      <c r="D172" s="10">
        <v>21</v>
      </c>
      <c r="E172" s="2">
        <v>12</v>
      </c>
      <c r="F172" s="7">
        <v>125</v>
      </c>
      <c r="G172" s="7"/>
      <c r="H172" s="1">
        <v>32.345300000000002</v>
      </c>
      <c r="I172" s="1">
        <v>7.0000000000000001E-3</v>
      </c>
      <c r="J172" s="1">
        <v>2.3359999999999999</v>
      </c>
      <c r="K172" s="1">
        <v>54.064999999999998</v>
      </c>
      <c r="L172" s="1">
        <v>0.25</v>
      </c>
      <c r="M172" s="1">
        <v>32.3523</v>
      </c>
    </row>
    <row r="173" spans="2:13" x14ac:dyDescent="0.25">
      <c r="B173" s="8" t="s">
        <v>20</v>
      </c>
      <c r="C173" s="8" t="s">
        <v>15</v>
      </c>
      <c r="D173" s="10">
        <v>21</v>
      </c>
      <c r="E173" s="2">
        <v>14</v>
      </c>
      <c r="F173" s="7">
        <v>100</v>
      </c>
      <c r="G173" s="7"/>
      <c r="H173" s="1">
        <v>25.931100000000001</v>
      </c>
      <c r="I173" s="1">
        <v>2E-3</v>
      </c>
      <c r="J173" s="1">
        <v>1.954</v>
      </c>
      <c r="K173" s="1">
        <v>42.640999999999998</v>
      </c>
      <c r="L173" s="1">
        <v>0.20200000000000001</v>
      </c>
      <c r="M173" s="1">
        <v>25.9331</v>
      </c>
    </row>
    <row r="174" spans="2:13" x14ac:dyDescent="0.25">
      <c r="B174" s="8" t="s">
        <v>20</v>
      </c>
      <c r="C174" s="8" t="s">
        <v>15</v>
      </c>
      <c r="D174" s="10">
        <v>21</v>
      </c>
      <c r="E174" s="2">
        <v>15</v>
      </c>
      <c r="F174" s="7">
        <v>75</v>
      </c>
      <c r="G174" s="7"/>
      <c r="H174" s="1">
        <v>15.352250000000002</v>
      </c>
      <c r="I174" s="1">
        <v>0.2475</v>
      </c>
      <c r="J174" s="1">
        <v>1.3454999999999999</v>
      </c>
      <c r="K174" s="1">
        <v>23.694499999999998</v>
      </c>
      <c r="L174" s="1">
        <v>0.214</v>
      </c>
      <c r="M174" s="1">
        <v>15.599750000000002</v>
      </c>
    </row>
    <row r="175" spans="2:13" x14ac:dyDescent="0.25">
      <c r="B175" s="8" t="s">
        <v>20</v>
      </c>
      <c r="C175" s="8" t="s">
        <v>15</v>
      </c>
      <c r="D175" s="10">
        <v>21</v>
      </c>
      <c r="E175" s="2">
        <v>17</v>
      </c>
      <c r="F175" s="7">
        <v>50</v>
      </c>
      <c r="G175" s="7"/>
      <c r="H175" s="1">
        <v>12.5395</v>
      </c>
      <c r="I175" s="1">
        <v>0.46100000000000002</v>
      </c>
      <c r="J175" s="1">
        <v>1.228</v>
      </c>
      <c r="K175" s="1">
        <v>19.576000000000001</v>
      </c>
      <c r="L175" s="1">
        <v>0.63200000000000001</v>
      </c>
      <c r="M175" s="1">
        <v>13.000500000000001</v>
      </c>
    </row>
    <row r="176" spans="2:13" x14ac:dyDescent="0.25">
      <c r="B176" s="8" t="s">
        <v>20</v>
      </c>
      <c r="C176" s="8" t="s">
        <v>15</v>
      </c>
      <c r="D176" s="10">
        <v>21</v>
      </c>
      <c r="E176" s="2">
        <v>18</v>
      </c>
      <c r="F176" s="7">
        <v>40</v>
      </c>
      <c r="G176" s="7"/>
      <c r="H176" s="1">
        <v>11.459099999999999</v>
      </c>
      <c r="I176" s="1">
        <v>0.217</v>
      </c>
      <c r="J176" s="1">
        <v>1.147</v>
      </c>
      <c r="K176" s="1">
        <v>18.035</v>
      </c>
      <c r="L176" s="1">
        <v>0.39500000000000002</v>
      </c>
      <c r="M176" s="1">
        <v>11.6761</v>
      </c>
    </row>
    <row r="177" spans="2:14" x14ac:dyDescent="0.25">
      <c r="B177" s="8" t="s">
        <v>20</v>
      </c>
      <c r="C177" s="8" t="s">
        <v>15</v>
      </c>
      <c r="D177" s="10">
        <v>21</v>
      </c>
      <c r="E177" s="2">
        <v>19</v>
      </c>
      <c r="F177" s="7">
        <v>30</v>
      </c>
      <c r="G177" s="7"/>
      <c r="H177" s="1">
        <v>9.3131000000000004</v>
      </c>
      <c r="I177" s="1">
        <v>0.128</v>
      </c>
      <c r="J177" s="1">
        <v>0.98299999999999998</v>
      </c>
      <c r="K177" s="1">
        <v>12.75</v>
      </c>
      <c r="L177" s="1">
        <v>0.59099999999999997</v>
      </c>
      <c r="M177" s="1">
        <v>9.4411000000000005</v>
      </c>
    </row>
    <row r="178" spans="2:14" x14ac:dyDescent="0.25">
      <c r="B178" s="8" t="s">
        <v>20</v>
      </c>
      <c r="C178" s="8" t="s">
        <v>15</v>
      </c>
      <c r="D178" s="10">
        <v>21</v>
      </c>
      <c r="E178" s="2">
        <v>20</v>
      </c>
      <c r="F178" s="7">
        <v>20</v>
      </c>
      <c r="G178" s="7"/>
      <c r="H178" s="1">
        <v>8.3246000000000002</v>
      </c>
      <c r="I178" s="1">
        <v>0.115</v>
      </c>
      <c r="J178" s="1">
        <v>0.93200000000000005</v>
      </c>
      <c r="K178" s="1">
        <v>10.074</v>
      </c>
      <c r="L178" s="1">
        <v>0.63900000000000001</v>
      </c>
      <c r="M178" s="1">
        <v>8.4396000000000004</v>
      </c>
    </row>
    <row r="179" spans="2:14" x14ac:dyDescent="0.25">
      <c r="B179" s="8" t="s">
        <v>20</v>
      </c>
      <c r="C179" s="8" t="s">
        <v>15</v>
      </c>
      <c r="D179" s="10">
        <v>21</v>
      </c>
      <c r="E179" s="2">
        <v>21</v>
      </c>
      <c r="F179" s="7">
        <v>10</v>
      </c>
      <c r="G179" s="7"/>
      <c r="H179" s="1">
        <v>7.2209000000000003</v>
      </c>
      <c r="I179" s="1">
        <v>0.106</v>
      </c>
      <c r="J179" s="1">
        <v>0.876</v>
      </c>
      <c r="K179" s="1">
        <v>7.1890000000000001</v>
      </c>
      <c r="L179" s="1">
        <v>0.76900000000000002</v>
      </c>
      <c r="M179" s="1">
        <v>7.3269000000000002</v>
      </c>
    </row>
    <row r="180" spans="2:14" x14ac:dyDescent="0.25">
      <c r="B180" s="8" t="s">
        <v>20</v>
      </c>
      <c r="C180" s="8" t="s">
        <v>15</v>
      </c>
      <c r="D180" s="10">
        <v>21</v>
      </c>
      <c r="E180" s="2">
        <v>23</v>
      </c>
      <c r="F180" s="7">
        <v>0</v>
      </c>
      <c r="G180" s="7"/>
      <c r="H180" s="1">
        <v>7.0400999999999998</v>
      </c>
      <c r="I180" s="1">
        <v>9.6000000000000002E-2</v>
      </c>
      <c r="J180" s="1">
        <v>0.88600000000000001</v>
      </c>
      <c r="K180" s="1">
        <v>6.548</v>
      </c>
      <c r="L180" s="1">
        <v>1.1619999999999999</v>
      </c>
      <c r="M180" s="1">
        <v>7.1360999999999999</v>
      </c>
    </row>
    <row r="181" spans="2:14" x14ac:dyDescent="0.25">
      <c r="B181" s="8" t="s">
        <v>20</v>
      </c>
      <c r="C181" s="8" t="s">
        <v>16</v>
      </c>
      <c r="D181" s="10">
        <v>25</v>
      </c>
      <c r="E181" s="2">
        <v>1</v>
      </c>
      <c r="F181" s="7">
        <v>1500</v>
      </c>
      <c r="G181" s="7"/>
      <c r="H181" s="1">
        <v>42.733899999999998</v>
      </c>
      <c r="I181" s="1">
        <v>4.0000000000000001E-3</v>
      </c>
      <c r="J181" s="1">
        <v>3.0015000000000001</v>
      </c>
      <c r="K181" s="1">
        <v>162.69299999999998</v>
      </c>
      <c r="L181" s="1">
        <v>0.1855</v>
      </c>
      <c r="M181" s="1">
        <v>42.737899999999996</v>
      </c>
    </row>
    <row r="182" spans="2:14" x14ac:dyDescent="0.25">
      <c r="B182" s="8" t="s">
        <v>20</v>
      </c>
      <c r="C182" s="8" t="s">
        <v>16</v>
      </c>
      <c r="D182" s="10">
        <v>25</v>
      </c>
      <c r="E182" s="2">
        <v>2</v>
      </c>
      <c r="F182" s="7">
        <v>1000</v>
      </c>
      <c r="G182" s="7"/>
      <c r="H182" s="1">
        <v>43.261600000000001</v>
      </c>
      <c r="I182" s="1">
        <v>3.0000000000000001E-3</v>
      </c>
      <c r="J182" s="1">
        <v>3.0680000000000001</v>
      </c>
      <c r="K182" s="1">
        <v>145.78299999999999</v>
      </c>
      <c r="L182" s="1">
        <v>0.246</v>
      </c>
      <c r="M182" s="1">
        <v>43.264600000000002</v>
      </c>
    </row>
    <row r="183" spans="2:14" x14ac:dyDescent="0.25">
      <c r="B183" s="8" t="s">
        <v>20</v>
      </c>
      <c r="C183" s="8" t="s">
        <v>16</v>
      </c>
      <c r="D183" s="10">
        <v>25</v>
      </c>
      <c r="E183" s="2">
        <v>3</v>
      </c>
      <c r="F183" s="7">
        <v>750</v>
      </c>
      <c r="G183" s="7"/>
      <c r="H183" s="1">
        <v>43.171399999999998</v>
      </c>
      <c r="I183" s="1">
        <v>8.0000000000000002E-3</v>
      </c>
      <c r="J183" s="1">
        <v>3.081</v>
      </c>
      <c r="K183" s="1">
        <v>132.18899999999999</v>
      </c>
      <c r="L183" s="1">
        <v>0.219</v>
      </c>
      <c r="M183" s="1">
        <v>43.179400000000001</v>
      </c>
    </row>
    <row r="184" spans="2:14" x14ac:dyDescent="0.25">
      <c r="B184" s="8" t="s">
        <v>20</v>
      </c>
      <c r="C184" s="8" t="s">
        <v>16</v>
      </c>
      <c r="D184" s="10">
        <v>25</v>
      </c>
      <c r="E184" s="2">
        <v>5</v>
      </c>
      <c r="F184" s="7">
        <v>500</v>
      </c>
      <c r="G184" s="7"/>
      <c r="H184" s="1">
        <v>42.747799999999998</v>
      </c>
      <c r="I184" s="1">
        <v>9.4999999999999998E-3</v>
      </c>
      <c r="J184" s="1">
        <v>3.0359999999999996</v>
      </c>
      <c r="K184" s="1">
        <v>112.27199999999999</v>
      </c>
      <c r="L184" s="1">
        <v>0.29399999999999998</v>
      </c>
      <c r="M184" s="1">
        <v>42.757300000000001</v>
      </c>
    </row>
    <row r="185" spans="2:14" x14ac:dyDescent="0.25">
      <c r="B185" s="8" t="s">
        <v>20</v>
      </c>
      <c r="C185" s="8" t="s">
        <v>16</v>
      </c>
      <c r="D185" s="10">
        <v>25</v>
      </c>
      <c r="E185" s="2">
        <v>6</v>
      </c>
      <c r="F185" s="7">
        <v>300</v>
      </c>
      <c r="G185" s="7"/>
      <c r="H185" s="1">
        <v>41.564399999999999</v>
      </c>
      <c r="I185" s="1">
        <v>1.6E-2</v>
      </c>
      <c r="J185" s="1">
        <v>2.9239999999999999</v>
      </c>
      <c r="K185" s="1">
        <v>88.495000000000005</v>
      </c>
      <c r="L185" s="1">
        <v>0.20300000000000001</v>
      </c>
      <c r="M185" s="1">
        <v>41.580399999999997</v>
      </c>
    </row>
    <row r="186" spans="2:14" x14ac:dyDescent="0.25">
      <c r="B186" s="8" t="s">
        <v>20</v>
      </c>
      <c r="C186" s="8" t="s">
        <v>16</v>
      </c>
      <c r="D186" s="10">
        <v>25</v>
      </c>
      <c r="E186" s="2">
        <v>7</v>
      </c>
      <c r="F186" s="7">
        <v>250</v>
      </c>
      <c r="G186" s="7"/>
      <c r="H186" s="1">
        <v>40.265000000000001</v>
      </c>
      <c r="I186" s="1">
        <v>1.4E-2</v>
      </c>
      <c r="J186" s="1">
        <v>2.8290000000000002</v>
      </c>
      <c r="K186" s="1">
        <v>81.7</v>
      </c>
      <c r="L186" s="1">
        <v>0.121</v>
      </c>
      <c r="M186" s="1">
        <v>40.279000000000003</v>
      </c>
    </row>
    <row r="187" spans="2:14" x14ac:dyDescent="0.25">
      <c r="B187" s="8" t="s">
        <v>20</v>
      </c>
      <c r="C187" s="8" t="s">
        <v>16</v>
      </c>
      <c r="D187" s="10">
        <v>25</v>
      </c>
      <c r="E187" s="2">
        <v>9</v>
      </c>
      <c r="F187" s="7">
        <v>200</v>
      </c>
      <c r="G187" s="7"/>
      <c r="H187" s="1">
        <v>38.241100000000003</v>
      </c>
      <c r="I187" s="1">
        <v>6.0000000000000001E-3</v>
      </c>
      <c r="J187" s="1">
        <v>2.72</v>
      </c>
      <c r="K187" s="1">
        <v>73.236000000000004</v>
      </c>
      <c r="L187" s="1">
        <v>0.182</v>
      </c>
      <c r="M187" s="1">
        <v>38.247100000000003</v>
      </c>
    </row>
    <row r="188" spans="2:14" x14ac:dyDescent="0.25">
      <c r="B188" s="8" t="s">
        <v>20</v>
      </c>
      <c r="C188" s="8" t="s">
        <v>16</v>
      </c>
      <c r="D188" s="10">
        <v>25</v>
      </c>
      <c r="E188" s="2">
        <v>10</v>
      </c>
      <c r="F188" s="7">
        <v>150</v>
      </c>
      <c r="G188" s="7"/>
      <c r="H188" s="1">
        <v>33.613300000000002</v>
      </c>
      <c r="I188" s="1">
        <v>1.6E-2</v>
      </c>
      <c r="J188" s="1">
        <v>2.4049999999999998</v>
      </c>
      <c r="K188" s="1">
        <v>57.271000000000001</v>
      </c>
      <c r="L188" s="1">
        <v>0.41099999999999998</v>
      </c>
      <c r="M188" s="1">
        <v>33.629300000000001</v>
      </c>
    </row>
    <row r="189" spans="2:14" x14ac:dyDescent="0.25">
      <c r="B189" s="8" t="s">
        <v>20</v>
      </c>
      <c r="C189" s="8" t="s">
        <v>16</v>
      </c>
      <c r="D189" s="10">
        <v>25</v>
      </c>
      <c r="E189" s="2">
        <v>11</v>
      </c>
      <c r="F189" s="7">
        <v>125</v>
      </c>
      <c r="G189" s="7"/>
      <c r="H189" s="1">
        <v>29.2591</v>
      </c>
      <c r="I189" s="1">
        <v>4.0000000000000001E-3</v>
      </c>
      <c r="J189" s="1">
        <v>2.15</v>
      </c>
      <c r="K189" s="1">
        <v>46.673000000000002</v>
      </c>
      <c r="L189" s="1">
        <v>0.189</v>
      </c>
      <c r="M189" s="1">
        <v>29.263100000000001</v>
      </c>
    </row>
    <row r="190" spans="2:14" x14ac:dyDescent="0.25">
      <c r="B190" s="8" t="s">
        <v>20</v>
      </c>
      <c r="C190" s="8" t="s">
        <v>16</v>
      </c>
      <c r="D190" s="10">
        <v>25</v>
      </c>
      <c r="E190" s="2">
        <v>13</v>
      </c>
      <c r="F190" s="7">
        <v>100</v>
      </c>
      <c r="G190" s="7"/>
      <c r="H190" s="1">
        <v>23.869299999999999</v>
      </c>
      <c r="I190" s="1">
        <v>4.0000000000000001E-3</v>
      </c>
      <c r="J190" s="1">
        <v>1.829</v>
      </c>
      <c r="K190" s="1">
        <v>36.552</v>
      </c>
      <c r="L190" s="1">
        <v>0.438</v>
      </c>
      <c r="M190" s="1">
        <v>23.8733</v>
      </c>
    </row>
    <row r="191" spans="2:14" x14ac:dyDescent="0.25">
      <c r="B191" s="8" t="s">
        <v>20</v>
      </c>
      <c r="C191" s="8" t="s">
        <v>16</v>
      </c>
      <c r="D191" s="10">
        <v>25</v>
      </c>
      <c r="E191" s="2">
        <v>14</v>
      </c>
      <c r="F191" s="7">
        <v>75</v>
      </c>
      <c r="G191" s="7"/>
      <c r="H191" s="1"/>
      <c r="I191" s="1"/>
      <c r="J191" s="1"/>
      <c r="K191" s="1"/>
      <c r="L191" s="1"/>
      <c r="M191" s="1"/>
      <c r="N191" t="s">
        <v>22</v>
      </c>
    </row>
    <row r="192" spans="2:14" x14ac:dyDescent="0.25">
      <c r="B192" s="8" t="s">
        <v>20</v>
      </c>
      <c r="C192" s="8" t="s">
        <v>16</v>
      </c>
      <c r="D192" s="10">
        <v>25</v>
      </c>
      <c r="E192" s="2">
        <v>15</v>
      </c>
      <c r="F192" s="7">
        <v>50</v>
      </c>
      <c r="G192" s="7"/>
      <c r="H192" s="1">
        <v>11.6256</v>
      </c>
      <c r="I192" s="1">
        <v>0.3095</v>
      </c>
      <c r="J192" s="1">
        <v>1.1320000000000001</v>
      </c>
      <c r="K192" s="1">
        <v>17.299999999999997</v>
      </c>
      <c r="L192" s="1">
        <v>0.47249999999999998</v>
      </c>
      <c r="M192" s="1">
        <v>11.9351</v>
      </c>
    </row>
    <row r="193" spans="2:14" x14ac:dyDescent="0.25">
      <c r="B193" s="8" t="s">
        <v>20</v>
      </c>
      <c r="C193" s="8" t="s">
        <v>16</v>
      </c>
      <c r="D193" s="10">
        <v>25</v>
      </c>
      <c r="E193" s="2">
        <v>17</v>
      </c>
      <c r="F193" s="7">
        <v>40</v>
      </c>
      <c r="G193" s="7"/>
      <c r="H193" s="1">
        <v>9.8203999999999994</v>
      </c>
      <c r="I193" s="1">
        <v>0.16400000000000001</v>
      </c>
      <c r="J193" s="1">
        <v>1.0209999999999999</v>
      </c>
      <c r="K193" s="1">
        <v>13.965999999999999</v>
      </c>
      <c r="L193" s="1">
        <v>0.47099999999999997</v>
      </c>
      <c r="M193" s="1">
        <v>9.9843999999999991</v>
      </c>
    </row>
    <row r="194" spans="2:14" x14ac:dyDescent="0.25">
      <c r="B194" s="8" t="s">
        <v>20</v>
      </c>
      <c r="C194" s="8" t="s">
        <v>16</v>
      </c>
      <c r="D194" s="10">
        <v>25</v>
      </c>
      <c r="E194" s="2">
        <v>18</v>
      </c>
      <c r="F194" s="7">
        <v>30</v>
      </c>
      <c r="G194" s="7"/>
      <c r="H194" s="1">
        <v>8.9278999999999993</v>
      </c>
      <c r="I194" s="1">
        <v>0.14099999999999999</v>
      </c>
      <c r="J194" s="1">
        <v>0.96699999999999997</v>
      </c>
      <c r="K194" s="1">
        <v>12.377000000000001</v>
      </c>
      <c r="L194" s="1">
        <v>0.54300000000000004</v>
      </c>
      <c r="M194" s="1">
        <v>9.0688999999999993</v>
      </c>
    </row>
    <row r="195" spans="2:14" x14ac:dyDescent="0.25">
      <c r="B195" s="8" t="s">
        <v>20</v>
      </c>
      <c r="C195" s="8" t="s">
        <v>16</v>
      </c>
      <c r="D195" s="10">
        <v>25</v>
      </c>
      <c r="E195" s="2">
        <v>19</v>
      </c>
      <c r="F195" s="7">
        <v>20</v>
      </c>
      <c r="G195" s="7"/>
      <c r="H195" s="1">
        <v>7.6577999999999999</v>
      </c>
      <c r="I195" s="1">
        <v>0.10199999999999999</v>
      </c>
      <c r="J195" s="1">
        <v>0.871</v>
      </c>
      <c r="K195" s="1">
        <v>8.4339999999999993</v>
      </c>
      <c r="L195" s="1">
        <v>0.58799999999999997</v>
      </c>
      <c r="M195" s="1">
        <v>7.7598000000000003</v>
      </c>
    </row>
    <row r="196" spans="2:14" x14ac:dyDescent="0.25">
      <c r="B196" s="8" t="s">
        <v>20</v>
      </c>
      <c r="C196" s="8" t="s">
        <v>16</v>
      </c>
      <c r="D196" s="10">
        <v>25</v>
      </c>
      <c r="E196" s="2">
        <v>20</v>
      </c>
      <c r="F196" s="7">
        <v>10</v>
      </c>
      <c r="G196" s="7"/>
      <c r="H196" s="1">
        <v>7.4078499999999998</v>
      </c>
      <c r="I196" s="1">
        <v>9.6500000000000002E-2</v>
      </c>
      <c r="J196" s="1">
        <v>0.86650000000000005</v>
      </c>
      <c r="K196" s="1">
        <v>7.8884999999999996</v>
      </c>
      <c r="L196" s="1">
        <v>0.65149999999999997</v>
      </c>
      <c r="M196" s="1">
        <v>7.5043499999999996</v>
      </c>
    </row>
    <row r="197" spans="2:14" x14ac:dyDescent="0.25">
      <c r="B197" s="8" t="s">
        <v>20</v>
      </c>
      <c r="C197" s="8" t="s">
        <v>16</v>
      </c>
      <c r="D197" s="10">
        <v>25</v>
      </c>
      <c r="E197" s="2">
        <v>21</v>
      </c>
      <c r="F197" s="7">
        <v>0</v>
      </c>
      <c r="G197" s="7"/>
      <c r="H197" s="1">
        <v>7.7812000000000001</v>
      </c>
      <c r="I197" s="1">
        <v>0.1</v>
      </c>
      <c r="J197" s="1">
        <v>0.88300000000000001</v>
      </c>
      <c r="K197" s="1">
        <v>9.5760000000000005</v>
      </c>
      <c r="L197" s="1">
        <v>0.73799999999999999</v>
      </c>
      <c r="M197" s="1">
        <v>7.8811999999999998</v>
      </c>
    </row>
    <row r="198" spans="2:14" x14ac:dyDescent="0.25">
      <c r="B198" s="8" t="s">
        <v>20</v>
      </c>
      <c r="C198" s="8" t="s">
        <v>17</v>
      </c>
      <c r="D198" s="10">
        <v>24</v>
      </c>
      <c r="E198" s="2">
        <v>1</v>
      </c>
      <c r="F198" s="7">
        <v>1500</v>
      </c>
      <c r="G198" s="7"/>
      <c r="H198" s="1">
        <v>42.736249999999998</v>
      </c>
      <c r="I198" s="1">
        <v>0</v>
      </c>
      <c r="J198" s="1">
        <v>3.0140000000000002</v>
      </c>
      <c r="K198" s="1">
        <v>164.0985</v>
      </c>
      <c r="L198" s="1">
        <v>0.27300000000000002</v>
      </c>
      <c r="M198" s="1">
        <v>42.736249999999998</v>
      </c>
    </row>
    <row r="199" spans="2:14" x14ac:dyDescent="0.25">
      <c r="B199" s="8" t="s">
        <v>20</v>
      </c>
      <c r="C199" s="8" t="s">
        <v>17</v>
      </c>
      <c r="D199" s="10">
        <v>24</v>
      </c>
      <c r="E199" s="2">
        <v>2</v>
      </c>
      <c r="F199" s="7">
        <v>1000</v>
      </c>
      <c r="G199" s="7"/>
      <c r="H199" s="1">
        <v>43.644799999999996</v>
      </c>
      <c r="I199" s="1">
        <v>1.2E-2</v>
      </c>
      <c r="J199" s="1">
        <v>3.1</v>
      </c>
      <c r="K199" s="1">
        <v>142.90600000000001</v>
      </c>
      <c r="L199" s="1">
        <v>0.23799999999999999</v>
      </c>
      <c r="M199" s="1">
        <v>43.656799999999997</v>
      </c>
    </row>
    <row r="200" spans="2:14" x14ac:dyDescent="0.25">
      <c r="B200" s="8" t="s">
        <v>20</v>
      </c>
      <c r="C200" s="8" t="s">
        <v>17</v>
      </c>
      <c r="D200" s="10">
        <v>24</v>
      </c>
      <c r="E200" s="2">
        <v>3</v>
      </c>
      <c r="F200" s="7">
        <v>750</v>
      </c>
      <c r="G200" s="7"/>
      <c r="H200" s="1">
        <v>43.294899999999998</v>
      </c>
      <c r="I200" s="1">
        <v>7.0000000000000001E-3</v>
      </c>
      <c r="J200" s="1">
        <v>3.0910000000000002</v>
      </c>
      <c r="K200" s="1">
        <v>128.59700000000001</v>
      </c>
      <c r="L200" s="1">
        <v>0.246</v>
      </c>
      <c r="M200" s="1">
        <v>43.301899999999996</v>
      </c>
    </row>
    <row r="201" spans="2:14" x14ac:dyDescent="0.25">
      <c r="B201" s="8" t="s">
        <v>20</v>
      </c>
      <c r="C201" s="8" t="s">
        <v>17</v>
      </c>
      <c r="D201" s="10">
        <v>24</v>
      </c>
      <c r="E201" s="2">
        <v>5</v>
      </c>
      <c r="F201" s="7">
        <v>500</v>
      </c>
      <c r="G201" s="7"/>
      <c r="H201" s="1">
        <v>42.658999999999999</v>
      </c>
      <c r="I201" s="1">
        <v>4.9999999999999992E-3</v>
      </c>
      <c r="J201" s="1">
        <v>3.0404999999999998</v>
      </c>
      <c r="K201" s="1">
        <v>108.099</v>
      </c>
      <c r="L201" s="1">
        <v>0.24149999999999999</v>
      </c>
      <c r="M201" s="1">
        <v>42.664000000000001</v>
      </c>
    </row>
    <row r="202" spans="2:14" x14ac:dyDescent="0.25">
      <c r="B202" s="8" t="s">
        <v>20</v>
      </c>
      <c r="C202" s="8" t="s">
        <v>17</v>
      </c>
      <c r="D202" s="10">
        <v>24</v>
      </c>
      <c r="E202" s="2">
        <v>6</v>
      </c>
      <c r="F202" s="7">
        <v>300</v>
      </c>
      <c r="G202" s="7"/>
      <c r="H202" s="1">
        <v>41.172800000000002</v>
      </c>
      <c r="I202" s="1">
        <v>8.9999999999999993E-3</v>
      </c>
      <c r="J202" s="1">
        <v>2.883</v>
      </c>
      <c r="K202" s="1">
        <v>85.24</v>
      </c>
      <c r="L202" s="1">
        <v>0.36399999999999999</v>
      </c>
      <c r="M202" s="1">
        <v>41.181800000000003</v>
      </c>
    </row>
    <row r="203" spans="2:14" x14ac:dyDescent="0.25">
      <c r="B203" s="8" t="s">
        <v>20</v>
      </c>
      <c r="C203" s="8" t="s">
        <v>17</v>
      </c>
      <c r="D203" s="10">
        <v>24</v>
      </c>
      <c r="E203" s="2">
        <v>7</v>
      </c>
      <c r="F203" s="7">
        <v>250</v>
      </c>
      <c r="G203" s="7"/>
      <c r="H203" s="1">
        <v>39.508600000000001</v>
      </c>
      <c r="I203" s="1">
        <v>7.0000000000000001E-3</v>
      </c>
      <c r="J203" s="1">
        <v>2.8079999999999998</v>
      </c>
      <c r="K203" s="1">
        <v>75.646000000000001</v>
      </c>
      <c r="L203" s="1">
        <v>0.33100000000000002</v>
      </c>
      <c r="M203" s="1">
        <v>39.515599999999999</v>
      </c>
    </row>
    <row r="204" spans="2:14" x14ac:dyDescent="0.25">
      <c r="B204" s="8" t="s">
        <v>20</v>
      </c>
      <c r="C204" s="8" t="s">
        <v>17</v>
      </c>
      <c r="D204" s="10">
        <v>24</v>
      </c>
      <c r="E204" s="2">
        <v>9</v>
      </c>
      <c r="F204" s="7">
        <v>200</v>
      </c>
      <c r="G204" s="7"/>
      <c r="H204" s="1">
        <v>37.250100000000003</v>
      </c>
      <c r="I204" s="1">
        <v>1.2E-2</v>
      </c>
      <c r="J204" s="1">
        <v>2.6360000000000001</v>
      </c>
      <c r="K204" s="1">
        <v>69.180999999999997</v>
      </c>
      <c r="L204" s="1">
        <v>0.23200000000000001</v>
      </c>
      <c r="M204" s="1">
        <v>37.262100000000004</v>
      </c>
    </row>
    <row r="205" spans="2:14" x14ac:dyDescent="0.25">
      <c r="B205" s="8" t="s">
        <v>20</v>
      </c>
      <c r="C205" s="8" t="s">
        <v>17</v>
      </c>
      <c r="D205" s="10">
        <v>24</v>
      </c>
      <c r="E205" s="2">
        <v>10</v>
      </c>
      <c r="F205" s="7">
        <v>150</v>
      </c>
      <c r="G205" s="7"/>
      <c r="H205" s="1">
        <v>32.069000000000003</v>
      </c>
      <c r="I205" s="1">
        <v>1.6E-2</v>
      </c>
      <c r="J205" s="1">
        <v>2.3050000000000002</v>
      </c>
      <c r="K205" s="1">
        <v>52.079000000000001</v>
      </c>
      <c r="L205" s="1">
        <v>0.249</v>
      </c>
      <c r="M205" s="1">
        <v>32.085000000000001</v>
      </c>
    </row>
    <row r="206" spans="2:14" x14ac:dyDescent="0.25">
      <c r="B206" s="8" t="s">
        <v>20</v>
      </c>
      <c r="C206" s="8" t="s">
        <v>17</v>
      </c>
      <c r="D206" s="10">
        <v>24</v>
      </c>
      <c r="E206" s="2">
        <v>1</v>
      </c>
      <c r="F206" s="7">
        <v>125</v>
      </c>
      <c r="G206" s="7"/>
      <c r="H206" s="1">
        <v>29.147200000000002</v>
      </c>
      <c r="I206" s="1">
        <v>1.0999999999999999E-2</v>
      </c>
      <c r="J206" s="1">
        <v>2.149</v>
      </c>
      <c r="K206" s="1">
        <v>46.463000000000001</v>
      </c>
      <c r="L206" s="1">
        <v>0.27800000000000002</v>
      </c>
      <c r="M206" s="1">
        <v>29.158200000000001</v>
      </c>
    </row>
    <row r="207" spans="2:14" x14ac:dyDescent="0.25">
      <c r="B207" s="8" t="s">
        <v>20</v>
      </c>
      <c r="C207" s="8" t="s">
        <v>17</v>
      </c>
      <c r="D207" s="10">
        <v>24</v>
      </c>
      <c r="E207" s="2">
        <v>13</v>
      </c>
      <c r="F207" s="7">
        <v>100</v>
      </c>
      <c r="G207" s="7"/>
      <c r="H207" s="1">
        <v>23.104299999999999</v>
      </c>
      <c r="I207" s="1">
        <v>1.9E-2</v>
      </c>
      <c r="J207" s="1">
        <v>1.796</v>
      </c>
      <c r="K207" s="1">
        <v>35.515000000000001</v>
      </c>
      <c r="L207" s="1">
        <v>0.316</v>
      </c>
      <c r="M207" s="1">
        <v>23.123299999999997</v>
      </c>
    </row>
    <row r="208" spans="2:14" x14ac:dyDescent="0.25">
      <c r="B208" s="8" t="s">
        <v>20</v>
      </c>
      <c r="C208" s="8" t="s">
        <v>17</v>
      </c>
      <c r="D208" s="10">
        <v>24</v>
      </c>
      <c r="E208" s="2">
        <v>14</v>
      </c>
      <c r="F208" s="7">
        <v>75</v>
      </c>
      <c r="G208" s="7"/>
      <c r="H208" s="1">
        <v>16.639099999999999</v>
      </c>
      <c r="I208" s="1">
        <v>7.9000000000000001E-2</v>
      </c>
      <c r="J208" s="1">
        <v>1.421</v>
      </c>
      <c r="K208" s="1">
        <v>25.018000000000001</v>
      </c>
      <c r="L208" s="1">
        <v>0.20799999999999999</v>
      </c>
      <c r="M208" s="1">
        <v>16.7181</v>
      </c>
      <c r="N208" s="5"/>
    </row>
    <row r="209" spans="2:13" x14ac:dyDescent="0.25">
      <c r="B209" s="8" t="s">
        <v>20</v>
      </c>
      <c r="C209" s="8" t="s">
        <v>17</v>
      </c>
      <c r="D209" s="10">
        <v>24</v>
      </c>
      <c r="E209" s="2">
        <v>16</v>
      </c>
      <c r="F209" s="7">
        <v>50</v>
      </c>
      <c r="G209" s="7"/>
      <c r="H209" s="1">
        <v>12.341699999999999</v>
      </c>
      <c r="I209" s="1">
        <v>0.26500000000000001</v>
      </c>
      <c r="J209" s="1">
        <v>1.1910000000000001</v>
      </c>
      <c r="K209" s="1">
        <v>19.422999999999998</v>
      </c>
      <c r="L209" s="1">
        <v>0.46800000000000003</v>
      </c>
      <c r="M209" s="1">
        <v>12.6067</v>
      </c>
    </row>
    <row r="210" spans="2:13" x14ac:dyDescent="0.25">
      <c r="B210" s="8" t="s">
        <v>20</v>
      </c>
      <c r="C210" s="8" t="s">
        <v>17</v>
      </c>
      <c r="D210" s="10">
        <v>24</v>
      </c>
      <c r="E210" s="2">
        <v>18</v>
      </c>
      <c r="F210" s="7">
        <v>40</v>
      </c>
      <c r="G210" s="7"/>
      <c r="H210" s="1">
        <v>11.233000000000001</v>
      </c>
      <c r="I210" s="1">
        <v>0.16700000000000001</v>
      </c>
      <c r="J210" s="1">
        <v>1.1080000000000001</v>
      </c>
      <c r="K210" s="1">
        <v>17.408000000000001</v>
      </c>
      <c r="L210" s="1">
        <v>0.45</v>
      </c>
      <c r="M210" s="1">
        <v>11.4</v>
      </c>
    </row>
    <row r="211" spans="2:13" x14ac:dyDescent="0.25">
      <c r="B211" s="8" t="s">
        <v>20</v>
      </c>
      <c r="C211" s="8" t="s">
        <v>17</v>
      </c>
      <c r="D211" s="10">
        <v>24</v>
      </c>
      <c r="E211" s="2">
        <v>19</v>
      </c>
      <c r="F211" s="7">
        <v>30</v>
      </c>
      <c r="G211" s="7"/>
      <c r="H211" s="1">
        <v>9.4896999999999991</v>
      </c>
      <c r="I211" s="1">
        <v>0.122</v>
      </c>
      <c r="J211" s="1">
        <v>0.99299999999999999</v>
      </c>
      <c r="K211" s="1">
        <v>14.12</v>
      </c>
      <c r="L211" s="1">
        <v>0.57199999999999995</v>
      </c>
      <c r="M211" s="1">
        <v>9.611699999999999</v>
      </c>
    </row>
    <row r="212" spans="2:13" x14ac:dyDescent="0.25">
      <c r="B212" s="8" t="s">
        <v>20</v>
      </c>
      <c r="C212" s="8" t="s">
        <v>17</v>
      </c>
      <c r="D212" s="10">
        <v>24</v>
      </c>
      <c r="E212" s="2">
        <v>20</v>
      </c>
      <c r="F212" s="7">
        <v>20</v>
      </c>
      <c r="G212" s="7"/>
      <c r="H212" s="1">
        <v>7.8741500000000002</v>
      </c>
      <c r="I212" s="1">
        <v>0.10150000000000001</v>
      </c>
      <c r="J212" s="1">
        <v>0.90749999999999997</v>
      </c>
      <c r="K212" s="1">
        <v>9.9565000000000001</v>
      </c>
      <c r="L212" s="1">
        <v>0.7955000000000001</v>
      </c>
      <c r="M212" s="1">
        <v>7.9756499999999999</v>
      </c>
    </row>
    <row r="213" spans="2:13" x14ac:dyDescent="0.25">
      <c r="B213" s="8" t="s">
        <v>20</v>
      </c>
      <c r="C213" s="8" t="s">
        <v>17</v>
      </c>
      <c r="D213" s="10">
        <v>24</v>
      </c>
      <c r="E213" s="2">
        <v>21</v>
      </c>
      <c r="F213" s="7">
        <v>10</v>
      </c>
      <c r="G213" s="7"/>
      <c r="H213" s="1">
        <v>7.8726000000000003</v>
      </c>
      <c r="I213" s="1">
        <v>0.10299999999999999</v>
      </c>
      <c r="J213" s="1">
        <v>0.89100000000000001</v>
      </c>
      <c r="K213" s="1">
        <v>10.211</v>
      </c>
      <c r="L213" s="1">
        <v>0.71199999999999997</v>
      </c>
      <c r="M213" s="1">
        <v>7.9756</v>
      </c>
    </row>
    <row r="214" spans="2:13" x14ac:dyDescent="0.25">
      <c r="B214" s="8" t="s">
        <v>20</v>
      </c>
      <c r="C214" s="8" t="s">
        <v>17</v>
      </c>
      <c r="D214" s="10">
        <v>24</v>
      </c>
      <c r="E214" s="2">
        <v>23</v>
      </c>
      <c r="F214" s="7">
        <v>0</v>
      </c>
      <c r="G214" s="7"/>
      <c r="H214" s="1">
        <v>7.9184999999999999</v>
      </c>
      <c r="I214" s="1">
        <v>8.5000000000000006E-2</v>
      </c>
      <c r="J214" s="1">
        <v>0.88700000000000001</v>
      </c>
      <c r="K214" s="1">
        <v>10.256</v>
      </c>
      <c r="L214" s="1">
        <v>0.78</v>
      </c>
      <c r="M214" s="1">
        <v>8.0035000000000007</v>
      </c>
    </row>
    <row r="215" spans="2:13" x14ac:dyDescent="0.25">
      <c r="B215" s="8" t="s">
        <v>20</v>
      </c>
      <c r="C215" s="8" t="s">
        <v>18</v>
      </c>
      <c r="D215" s="10">
        <v>23</v>
      </c>
      <c r="E215" s="2">
        <v>1</v>
      </c>
      <c r="F215" s="7">
        <v>1500</v>
      </c>
      <c r="G215" s="7"/>
      <c r="H215" s="1">
        <v>42.941800000000001</v>
      </c>
      <c r="I215" s="1">
        <v>5.0000000000000001E-3</v>
      </c>
      <c r="J215" s="1">
        <v>3.0114999999999998</v>
      </c>
      <c r="K215" s="1">
        <v>162.08499999999998</v>
      </c>
      <c r="L215" s="1">
        <v>0</v>
      </c>
      <c r="M215" s="1">
        <v>42.946799999999996</v>
      </c>
    </row>
    <row r="216" spans="2:13" x14ac:dyDescent="0.25">
      <c r="B216" s="8" t="s">
        <v>20</v>
      </c>
      <c r="C216" s="8" t="s">
        <v>18</v>
      </c>
      <c r="D216" s="10">
        <v>23</v>
      </c>
      <c r="E216" s="2">
        <v>2</v>
      </c>
      <c r="F216" s="7">
        <v>1000</v>
      </c>
      <c r="G216" s="7"/>
      <c r="H216" s="1">
        <v>43.568600000000004</v>
      </c>
      <c r="I216" s="1">
        <v>0.01</v>
      </c>
      <c r="J216" s="1">
        <v>3.0979999999999999</v>
      </c>
      <c r="K216" s="1">
        <v>142.08600000000001</v>
      </c>
      <c r="L216" s="1">
        <v>0</v>
      </c>
      <c r="M216" s="1">
        <f t="shared" ref="M216:M231" si="6">H216+I216</f>
        <v>43.578600000000002</v>
      </c>
    </row>
    <row r="217" spans="2:13" x14ac:dyDescent="0.25">
      <c r="B217" s="8" t="s">
        <v>20</v>
      </c>
      <c r="C217" s="8" t="s">
        <v>18</v>
      </c>
      <c r="D217" s="10">
        <v>23</v>
      </c>
      <c r="E217" s="2">
        <v>3</v>
      </c>
      <c r="F217" s="7">
        <v>750</v>
      </c>
      <c r="G217" s="7"/>
      <c r="H217" s="1">
        <v>43.3767</v>
      </c>
      <c r="I217" s="1">
        <v>1.6E-2</v>
      </c>
      <c r="J217" s="1">
        <v>3.0750000000000002</v>
      </c>
      <c r="K217" s="1">
        <v>125.319</v>
      </c>
      <c r="L217" s="1">
        <v>0</v>
      </c>
      <c r="M217" s="1">
        <f t="shared" si="6"/>
        <v>43.392699999999998</v>
      </c>
    </row>
    <row r="218" spans="2:13" x14ac:dyDescent="0.25">
      <c r="B218" s="8" t="s">
        <v>20</v>
      </c>
      <c r="C218" s="8" t="s">
        <v>18</v>
      </c>
      <c r="D218" s="10">
        <v>23</v>
      </c>
      <c r="E218" s="2">
        <v>5</v>
      </c>
      <c r="F218" s="7">
        <v>500</v>
      </c>
      <c r="G218" s="7"/>
      <c r="H218" s="1">
        <v>42.818950000000001</v>
      </c>
      <c r="I218" s="1">
        <v>4.9999999999999992E-3</v>
      </c>
      <c r="J218" s="1">
        <v>3.0369999999999999</v>
      </c>
      <c r="K218" s="1">
        <v>108.35900000000001</v>
      </c>
      <c r="L218" s="1">
        <v>0</v>
      </c>
      <c r="M218" s="1">
        <v>42.823950000000004</v>
      </c>
    </row>
    <row r="219" spans="2:13" x14ac:dyDescent="0.25">
      <c r="B219" s="8" t="s">
        <v>20</v>
      </c>
      <c r="C219" s="8" t="s">
        <v>18</v>
      </c>
      <c r="D219" s="10">
        <v>23</v>
      </c>
      <c r="E219" s="2">
        <v>7</v>
      </c>
      <c r="F219" s="7">
        <v>300</v>
      </c>
      <c r="G219" s="7"/>
      <c r="H219" s="1">
        <v>41.480699999999999</v>
      </c>
      <c r="I219" s="1">
        <v>1.0999999999999999E-2</v>
      </c>
      <c r="J219" s="1">
        <v>2.8849999999999998</v>
      </c>
      <c r="K219" s="1">
        <v>87.730999999999995</v>
      </c>
      <c r="L219" s="1">
        <v>0</v>
      </c>
      <c r="M219" s="1">
        <f t="shared" si="6"/>
        <v>41.491700000000002</v>
      </c>
    </row>
    <row r="220" spans="2:13" x14ac:dyDescent="0.25">
      <c r="B220" s="8" t="s">
        <v>20</v>
      </c>
      <c r="C220" s="8" t="s">
        <v>18</v>
      </c>
      <c r="D220" s="10">
        <v>23</v>
      </c>
      <c r="E220" s="2">
        <v>8</v>
      </c>
      <c r="F220" s="7">
        <v>250</v>
      </c>
      <c r="G220" s="7"/>
      <c r="H220" s="1">
        <v>41.088500000000003</v>
      </c>
      <c r="I220" s="1">
        <v>1.4E-2</v>
      </c>
      <c r="J220" s="1">
        <v>2.895</v>
      </c>
      <c r="K220" s="1">
        <v>84.27</v>
      </c>
      <c r="L220" s="1">
        <v>0</v>
      </c>
      <c r="M220" s="1">
        <f t="shared" si="6"/>
        <v>41.102500000000006</v>
      </c>
    </row>
    <row r="221" spans="2:13" x14ac:dyDescent="0.25">
      <c r="B221" s="8" t="s">
        <v>20</v>
      </c>
      <c r="C221" s="8" t="s">
        <v>18</v>
      </c>
      <c r="D221" s="10">
        <v>23</v>
      </c>
      <c r="E221" s="2">
        <v>10</v>
      </c>
      <c r="F221" s="7">
        <v>200</v>
      </c>
      <c r="G221" s="7"/>
      <c r="H221" s="1">
        <v>39.502600000000001</v>
      </c>
      <c r="I221" s="1">
        <v>1.4E-2</v>
      </c>
      <c r="J221" s="1">
        <v>2.81</v>
      </c>
      <c r="K221" s="1">
        <v>77.28</v>
      </c>
      <c r="L221" s="1">
        <v>0</v>
      </c>
      <c r="M221" s="1">
        <f t="shared" si="6"/>
        <v>39.516600000000004</v>
      </c>
    </row>
    <row r="222" spans="2:13" x14ac:dyDescent="0.25">
      <c r="B222" s="8" t="s">
        <v>20</v>
      </c>
      <c r="C222" s="8" t="s">
        <v>18</v>
      </c>
      <c r="D222" s="10">
        <v>23</v>
      </c>
      <c r="E222" s="2">
        <v>12</v>
      </c>
      <c r="F222" s="7">
        <v>150</v>
      </c>
      <c r="G222" s="7"/>
      <c r="H222" s="1">
        <v>37.666699999999999</v>
      </c>
      <c r="I222" s="1">
        <v>2.1999999999999999E-2</v>
      </c>
      <c r="J222" s="1">
        <v>2.6669999999999998</v>
      </c>
      <c r="K222" s="1">
        <v>70.888000000000005</v>
      </c>
      <c r="L222" s="1">
        <v>0</v>
      </c>
      <c r="M222" s="1">
        <f t="shared" si="6"/>
        <v>37.688699999999997</v>
      </c>
    </row>
    <row r="223" spans="2:13" x14ac:dyDescent="0.25">
      <c r="B223" s="8" t="s">
        <v>20</v>
      </c>
      <c r="C223" s="8" t="s">
        <v>18</v>
      </c>
      <c r="D223" s="10">
        <v>23</v>
      </c>
      <c r="E223" s="2">
        <v>14</v>
      </c>
      <c r="F223" s="7">
        <v>125</v>
      </c>
      <c r="G223" s="7"/>
      <c r="H223" s="1">
        <v>35.1845</v>
      </c>
      <c r="I223" s="1">
        <v>1.7000000000000001E-2</v>
      </c>
      <c r="J223" s="1">
        <v>2.4940000000000002</v>
      </c>
      <c r="K223" s="1">
        <v>63.542000000000002</v>
      </c>
      <c r="L223" s="1">
        <v>0</v>
      </c>
      <c r="M223" s="1">
        <f t="shared" si="6"/>
        <v>35.201500000000003</v>
      </c>
    </row>
    <row r="224" spans="2:13" x14ac:dyDescent="0.25">
      <c r="B224" s="8" t="s">
        <v>20</v>
      </c>
      <c r="C224" s="8" t="s">
        <v>18</v>
      </c>
      <c r="D224" s="10">
        <v>23</v>
      </c>
      <c r="E224" s="9">
        <v>15</v>
      </c>
      <c r="F224" s="7">
        <v>100</v>
      </c>
      <c r="G224" s="7"/>
      <c r="H224" s="4">
        <v>28.8187</v>
      </c>
      <c r="I224" s="4">
        <v>2.1999999999999999E-2</v>
      </c>
      <c r="J224" s="4">
        <v>2.1414999999999997</v>
      </c>
      <c r="K224" s="6">
        <v>48.101999999999997</v>
      </c>
      <c r="L224" s="6">
        <v>0</v>
      </c>
      <c r="M224" s="4">
        <v>28.840699999999998</v>
      </c>
    </row>
    <row r="225" spans="2:13" x14ac:dyDescent="0.25">
      <c r="B225" s="8" t="s">
        <v>20</v>
      </c>
      <c r="C225" s="8" t="s">
        <v>18</v>
      </c>
      <c r="D225" s="10">
        <v>23</v>
      </c>
      <c r="E225" s="9">
        <v>17</v>
      </c>
      <c r="F225" s="7">
        <v>75</v>
      </c>
      <c r="G225" s="7"/>
      <c r="H225" s="1">
        <v>19.448799999999999</v>
      </c>
      <c r="I225" s="1">
        <v>1.7000000000000001E-2</v>
      </c>
      <c r="J225" s="1">
        <v>1.5840000000000001</v>
      </c>
      <c r="K225" s="1">
        <v>29.623000000000001</v>
      </c>
      <c r="L225" s="1">
        <v>0</v>
      </c>
      <c r="M225" s="1">
        <f t="shared" si="6"/>
        <v>19.465799999999998</v>
      </c>
    </row>
    <row r="226" spans="2:13" x14ac:dyDescent="0.25">
      <c r="B226" s="8" t="s">
        <v>20</v>
      </c>
      <c r="C226" s="8" t="s">
        <v>18</v>
      </c>
      <c r="D226" s="10">
        <v>23</v>
      </c>
      <c r="E226" s="9">
        <v>18</v>
      </c>
      <c r="F226" s="7">
        <v>50</v>
      </c>
      <c r="G226" s="7"/>
      <c r="H226" s="1">
        <v>13.167299999999999</v>
      </c>
      <c r="I226" s="1">
        <v>0.40200000000000002</v>
      </c>
      <c r="J226" s="1">
        <v>1.258</v>
      </c>
      <c r="K226" s="1">
        <v>20.149000000000001</v>
      </c>
      <c r="L226" s="1">
        <v>0</v>
      </c>
      <c r="M226" s="1">
        <f t="shared" si="6"/>
        <v>13.569299999999998</v>
      </c>
    </row>
    <row r="227" spans="2:13" x14ac:dyDescent="0.25">
      <c r="B227" s="8" t="s">
        <v>20</v>
      </c>
      <c r="C227" s="8" t="s">
        <v>18</v>
      </c>
      <c r="D227" s="10">
        <v>23</v>
      </c>
      <c r="E227" s="9">
        <v>19</v>
      </c>
      <c r="F227" s="7">
        <v>40</v>
      </c>
      <c r="G227" s="7"/>
      <c r="H227" s="1">
        <v>10.821999999999999</v>
      </c>
      <c r="I227" s="1">
        <v>0.19800000000000001</v>
      </c>
      <c r="J227" s="1">
        <v>1.095</v>
      </c>
      <c r="K227" s="1">
        <v>16.611000000000001</v>
      </c>
      <c r="L227" s="1">
        <v>0</v>
      </c>
      <c r="M227" s="1">
        <f t="shared" si="6"/>
        <v>11.02</v>
      </c>
    </row>
    <row r="228" spans="2:13" x14ac:dyDescent="0.25">
      <c r="B228" s="8" t="s">
        <v>20</v>
      </c>
      <c r="C228" s="8" t="s">
        <v>18</v>
      </c>
      <c r="D228" s="10">
        <v>23</v>
      </c>
      <c r="E228" s="9">
        <v>20</v>
      </c>
      <c r="F228" s="7">
        <v>30</v>
      </c>
      <c r="G228" s="7"/>
      <c r="H228" s="1">
        <v>9.6873000000000005</v>
      </c>
      <c r="I228" s="1">
        <v>0.17</v>
      </c>
      <c r="J228" s="1">
        <v>1.024</v>
      </c>
      <c r="K228" s="1">
        <v>14.788</v>
      </c>
      <c r="L228" s="1">
        <v>7.8E-2</v>
      </c>
      <c r="M228" s="1">
        <f t="shared" si="6"/>
        <v>9.8573000000000004</v>
      </c>
    </row>
    <row r="229" spans="2:13" x14ac:dyDescent="0.25">
      <c r="B229" s="8" t="s">
        <v>20</v>
      </c>
      <c r="C229" s="8" t="s">
        <v>18</v>
      </c>
      <c r="D229" s="10">
        <v>23</v>
      </c>
      <c r="E229" s="9">
        <v>21</v>
      </c>
      <c r="F229" s="7">
        <v>20</v>
      </c>
      <c r="G229" s="7"/>
      <c r="H229" s="1">
        <v>7.9019000000000004</v>
      </c>
      <c r="I229" s="1">
        <v>0.13600000000000001</v>
      </c>
      <c r="J229" s="1">
        <v>0.90900000000000003</v>
      </c>
      <c r="K229" s="1">
        <v>10.592000000000001</v>
      </c>
      <c r="L229" s="1">
        <v>0.17699999999999999</v>
      </c>
      <c r="M229" s="1">
        <f t="shared" si="6"/>
        <v>8.0379000000000005</v>
      </c>
    </row>
    <row r="230" spans="2:13" x14ac:dyDescent="0.25">
      <c r="B230" s="8" t="s">
        <v>20</v>
      </c>
      <c r="C230" s="8" t="s">
        <v>18</v>
      </c>
      <c r="D230" s="10">
        <v>23</v>
      </c>
      <c r="E230" s="9">
        <v>23</v>
      </c>
      <c r="F230" s="7">
        <v>10</v>
      </c>
      <c r="G230" s="7"/>
      <c r="H230" s="1">
        <v>7.2302</v>
      </c>
      <c r="I230" s="1">
        <v>0.13600000000000001</v>
      </c>
      <c r="J230" s="1">
        <v>0.86299999999999999</v>
      </c>
      <c r="K230" s="1">
        <v>7.532</v>
      </c>
      <c r="L230" s="1">
        <v>0.22700000000000001</v>
      </c>
      <c r="M230" s="1">
        <f t="shared" si="6"/>
        <v>7.3662000000000001</v>
      </c>
    </row>
    <row r="231" spans="2:13" x14ac:dyDescent="0.25">
      <c r="B231" s="8" t="s">
        <v>20</v>
      </c>
      <c r="C231" s="8" t="s">
        <v>18</v>
      </c>
      <c r="D231" s="10">
        <v>23</v>
      </c>
      <c r="E231" s="9">
        <v>24</v>
      </c>
      <c r="F231" s="7">
        <v>0</v>
      </c>
      <c r="G231" s="7"/>
      <c r="H231" s="1">
        <v>7.0735999999999999</v>
      </c>
      <c r="I231" s="1">
        <v>0.13900000000000001</v>
      </c>
      <c r="J231" s="1">
        <v>0.84499999999999997</v>
      </c>
      <c r="K231" s="1">
        <v>6.9989999999999997</v>
      </c>
      <c r="L231" s="1">
        <v>0.28899999999999998</v>
      </c>
      <c r="M231" s="1">
        <f t="shared" si="6"/>
        <v>7.2126000000000001</v>
      </c>
    </row>
    <row r="232" spans="2:13" x14ac:dyDescent="0.25">
      <c r="B232" s="8" t="s">
        <v>20</v>
      </c>
      <c r="C232" t="s">
        <v>23</v>
      </c>
      <c r="D232" s="2">
        <v>1</v>
      </c>
      <c r="E232" s="2">
        <v>1</v>
      </c>
      <c r="F232" s="11">
        <v>289</v>
      </c>
      <c r="G232" s="11"/>
      <c r="H232" s="1">
        <v>29.575299999999999</v>
      </c>
      <c r="I232" s="1">
        <v>2.9499999999999998E-2</v>
      </c>
      <c r="J232" s="1">
        <v>2.3125</v>
      </c>
      <c r="K232" s="1">
        <v>53.747</v>
      </c>
      <c r="L232" s="1">
        <v>0.13550000000000001</v>
      </c>
      <c r="M232" s="1">
        <f>H232+I232</f>
        <v>29.604799999999997</v>
      </c>
    </row>
    <row r="233" spans="2:13" x14ac:dyDescent="0.25">
      <c r="B233" s="8" t="s">
        <v>20</v>
      </c>
      <c r="C233" t="s">
        <v>23</v>
      </c>
      <c r="D233" s="2">
        <v>1</v>
      </c>
      <c r="E233" s="2">
        <v>4</v>
      </c>
      <c r="F233" s="11">
        <v>250</v>
      </c>
      <c r="G233" s="11"/>
      <c r="H233" s="1">
        <v>29.464200000000002</v>
      </c>
      <c r="I233" s="1">
        <v>2.5000000000000001E-2</v>
      </c>
      <c r="J233" s="1">
        <v>2.2519999999999998</v>
      </c>
      <c r="K233" s="1">
        <v>51.997</v>
      </c>
      <c r="L233" s="1">
        <v>0.14199999999999999</v>
      </c>
      <c r="M233" s="1">
        <f t="shared" ref="M233:M296" si="7">H233+I233</f>
        <v>29.4892</v>
      </c>
    </row>
    <row r="234" spans="2:13" x14ac:dyDescent="0.25">
      <c r="B234" s="8" t="s">
        <v>20</v>
      </c>
      <c r="C234" t="s">
        <v>23</v>
      </c>
      <c r="D234" s="2">
        <v>1</v>
      </c>
      <c r="E234" s="2">
        <v>5</v>
      </c>
      <c r="F234" s="11">
        <v>200</v>
      </c>
      <c r="G234" s="11"/>
      <c r="H234" s="1">
        <v>28.412950000000002</v>
      </c>
      <c r="I234" s="1">
        <v>3.3000000000000002E-2</v>
      </c>
      <c r="J234" s="1">
        <v>2.1855000000000002</v>
      </c>
      <c r="K234" s="1">
        <v>49.423999999999999</v>
      </c>
      <c r="L234" s="1">
        <v>7.5000000000000011E-2</v>
      </c>
      <c r="M234" s="1">
        <f t="shared" si="7"/>
        <v>28.445950000000003</v>
      </c>
    </row>
    <row r="235" spans="2:13" x14ac:dyDescent="0.25">
      <c r="B235" s="8" t="s">
        <v>20</v>
      </c>
      <c r="C235" t="s">
        <v>23</v>
      </c>
      <c r="D235" s="2">
        <v>1</v>
      </c>
      <c r="E235" s="2">
        <v>6</v>
      </c>
      <c r="F235" s="11">
        <v>150</v>
      </c>
      <c r="G235" s="11"/>
      <c r="H235" s="1">
        <v>22.7879</v>
      </c>
      <c r="I235" s="1">
        <v>3.6999999999999998E-2</v>
      </c>
      <c r="J235" s="1">
        <v>1.841</v>
      </c>
      <c r="K235" s="1">
        <v>36.31</v>
      </c>
      <c r="L235" s="1">
        <v>5.7000000000000002E-2</v>
      </c>
      <c r="M235" s="1">
        <f t="shared" si="7"/>
        <v>22.8249</v>
      </c>
    </row>
    <row r="236" spans="2:13" x14ac:dyDescent="0.25">
      <c r="B236" s="8" t="s">
        <v>20</v>
      </c>
      <c r="C236" t="s">
        <v>23</v>
      </c>
      <c r="D236" s="2">
        <v>1</v>
      </c>
      <c r="E236" s="2">
        <v>7</v>
      </c>
      <c r="F236" s="11">
        <v>125</v>
      </c>
      <c r="G236" s="11"/>
      <c r="H236" s="1">
        <v>19.5671</v>
      </c>
      <c r="I236" s="1">
        <v>4.9000000000000002E-2</v>
      </c>
      <c r="J236" s="1">
        <v>1.629</v>
      </c>
      <c r="K236" s="1">
        <v>29.556999999999999</v>
      </c>
      <c r="L236" s="1">
        <v>9.1999999999999998E-2</v>
      </c>
      <c r="M236" s="1">
        <f t="shared" si="7"/>
        <v>19.616099999999999</v>
      </c>
    </row>
    <row r="237" spans="2:13" x14ac:dyDescent="0.25">
      <c r="B237" s="8" t="s">
        <v>20</v>
      </c>
      <c r="C237" t="s">
        <v>23</v>
      </c>
      <c r="D237" s="2">
        <v>1</v>
      </c>
      <c r="E237" s="2">
        <v>8</v>
      </c>
      <c r="F237" s="11">
        <v>100</v>
      </c>
      <c r="G237" s="11"/>
      <c r="H237" s="1">
        <v>17.7224</v>
      </c>
      <c r="I237" s="1">
        <v>0.14299999999999999</v>
      </c>
      <c r="J237" s="1">
        <v>1.5329999999999999</v>
      </c>
      <c r="K237" s="1">
        <v>25.803000000000001</v>
      </c>
      <c r="L237" s="1">
        <v>7.9000000000000001E-2</v>
      </c>
      <c r="M237" s="1">
        <f t="shared" si="7"/>
        <v>17.865400000000001</v>
      </c>
    </row>
    <row r="238" spans="2:13" x14ac:dyDescent="0.25">
      <c r="B238" s="8" t="s">
        <v>20</v>
      </c>
      <c r="C238" t="s">
        <v>23</v>
      </c>
      <c r="D238" s="2">
        <v>1</v>
      </c>
      <c r="E238" s="2">
        <v>9</v>
      </c>
      <c r="F238" s="11">
        <v>75</v>
      </c>
      <c r="G238" s="11"/>
      <c r="H238" s="1">
        <v>14.2536</v>
      </c>
      <c r="I238" s="1">
        <v>0.40300000000000002</v>
      </c>
      <c r="J238" s="1">
        <v>1.417</v>
      </c>
      <c r="K238" s="1">
        <v>18.702000000000002</v>
      </c>
      <c r="L238" s="1">
        <v>1.31</v>
      </c>
      <c r="M238" s="1">
        <f t="shared" si="7"/>
        <v>14.656600000000001</v>
      </c>
    </row>
    <row r="239" spans="2:13" x14ac:dyDescent="0.25">
      <c r="B239" s="8" t="s">
        <v>20</v>
      </c>
      <c r="C239" t="s">
        <v>23</v>
      </c>
      <c r="D239" s="2">
        <v>1</v>
      </c>
      <c r="E239" s="2">
        <v>10</v>
      </c>
      <c r="F239" s="11">
        <v>50</v>
      </c>
      <c r="G239" s="11"/>
      <c r="H239" s="1">
        <v>3.8445999999999998</v>
      </c>
      <c r="I239" s="1">
        <v>0.27200000000000002</v>
      </c>
      <c r="J239" s="1">
        <v>0.88100000000000001</v>
      </c>
      <c r="K239" s="1">
        <v>8.1929999999999996</v>
      </c>
      <c r="L239" s="1">
        <v>4.3609999999999998</v>
      </c>
      <c r="M239" s="1">
        <f t="shared" si="7"/>
        <v>4.1166</v>
      </c>
    </row>
    <row r="240" spans="2:13" x14ac:dyDescent="0.25">
      <c r="B240" s="8" t="s">
        <v>20</v>
      </c>
      <c r="C240" t="s">
        <v>23</v>
      </c>
      <c r="D240" s="2">
        <v>1</v>
      </c>
      <c r="E240" s="2">
        <v>11</v>
      </c>
      <c r="F240" s="11">
        <v>40</v>
      </c>
      <c r="G240" s="11"/>
      <c r="H240" s="1">
        <v>2.4226000000000001</v>
      </c>
      <c r="I240" s="1">
        <v>0.14299999999999999</v>
      </c>
      <c r="J240" s="1">
        <v>0.70399999999999996</v>
      </c>
      <c r="K240" s="1">
        <v>7.8540000000000001</v>
      </c>
      <c r="L240" s="1">
        <v>3.3029999999999999</v>
      </c>
      <c r="M240" s="1">
        <f t="shared" si="7"/>
        <v>2.5655999999999999</v>
      </c>
    </row>
    <row r="241" spans="2:13" x14ac:dyDescent="0.25">
      <c r="B241" s="8" t="s">
        <v>20</v>
      </c>
      <c r="C241" t="s">
        <v>23</v>
      </c>
      <c r="D241" s="2">
        <v>1</v>
      </c>
      <c r="E241" s="2">
        <v>12</v>
      </c>
      <c r="F241" s="11">
        <v>30</v>
      </c>
      <c r="G241" s="11"/>
      <c r="H241" s="1">
        <v>1.1833</v>
      </c>
      <c r="I241" s="1">
        <v>8.5999999999999993E-2</v>
      </c>
      <c r="J241" s="1">
        <v>0.54</v>
      </c>
      <c r="K241" s="1">
        <v>8.1449999999999996</v>
      </c>
      <c r="L241" s="1">
        <v>1.986</v>
      </c>
      <c r="M241" s="1">
        <f t="shared" si="7"/>
        <v>1.2693000000000001</v>
      </c>
    </row>
    <row r="242" spans="2:13" x14ac:dyDescent="0.25">
      <c r="B242" s="8" t="s">
        <v>20</v>
      </c>
      <c r="C242" t="s">
        <v>23</v>
      </c>
      <c r="D242" s="2">
        <v>1</v>
      </c>
      <c r="E242" s="2">
        <v>13</v>
      </c>
      <c r="F242" s="11">
        <v>20</v>
      </c>
      <c r="G242" s="11"/>
      <c r="H242" s="1">
        <v>0.40010000000000001</v>
      </c>
      <c r="I242" s="1">
        <v>5.1999999999999998E-2</v>
      </c>
      <c r="J242" s="1">
        <v>0.442</v>
      </c>
      <c r="K242" s="1">
        <v>7.6749999999999998</v>
      </c>
      <c r="L242" s="1">
        <v>1.4330000000000001</v>
      </c>
      <c r="M242" s="1">
        <f t="shared" si="7"/>
        <v>0.4521</v>
      </c>
    </row>
    <row r="243" spans="2:13" x14ac:dyDescent="0.25">
      <c r="B243" s="8" t="s">
        <v>20</v>
      </c>
      <c r="C243" t="s">
        <v>23</v>
      </c>
      <c r="D243" s="2">
        <v>1</v>
      </c>
      <c r="E243" s="2">
        <v>14</v>
      </c>
      <c r="F243" s="11">
        <v>10</v>
      </c>
      <c r="G243" s="11"/>
      <c r="H243" s="1">
        <v>0.1696</v>
      </c>
      <c r="I243" s="1">
        <v>2.8000000000000001E-2</v>
      </c>
      <c r="J243" s="1">
        <v>0.29299999999999998</v>
      </c>
      <c r="K243" s="1">
        <v>6.6479999999999997</v>
      </c>
      <c r="L243" s="1">
        <v>0.33400000000000002</v>
      </c>
      <c r="M243" s="1">
        <f t="shared" si="7"/>
        <v>0.1976</v>
      </c>
    </row>
    <row r="244" spans="2:13" x14ac:dyDescent="0.25">
      <c r="B244" s="8" t="s">
        <v>20</v>
      </c>
      <c r="C244" t="s">
        <v>23</v>
      </c>
      <c r="D244" s="2">
        <v>1</v>
      </c>
      <c r="E244" s="2">
        <v>15</v>
      </c>
      <c r="F244" s="11">
        <v>0</v>
      </c>
      <c r="G244" s="11"/>
      <c r="H244" s="1">
        <v>3.5099999999999999E-2</v>
      </c>
      <c r="I244" s="1">
        <v>2.1000000000000001E-2</v>
      </c>
      <c r="J244" s="1">
        <v>0.16</v>
      </c>
      <c r="K244" s="1">
        <v>6.3360000000000003</v>
      </c>
      <c r="L244" s="1">
        <v>0.30599999999999999</v>
      </c>
      <c r="M244" s="1">
        <f t="shared" si="7"/>
        <v>5.6099999999999997E-2</v>
      </c>
    </row>
    <row r="245" spans="2:13" x14ac:dyDescent="0.25">
      <c r="B245" s="8" t="s">
        <v>20</v>
      </c>
      <c r="C245" t="s">
        <v>24</v>
      </c>
      <c r="D245" s="2">
        <v>11</v>
      </c>
      <c r="E245" s="2">
        <v>1</v>
      </c>
      <c r="F245" s="11">
        <v>230</v>
      </c>
      <c r="G245" s="11"/>
      <c r="H245" s="1">
        <v>37.63805</v>
      </c>
      <c r="I245" s="1">
        <v>6.4000000000000001E-2</v>
      </c>
      <c r="J245" s="1">
        <v>2.6985000000000001</v>
      </c>
      <c r="K245" s="1">
        <v>72.927999999999997</v>
      </c>
      <c r="L245" s="1">
        <v>0.24099999999999999</v>
      </c>
      <c r="M245" s="1">
        <f t="shared" si="7"/>
        <v>37.70205</v>
      </c>
    </row>
    <row r="246" spans="2:13" x14ac:dyDescent="0.25">
      <c r="B246" s="8" t="s">
        <v>20</v>
      </c>
      <c r="C246" t="s">
        <v>24</v>
      </c>
      <c r="D246" s="2">
        <v>11</v>
      </c>
      <c r="E246" s="2">
        <v>2</v>
      </c>
      <c r="F246" s="11">
        <v>200</v>
      </c>
      <c r="G246" s="11"/>
      <c r="H246" s="1">
        <v>36.909300000000002</v>
      </c>
      <c r="I246" s="1">
        <v>6.6000000000000003E-2</v>
      </c>
      <c r="J246" s="1">
        <v>2.6589999999999998</v>
      </c>
      <c r="K246" s="1">
        <v>69.822000000000003</v>
      </c>
      <c r="L246" s="1">
        <v>0.26600000000000001</v>
      </c>
      <c r="M246" s="1">
        <f t="shared" si="7"/>
        <v>36.975300000000004</v>
      </c>
    </row>
    <row r="247" spans="2:13" x14ac:dyDescent="0.25">
      <c r="B247" s="8" t="s">
        <v>20</v>
      </c>
      <c r="C247" t="s">
        <v>24</v>
      </c>
      <c r="D247" s="2">
        <v>11</v>
      </c>
      <c r="E247" s="2">
        <v>3</v>
      </c>
      <c r="F247" s="11">
        <v>150</v>
      </c>
      <c r="G247" s="11"/>
      <c r="H247" s="1">
        <v>22.157299999999999</v>
      </c>
      <c r="I247" s="1">
        <v>0.115</v>
      </c>
      <c r="J247" s="1">
        <v>1.7849999999999999</v>
      </c>
      <c r="K247" s="1">
        <v>34.442999999999998</v>
      </c>
      <c r="L247" s="1">
        <v>0.192</v>
      </c>
      <c r="M247" s="1">
        <f t="shared" si="7"/>
        <v>22.272299999999998</v>
      </c>
    </row>
    <row r="248" spans="2:13" x14ac:dyDescent="0.25">
      <c r="B248" s="8" t="s">
        <v>20</v>
      </c>
      <c r="C248" t="s">
        <v>24</v>
      </c>
      <c r="D248" s="2">
        <v>11</v>
      </c>
      <c r="E248" s="2">
        <v>4</v>
      </c>
      <c r="F248" s="11">
        <v>125</v>
      </c>
      <c r="G248" s="11"/>
      <c r="H248" s="1">
        <v>21.185199999999998</v>
      </c>
      <c r="I248" s="1">
        <v>6.5000000000000002E-2</v>
      </c>
      <c r="J248" s="1">
        <v>1.716</v>
      </c>
      <c r="K248" s="1">
        <v>31.925000000000001</v>
      </c>
      <c r="L248" s="1">
        <v>0.112</v>
      </c>
      <c r="M248" s="1">
        <f t="shared" si="7"/>
        <v>21.2502</v>
      </c>
    </row>
    <row r="249" spans="2:13" x14ac:dyDescent="0.25">
      <c r="B249" s="8" t="s">
        <v>20</v>
      </c>
      <c r="C249" t="s">
        <v>24</v>
      </c>
      <c r="D249" s="2">
        <v>11</v>
      </c>
      <c r="E249" s="2">
        <v>5</v>
      </c>
      <c r="F249" s="11">
        <v>100</v>
      </c>
      <c r="G249" s="11"/>
      <c r="H249" s="1">
        <v>18.666</v>
      </c>
      <c r="I249" s="1">
        <v>0.1135</v>
      </c>
      <c r="J249" s="1">
        <v>1.5649999999999999</v>
      </c>
      <c r="K249" s="1">
        <v>26.42</v>
      </c>
      <c r="L249" s="1">
        <v>0.10050000000000001</v>
      </c>
      <c r="M249" s="1">
        <f t="shared" si="7"/>
        <v>18.779499999999999</v>
      </c>
    </row>
    <row r="250" spans="2:13" x14ac:dyDescent="0.25">
      <c r="B250" s="8" t="s">
        <v>20</v>
      </c>
      <c r="C250" t="s">
        <v>24</v>
      </c>
      <c r="D250" s="2">
        <v>11</v>
      </c>
      <c r="E250" s="2">
        <v>6</v>
      </c>
      <c r="F250" s="11">
        <v>75</v>
      </c>
      <c r="G250" s="11"/>
      <c r="H250" s="1">
        <v>15.6488</v>
      </c>
      <c r="I250" s="1">
        <v>0.70299999999999996</v>
      </c>
      <c r="J250" s="1">
        <v>1.4670000000000001</v>
      </c>
      <c r="K250" s="1">
        <v>22.248000000000001</v>
      </c>
      <c r="L250" s="1">
        <v>1.1599999999999999</v>
      </c>
      <c r="M250" s="1">
        <f t="shared" si="7"/>
        <v>16.351800000000001</v>
      </c>
    </row>
    <row r="251" spans="2:13" x14ac:dyDescent="0.25">
      <c r="B251" s="8" t="s">
        <v>20</v>
      </c>
      <c r="C251" t="s">
        <v>24</v>
      </c>
      <c r="D251" s="2">
        <v>11</v>
      </c>
      <c r="E251" s="2">
        <v>7</v>
      </c>
      <c r="F251" s="11">
        <v>50</v>
      </c>
      <c r="G251" s="11"/>
      <c r="H251" s="1">
        <v>13.4298</v>
      </c>
      <c r="I251" s="1">
        <v>0.48699999999999999</v>
      </c>
      <c r="J251" s="1">
        <v>1.379</v>
      </c>
      <c r="K251" s="1">
        <v>19.434000000000001</v>
      </c>
      <c r="L251" s="1">
        <v>2.4620000000000002</v>
      </c>
      <c r="M251" s="1">
        <f t="shared" si="7"/>
        <v>13.9168</v>
      </c>
    </row>
    <row r="252" spans="2:13" x14ac:dyDescent="0.25">
      <c r="B252" s="8" t="s">
        <v>20</v>
      </c>
      <c r="C252" t="s">
        <v>24</v>
      </c>
      <c r="D252" s="2">
        <v>11</v>
      </c>
      <c r="E252" s="2">
        <v>8</v>
      </c>
      <c r="F252" s="11">
        <v>40</v>
      </c>
      <c r="G252" s="11"/>
      <c r="H252" s="1">
        <v>11.400399999999999</v>
      </c>
      <c r="I252" s="1">
        <v>0.4</v>
      </c>
      <c r="J252" s="1">
        <v>1.258</v>
      </c>
      <c r="K252" s="1">
        <v>16.600999999999999</v>
      </c>
      <c r="L252" s="1">
        <v>2.7309999999999999</v>
      </c>
      <c r="M252" s="1">
        <f t="shared" si="7"/>
        <v>11.8004</v>
      </c>
    </row>
    <row r="253" spans="2:13" x14ac:dyDescent="0.25">
      <c r="B253" s="8" t="s">
        <v>20</v>
      </c>
      <c r="C253" t="s">
        <v>24</v>
      </c>
      <c r="D253" s="2">
        <v>11</v>
      </c>
      <c r="E253" s="2">
        <v>9</v>
      </c>
      <c r="F253" s="11">
        <v>30</v>
      </c>
      <c r="G253" s="11"/>
      <c r="H253" s="1">
        <v>6.3345000000000002</v>
      </c>
      <c r="I253" s="1">
        <v>0.30599999999999999</v>
      </c>
      <c r="J253" s="1">
        <v>0.90800000000000003</v>
      </c>
      <c r="K253" s="1">
        <v>12.617000000000001</v>
      </c>
      <c r="L253" s="1">
        <v>1.7470000000000001</v>
      </c>
      <c r="M253" s="1">
        <f t="shared" si="7"/>
        <v>6.6405000000000003</v>
      </c>
    </row>
    <row r="254" spans="2:13" x14ac:dyDescent="0.25">
      <c r="B254" s="8" t="s">
        <v>20</v>
      </c>
      <c r="C254" t="s">
        <v>24</v>
      </c>
      <c r="D254" s="2">
        <v>11</v>
      </c>
      <c r="E254" s="2">
        <v>12</v>
      </c>
      <c r="F254" s="11">
        <v>20</v>
      </c>
      <c r="G254" s="11"/>
      <c r="H254" s="1">
        <v>0.35959999999999998</v>
      </c>
      <c r="I254" s="1">
        <v>3.6999999999999998E-2</v>
      </c>
      <c r="J254" s="1">
        <v>0.33800000000000002</v>
      </c>
      <c r="K254" s="1">
        <v>8.31</v>
      </c>
      <c r="L254" s="1">
        <v>0.35199999999999998</v>
      </c>
      <c r="M254" s="1">
        <f t="shared" si="7"/>
        <v>0.39659999999999995</v>
      </c>
    </row>
    <row r="255" spans="2:13" x14ac:dyDescent="0.25">
      <c r="B255" s="8" t="s">
        <v>20</v>
      </c>
      <c r="C255" t="s">
        <v>24</v>
      </c>
      <c r="D255" s="2">
        <v>11</v>
      </c>
      <c r="E255" s="2">
        <v>13</v>
      </c>
      <c r="F255" s="11">
        <v>10</v>
      </c>
      <c r="G255" s="11"/>
      <c r="H255" s="1">
        <v>4.3700000000000003E-2</v>
      </c>
      <c r="I255" s="1">
        <v>2.1999999999999999E-2</v>
      </c>
      <c r="J255" s="1">
        <v>0.29699999999999999</v>
      </c>
      <c r="K255" s="1">
        <v>8.0050000000000008</v>
      </c>
      <c r="L255" s="1">
        <v>0.20699999999999999</v>
      </c>
      <c r="M255" s="1">
        <f t="shared" si="7"/>
        <v>6.5700000000000008E-2</v>
      </c>
    </row>
    <row r="256" spans="2:13" x14ac:dyDescent="0.25">
      <c r="B256" s="8" t="s">
        <v>20</v>
      </c>
      <c r="C256" t="s">
        <v>24</v>
      </c>
      <c r="D256" s="2">
        <v>11</v>
      </c>
      <c r="E256" s="2">
        <v>14</v>
      </c>
      <c r="F256" s="11">
        <v>0</v>
      </c>
      <c r="G256" s="11"/>
      <c r="H256" s="1">
        <v>5.67E-2</v>
      </c>
      <c r="I256" s="1">
        <v>1.7000000000000001E-2</v>
      </c>
      <c r="J256" s="1">
        <v>0.3</v>
      </c>
      <c r="K256" s="1">
        <v>8.0030000000000001</v>
      </c>
      <c r="L256" s="1">
        <v>0.25900000000000001</v>
      </c>
      <c r="M256" s="1">
        <f t="shared" si="7"/>
        <v>7.3700000000000002E-2</v>
      </c>
    </row>
    <row r="257" spans="2:13" x14ac:dyDescent="0.25">
      <c r="B257" s="8" t="s">
        <v>20</v>
      </c>
      <c r="C257" t="s">
        <v>25</v>
      </c>
      <c r="D257" s="2">
        <v>54</v>
      </c>
      <c r="E257" s="2">
        <v>1</v>
      </c>
      <c r="F257" s="11">
        <v>698</v>
      </c>
      <c r="G257" s="11"/>
      <c r="H257" s="1">
        <v>28.508800000000001</v>
      </c>
      <c r="I257" s="1">
        <v>3.4500000000000003E-2</v>
      </c>
      <c r="J257" s="1">
        <v>2.27</v>
      </c>
      <c r="K257" s="1">
        <v>53.173000000000002</v>
      </c>
      <c r="L257" s="1">
        <v>8.0500000000000002E-2</v>
      </c>
      <c r="M257" s="1">
        <f t="shared" si="7"/>
        <v>28.543300000000002</v>
      </c>
    </row>
    <row r="258" spans="2:13" x14ac:dyDescent="0.25">
      <c r="B258" s="8" t="s">
        <v>20</v>
      </c>
      <c r="C258" t="s">
        <v>25</v>
      </c>
      <c r="D258" s="2">
        <v>54</v>
      </c>
      <c r="E258" s="2">
        <v>2</v>
      </c>
      <c r="F258" s="11">
        <v>500</v>
      </c>
      <c r="G258" s="11"/>
      <c r="H258" s="1">
        <v>28.067699999999999</v>
      </c>
      <c r="I258" s="1">
        <v>2.9000000000000001E-2</v>
      </c>
      <c r="J258" s="1">
        <v>2.206</v>
      </c>
      <c r="K258" s="1">
        <v>50.500999999999998</v>
      </c>
      <c r="L258" s="1">
        <v>6.9000000000000006E-2</v>
      </c>
      <c r="M258" s="1">
        <f t="shared" si="7"/>
        <v>28.096699999999998</v>
      </c>
    </row>
    <row r="259" spans="2:13" x14ac:dyDescent="0.25">
      <c r="B259" s="8" t="s">
        <v>20</v>
      </c>
      <c r="C259" t="s">
        <v>25</v>
      </c>
      <c r="D259" s="2">
        <v>54</v>
      </c>
      <c r="E259" s="2">
        <v>3</v>
      </c>
      <c r="F259" s="11">
        <v>300</v>
      </c>
      <c r="G259" s="11"/>
      <c r="H259" s="1">
        <v>25.582000000000001</v>
      </c>
      <c r="I259" s="1">
        <v>2.1000000000000001E-2</v>
      </c>
      <c r="J259" s="1">
        <v>1.978</v>
      </c>
      <c r="K259" s="1">
        <v>43.17</v>
      </c>
      <c r="L259" s="1">
        <v>4.2000000000000003E-2</v>
      </c>
      <c r="M259" s="1">
        <f t="shared" si="7"/>
        <v>25.603000000000002</v>
      </c>
    </row>
    <row r="260" spans="2:13" x14ac:dyDescent="0.25">
      <c r="B260" s="8" t="s">
        <v>20</v>
      </c>
      <c r="C260" t="s">
        <v>25</v>
      </c>
      <c r="D260" s="2">
        <v>54</v>
      </c>
      <c r="E260" s="2">
        <v>4</v>
      </c>
      <c r="F260" s="11">
        <v>250</v>
      </c>
      <c r="G260" s="11"/>
      <c r="H260" s="1">
        <v>24.7227</v>
      </c>
      <c r="I260" s="1">
        <v>2.5999999999999999E-2</v>
      </c>
      <c r="J260" s="1">
        <v>1.9339999999999999</v>
      </c>
      <c r="K260" s="1">
        <v>40.834000000000003</v>
      </c>
      <c r="L260" s="1">
        <v>7.4999999999999997E-2</v>
      </c>
      <c r="M260" s="1">
        <f t="shared" si="7"/>
        <v>24.748699999999999</v>
      </c>
    </row>
    <row r="261" spans="2:13" x14ac:dyDescent="0.25">
      <c r="B261" s="8" t="s">
        <v>20</v>
      </c>
      <c r="C261" t="s">
        <v>25</v>
      </c>
      <c r="D261" s="2">
        <v>54</v>
      </c>
      <c r="E261" s="2">
        <v>5</v>
      </c>
      <c r="F261" s="11">
        <v>200</v>
      </c>
      <c r="G261" s="11"/>
      <c r="H261" s="1">
        <v>24.3811</v>
      </c>
      <c r="I261" s="1">
        <v>0.03</v>
      </c>
      <c r="J261" s="1">
        <v>1.9390000000000001</v>
      </c>
      <c r="K261" s="1">
        <v>40.86</v>
      </c>
      <c r="L261" s="1">
        <v>9.1999999999999998E-2</v>
      </c>
      <c r="M261" s="1">
        <f t="shared" si="7"/>
        <v>24.411100000000001</v>
      </c>
    </row>
    <row r="262" spans="2:13" x14ac:dyDescent="0.25">
      <c r="B262" s="8" t="s">
        <v>20</v>
      </c>
      <c r="C262" t="s">
        <v>25</v>
      </c>
      <c r="D262" s="2">
        <v>54</v>
      </c>
      <c r="E262" s="2">
        <v>6</v>
      </c>
      <c r="F262" s="11">
        <v>150</v>
      </c>
      <c r="G262" s="11"/>
      <c r="H262" s="1">
        <v>24.0167</v>
      </c>
      <c r="I262" s="1">
        <v>0.03</v>
      </c>
      <c r="J262" s="1">
        <v>1.9119999999999999</v>
      </c>
      <c r="K262" s="1">
        <v>39.65</v>
      </c>
      <c r="L262" s="1">
        <v>5.2999999999999999E-2</v>
      </c>
      <c r="M262" s="1">
        <f t="shared" si="7"/>
        <v>24.046700000000001</v>
      </c>
    </row>
    <row r="263" spans="2:13" x14ac:dyDescent="0.25">
      <c r="B263" s="8" t="s">
        <v>20</v>
      </c>
      <c r="C263" t="s">
        <v>25</v>
      </c>
      <c r="D263" s="2">
        <v>54</v>
      </c>
      <c r="E263" s="2">
        <v>7</v>
      </c>
      <c r="F263" s="11">
        <v>125</v>
      </c>
      <c r="G263" s="11"/>
      <c r="H263" s="1">
        <v>22.847200000000001</v>
      </c>
      <c r="I263" s="1">
        <v>3.3000000000000002E-2</v>
      </c>
      <c r="J263" s="1">
        <v>1.843</v>
      </c>
      <c r="K263" s="1">
        <v>37.119999999999997</v>
      </c>
      <c r="L263" s="1">
        <v>0.10100000000000001</v>
      </c>
      <c r="M263" s="1">
        <f t="shared" si="7"/>
        <v>22.880200000000002</v>
      </c>
    </row>
    <row r="264" spans="2:13" x14ac:dyDescent="0.25">
      <c r="B264" s="8" t="s">
        <v>20</v>
      </c>
      <c r="C264" t="s">
        <v>25</v>
      </c>
      <c r="D264" s="2">
        <v>54</v>
      </c>
      <c r="E264" s="2">
        <v>8</v>
      </c>
      <c r="F264" s="11">
        <v>100</v>
      </c>
      <c r="G264" s="11"/>
      <c r="H264" s="1">
        <v>20.4559</v>
      </c>
      <c r="I264" s="1">
        <v>3.1E-2</v>
      </c>
      <c r="J264" s="1">
        <v>1.6830000000000001</v>
      </c>
      <c r="K264" s="1">
        <v>31.863</v>
      </c>
      <c r="L264" s="1">
        <v>5.0999999999999997E-2</v>
      </c>
      <c r="M264" s="1">
        <f t="shared" si="7"/>
        <v>20.486899999999999</v>
      </c>
    </row>
    <row r="265" spans="2:13" x14ac:dyDescent="0.25">
      <c r="B265" s="8" t="s">
        <v>20</v>
      </c>
      <c r="C265" t="s">
        <v>25</v>
      </c>
      <c r="D265" s="2">
        <v>54</v>
      </c>
      <c r="E265" s="2">
        <v>9</v>
      </c>
      <c r="F265" s="11">
        <v>75</v>
      </c>
      <c r="G265" s="11"/>
      <c r="H265" s="1">
        <v>17.786300000000001</v>
      </c>
      <c r="I265" s="1">
        <v>3.1E-2</v>
      </c>
      <c r="J265" s="1">
        <v>1.5129999999999999</v>
      </c>
      <c r="K265" s="1">
        <v>25.788</v>
      </c>
      <c r="L265" s="1">
        <v>7.0000000000000007E-2</v>
      </c>
      <c r="M265" s="1">
        <f t="shared" si="7"/>
        <v>17.817299999999999</v>
      </c>
    </row>
    <row r="266" spans="2:13" x14ac:dyDescent="0.25">
      <c r="B266" s="8" t="s">
        <v>20</v>
      </c>
      <c r="C266" t="s">
        <v>25</v>
      </c>
      <c r="D266" s="2">
        <v>54</v>
      </c>
      <c r="E266" s="2">
        <v>10</v>
      </c>
      <c r="F266" s="11">
        <v>50</v>
      </c>
      <c r="G266" s="11"/>
      <c r="H266" s="1">
        <v>14.0885</v>
      </c>
      <c r="I266" s="1">
        <v>5.3499999999999999E-2</v>
      </c>
      <c r="J266" s="1">
        <v>1.2934999999999999</v>
      </c>
      <c r="K266" s="1">
        <v>20.732500000000002</v>
      </c>
      <c r="L266" s="1">
        <v>4.2999999999999997E-2</v>
      </c>
      <c r="M266" s="1">
        <f t="shared" si="7"/>
        <v>14.141999999999999</v>
      </c>
    </row>
    <row r="267" spans="2:13" x14ac:dyDescent="0.25">
      <c r="B267" s="8" t="s">
        <v>20</v>
      </c>
      <c r="C267" t="s">
        <v>25</v>
      </c>
      <c r="D267" s="2">
        <v>54</v>
      </c>
      <c r="E267" s="2">
        <v>11</v>
      </c>
      <c r="F267" s="11">
        <v>40</v>
      </c>
      <c r="G267" s="11"/>
      <c r="H267" s="1">
        <v>10.837199999999999</v>
      </c>
      <c r="I267" s="1">
        <v>0.56200000000000006</v>
      </c>
      <c r="J267" s="1">
        <v>1.117</v>
      </c>
      <c r="K267" s="1">
        <v>17.422999999999998</v>
      </c>
      <c r="L267" s="1">
        <v>0.112</v>
      </c>
      <c r="M267" s="1">
        <f t="shared" si="7"/>
        <v>11.399199999999999</v>
      </c>
    </row>
    <row r="268" spans="2:13" x14ac:dyDescent="0.25">
      <c r="B268" s="8" t="s">
        <v>20</v>
      </c>
      <c r="C268" t="s">
        <v>25</v>
      </c>
      <c r="D268" s="2">
        <v>54</v>
      </c>
      <c r="E268" s="2">
        <v>12</v>
      </c>
      <c r="F268" s="11">
        <v>30</v>
      </c>
      <c r="G268" s="11"/>
      <c r="H268" s="1">
        <v>6.7173999999999996</v>
      </c>
      <c r="I268" s="1">
        <v>0.71899999999999997</v>
      </c>
      <c r="J268" s="1">
        <v>0.89700000000000002</v>
      </c>
      <c r="K268" s="1">
        <v>13.212</v>
      </c>
      <c r="L268" s="1">
        <v>0.43</v>
      </c>
      <c r="M268" s="1">
        <f t="shared" si="7"/>
        <v>7.4363999999999999</v>
      </c>
    </row>
    <row r="269" spans="2:13" x14ac:dyDescent="0.25">
      <c r="B269" s="8" t="s">
        <v>20</v>
      </c>
      <c r="C269" t="s">
        <v>25</v>
      </c>
      <c r="D269" s="2">
        <v>54</v>
      </c>
      <c r="E269" s="2">
        <v>14</v>
      </c>
      <c r="F269" s="11">
        <v>20</v>
      </c>
      <c r="G269" s="11"/>
      <c r="H269" s="1">
        <v>1.6371</v>
      </c>
      <c r="I269" s="1">
        <v>0.182</v>
      </c>
      <c r="J269" s="1">
        <v>0.496</v>
      </c>
      <c r="K269" s="1">
        <v>6.8659999999999997</v>
      </c>
      <c r="L269" s="1">
        <v>0.12</v>
      </c>
      <c r="M269" s="1">
        <f t="shared" si="7"/>
        <v>1.8190999999999999</v>
      </c>
    </row>
    <row r="270" spans="2:13" x14ac:dyDescent="0.25">
      <c r="B270" s="8" t="s">
        <v>20</v>
      </c>
      <c r="C270" t="s">
        <v>25</v>
      </c>
      <c r="D270" s="2">
        <v>54</v>
      </c>
      <c r="E270" s="2">
        <v>15</v>
      </c>
      <c r="F270" s="11">
        <v>10</v>
      </c>
      <c r="G270" s="11"/>
      <c r="H270" s="1">
        <v>6.8950000000000011E-2</v>
      </c>
      <c r="I270" s="1">
        <v>2.5000000000000001E-2</v>
      </c>
      <c r="J270" s="1">
        <v>0.253</v>
      </c>
      <c r="K270" s="1">
        <v>3.6419999999999999</v>
      </c>
      <c r="L270" s="1">
        <v>6.5000000000000002E-2</v>
      </c>
      <c r="M270" s="1">
        <f t="shared" si="7"/>
        <v>9.3950000000000006E-2</v>
      </c>
    </row>
    <row r="271" spans="2:13" x14ac:dyDescent="0.25">
      <c r="B271" s="8" t="s">
        <v>20</v>
      </c>
      <c r="C271" t="s">
        <v>25</v>
      </c>
      <c r="D271" s="2">
        <v>54</v>
      </c>
      <c r="E271" s="2">
        <v>16</v>
      </c>
      <c r="F271" s="11">
        <v>0</v>
      </c>
      <c r="G271" s="11"/>
      <c r="H271" s="1">
        <v>8.6999999999999994E-3</v>
      </c>
      <c r="I271" s="1">
        <v>2.1000000000000001E-2</v>
      </c>
      <c r="J271" s="1">
        <v>6.8000000000000005E-2</v>
      </c>
      <c r="K271" s="1">
        <v>2.0430000000000001</v>
      </c>
      <c r="L271" s="1">
        <v>4.2000000000000003E-2</v>
      </c>
      <c r="M271" s="1">
        <f t="shared" si="7"/>
        <v>2.9700000000000001E-2</v>
      </c>
    </row>
    <row r="272" spans="2:13" x14ac:dyDescent="0.25">
      <c r="B272" s="8" t="s">
        <v>20</v>
      </c>
      <c r="C272" t="s">
        <v>26</v>
      </c>
      <c r="D272" s="2">
        <v>55</v>
      </c>
      <c r="E272" s="2">
        <v>2</v>
      </c>
      <c r="F272" s="11">
        <v>349</v>
      </c>
      <c r="G272" s="11"/>
      <c r="H272" s="1">
        <v>25.504049999999999</v>
      </c>
      <c r="I272" s="1">
        <v>3.5500000000000004E-2</v>
      </c>
      <c r="J272" s="1">
        <v>1.9765000000000001</v>
      </c>
      <c r="K272" s="1">
        <v>43.8</v>
      </c>
      <c r="L272" s="1">
        <v>6.25E-2</v>
      </c>
      <c r="M272" s="1">
        <f t="shared" si="7"/>
        <v>25.539549999999998</v>
      </c>
    </row>
    <row r="273" spans="2:13" x14ac:dyDescent="0.25">
      <c r="B273" s="8" t="s">
        <v>20</v>
      </c>
      <c r="C273" t="s">
        <v>26</v>
      </c>
      <c r="D273" s="2">
        <v>55</v>
      </c>
      <c r="E273" s="2">
        <v>3</v>
      </c>
      <c r="F273" s="11">
        <v>300</v>
      </c>
      <c r="G273" s="11"/>
      <c r="H273" s="1">
        <v>25.309100000000001</v>
      </c>
      <c r="I273" s="1">
        <v>3.1E-2</v>
      </c>
      <c r="J273" s="1">
        <v>1.9490000000000001</v>
      </c>
      <c r="K273" s="1">
        <v>42.786000000000001</v>
      </c>
      <c r="L273" s="1">
        <v>3.5999999999999997E-2</v>
      </c>
      <c r="M273" s="1">
        <f t="shared" si="7"/>
        <v>25.3401</v>
      </c>
    </row>
    <row r="274" spans="2:13" x14ac:dyDescent="0.25">
      <c r="B274" s="8" t="s">
        <v>20</v>
      </c>
      <c r="C274" t="s">
        <v>26</v>
      </c>
      <c r="D274" s="2">
        <v>55</v>
      </c>
      <c r="E274" s="2">
        <v>4</v>
      </c>
      <c r="F274" s="11">
        <v>250</v>
      </c>
      <c r="G274" s="11"/>
      <c r="H274" s="1">
        <v>25.182500000000001</v>
      </c>
      <c r="I274" s="1">
        <v>3.2000000000000001E-2</v>
      </c>
      <c r="J274" s="1">
        <v>1.9450000000000001</v>
      </c>
      <c r="K274" s="1">
        <v>42.478999999999999</v>
      </c>
      <c r="L274" s="1">
        <v>0.10299999999999999</v>
      </c>
      <c r="M274" s="1">
        <f t="shared" si="7"/>
        <v>25.214500000000001</v>
      </c>
    </row>
    <row r="275" spans="2:13" x14ac:dyDescent="0.25">
      <c r="B275" s="8" t="s">
        <v>20</v>
      </c>
      <c r="C275" t="s">
        <v>26</v>
      </c>
      <c r="D275" s="2">
        <v>55</v>
      </c>
      <c r="E275" s="2">
        <v>5</v>
      </c>
      <c r="F275" s="11">
        <v>200</v>
      </c>
      <c r="G275" s="11"/>
      <c r="H275" s="1">
        <v>24.459400000000002</v>
      </c>
      <c r="I275" s="1">
        <v>2.75E-2</v>
      </c>
      <c r="J275" s="1">
        <v>1.905</v>
      </c>
      <c r="K275" s="1">
        <v>40.853000000000002</v>
      </c>
      <c r="L275" s="1">
        <v>4.5499999999999999E-2</v>
      </c>
      <c r="M275" s="1">
        <f t="shared" si="7"/>
        <v>24.486900000000002</v>
      </c>
    </row>
    <row r="276" spans="2:13" x14ac:dyDescent="0.25">
      <c r="B276" s="8" t="s">
        <v>20</v>
      </c>
      <c r="C276" t="s">
        <v>26</v>
      </c>
      <c r="D276" s="2">
        <v>55</v>
      </c>
      <c r="E276" s="2">
        <v>6</v>
      </c>
      <c r="F276" s="11">
        <v>150</v>
      </c>
      <c r="G276" s="11"/>
      <c r="H276" s="1">
        <v>23.348600000000001</v>
      </c>
      <c r="I276" s="1">
        <v>2.8000000000000001E-2</v>
      </c>
      <c r="J276" s="1">
        <v>1.849</v>
      </c>
      <c r="K276" s="1">
        <v>37.997</v>
      </c>
      <c r="L276" s="1">
        <v>4.3999999999999997E-2</v>
      </c>
      <c r="M276" s="1">
        <f t="shared" si="7"/>
        <v>23.3766</v>
      </c>
    </row>
    <row r="277" spans="2:13" x14ac:dyDescent="0.25">
      <c r="B277" s="8" t="s">
        <v>20</v>
      </c>
      <c r="C277" t="s">
        <v>26</v>
      </c>
      <c r="D277" s="2">
        <v>55</v>
      </c>
      <c r="E277" s="2">
        <v>7</v>
      </c>
      <c r="F277" s="11">
        <v>125</v>
      </c>
      <c r="G277" s="11"/>
      <c r="H277" s="1">
        <v>21.804400000000001</v>
      </c>
      <c r="I277" s="1">
        <v>2.3E-2</v>
      </c>
      <c r="J277" s="1">
        <v>1.766</v>
      </c>
      <c r="K277" s="1">
        <v>35.204999999999998</v>
      </c>
      <c r="L277" s="1">
        <v>0.125</v>
      </c>
      <c r="M277" s="1">
        <f t="shared" si="7"/>
        <v>21.827400000000001</v>
      </c>
    </row>
    <row r="278" spans="2:13" x14ac:dyDescent="0.25">
      <c r="B278" s="8" t="s">
        <v>20</v>
      </c>
      <c r="C278" t="s">
        <v>26</v>
      </c>
      <c r="D278" s="2">
        <v>55</v>
      </c>
      <c r="E278" s="2">
        <v>8</v>
      </c>
      <c r="F278" s="11">
        <v>100</v>
      </c>
      <c r="G278" s="11"/>
      <c r="H278" s="1">
        <v>20.175699999999999</v>
      </c>
      <c r="I278" s="1">
        <v>2.3E-2</v>
      </c>
      <c r="J278" s="1">
        <v>1.659</v>
      </c>
      <c r="K278" s="1">
        <v>31.530999999999999</v>
      </c>
      <c r="L278" s="1">
        <v>3.9E-2</v>
      </c>
      <c r="M278" s="1">
        <f t="shared" si="7"/>
        <v>20.198699999999999</v>
      </c>
    </row>
    <row r="279" spans="2:13" x14ac:dyDescent="0.25">
      <c r="B279" s="8" t="s">
        <v>20</v>
      </c>
      <c r="C279" t="s">
        <v>26</v>
      </c>
      <c r="D279" s="2">
        <v>55</v>
      </c>
      <c r="E279" s="2">
        <v>9</v>
      </c>
      <c r="F279" s="11">
        <v>75</v>
      </c>
      <c r="G279" s="11"/>
      <c r="H279" s="1">
        <v>17.980699999999999</v>
      </c>
      <c r="I279" s="1">
        <v>3.1E-2</v>
      </c>
      <c r="J279" s="1">
        <v>1.5149999999999999</v>
      </c>
      <c r="K279" s="1">
        <v>27.058</v>
      </c>
      <c r="L279" s="1">
        <v>7.8E-2</v>
      </c>
      <c r="M279" s="1">
        <f t="shared" si="7"/>
        <v>18.011699999999998</v>
      </c>
    </row>
    <row r="280" spans="2:13" x14ac:dyDescent="0.25">
      <c r="B280" s="8" t="s">
        <v>20</v>
      </c>
      <c r="C280" t="s">
        <v>26</v>
      </c>
      <c r="D280" s="2">
        <v>55</v>
      </c>
      <c r="E280" s="2">
        <v>10</v>
      </c>
      <c r="F280" s="11">
        <v>50</v>
      </c>
      <c r="G280" s="11"/>
      <c r="H280" s="1">
        <v>13.685600000000001</v>
      </c>
      <c r="I280" s="1">
        <v>0.39200000000000002</v>
      </c>
      <c r="J280" s="1">
        <v>1.256</v>
      </c>
      <c r="K280" s="1">
        <v>21.178999999999998</v>
      </c>
      <c r="L280" s="1">
        <v>0.03</v>
      </c>
      <c r="M280" s="1">
        <f t="shared" si="7"/>
        <v>14.0776</v>
      </c>
    </row>
    <row r="281" spans="2:13" x14ac:dyDescent="0.25">
      <c r="B281" s="8" t="s">
        <v>20</v>
      </c>
      <c r="C281" t="s">
        <v>26</v>
      </c>
      <c r="D281" s="2">
        <v>55</v>
      </c>
      <c r="E281" s="2">
        <v>11</v>
      </c>
      <c r="F281" s="11">
        <v>40</v>
      </c>
      <c r="G281" s="11"/>
      <c r="H281" s="1">
        <v>11.6622</v>
      </c>
      <c r="I281" s="1">
        <v>0.60299999999999998</v>
      </c>
      <c r="J281" s="1">
        <v>1.141</v>
      </c>
      <c r="K281" s="1">
        <v>18.716000000000001</v>
      </c>
      <c r="L281" s="1">
        <v>0.23100000000000001</v>
      </c>
      <c r="M281" s="1">
        <f t="shared" si="7"/>
        <v>12.2652</v>
      </c>
    </row>
    <row r="282" spans="2:13" x14ac:dyDescent="0.25">
      <c r="B282" s="8" t="s">
        <v>20</v>
      </c>
      <c r="C282" t="s">
        <v>26</v>
      </c>
      <c r="D282" s="2">
        <v>55</v>
      </c>
      <c r="E282" s="2">
        <v>12</v>
      </c>
      <c r="F282" s="11">
        <v>30</v>
      </c>
      <c r="G282" s="11"/>
      <c r="H282" s="1">
        <v>10.032</v>
      </c>
      <c r="I282" s="1">
        <v>0.56899999999999995</v>
      </c>
      <c r="J282" s="1">
        <v>1.0169999999999999</v>
      </c>
      <c r="K282" s="1">
        <v>16.786999999999999</v>
      </c>
      <c r="L282" s="1">
        <v>0.36899999999999999</v>
      </c>
      <c r="M282" s="1">
        <f t="shared" si="7"/>
        <v>10.600999999999999</v>
      </c>
    </row>
    <row r="283" spans="2:13" x14ac:dyDescent="0.25">
      <c r="B283" s="8" t="s">
        <v>20</v>
      </c>
      <c r="C283" t="s">
        <v>26</v>
      </c>
      <c r="D283" s="2">
        <v>55</v>
      </c>
      <c r="E283" s="2">
        <v>13</v>
      </c>
      <c r="F283" s="11">
        <v>20</v>
      </c>
      <c r="G283" s="11"/>
      <c r="H283" s="1">
        <v>6.4795999999999996</v>
      </c>
      <c r="I283" s="1">
        <v>0.46800000000000003</v>
      </c>
      <c r="J283" s="1">
        <v>0.77600000000000002</v>
      </c>
      <c r="K283" s="1">
        <v>12.29</v>
      </c>
      <c r="L283" s="1">
        <v>0.49199999999999999</v>
      </c>
      <c r="M283" s="1">
        <f t="shared" si="7"/>
        <v>6.9475999999999996</v>
      </c>
    </row>
    <row r="284" spans="2:13" x14ac:dyDescent="0.25">
      <c r="B284" s="8" t="s">
        <v>20</v>
      </c>
      <c r="C284" t="s">
        <v>26</v>
      </c>
      <c r="D284" s="2">
        <v>55</v>
      </c>
      <c r="E284" s="2">
        <v>14</v>
      </c>
      <c r="F284" s="11">
        <v>10</v>
      </c>
      <c r="G284" s="11"/>
      <c r="H284" s="1">
        <v>0.1542</v>
      </c>
      <c r="I284" s="1">
        <v>2.9000000000000001E-2</v>
      </c>
      <c r="J284" s="1">
        <v>0.182</v>
      </c>
      <c r="K284" s="1">
        <v>2.996</v>
      </c>
      <c r="L284" s="1">
        <v>5.8999999999999997E-2</v>
      </c>
      <c r="M284" s="1">
        <f t="shared" si="7"/>
        <v>0.1832</v>
      </c>
    </row>
    <row r="285" spans="2:13" x14ac:dyDescent="0.25">
      <c r="B285" s="8" t="s">
        <v>20</v>
      </c>
      <c r="C285" t="s">
        <v>26</v>
      </c>
      <c r="D285" s="2">
        <v>55</v>
      </c>
      <c r="E285" s="2">
        <v>15</v>
      </c>
      <c r="F285" s="11">
        <v>0</v>
      </c>
      <c r="G285" s="11"/>
      <c r="H285" s="1">
        <v>1.9900000000000001E-2</v>
      </c>
      <c r="I285" s="1">
        <v>2.1999999999999999E-2</v>
      </c>
      <c r="J285" s="1">
        <v>5.0500000000000003E-2</v>
      </c>
      <c r="K285" s="1">
        <v>1.623</v>
      </c>
      <c r="L285" s="1">
        <v>8.199999999999999E-2</v>
      </c>
      <c r="M285" s="1">
        <f t="shared" si="7"/>
        <v>4.19E-2</v>
      </c>
    </row>
    <row r="286" spans="2:13" x14ac:dyDescent="0.25">
      <c r="B286" s="8" t="s">
        <v>20</v>
      </c>
      <c r="C286" t="s">
        <v>27</v>
      </c>
      <c r="D286" s="2">
        <v>56</v>
      </c>
      <c r="E286" s="2">
        <v>1</v>
      </c>
      <c r="F286" s="11">
        <v>576</v>
      </c>
      <c r="G286" s="11"/>
      <c r="H286" s="1">
        <v>25.624949999999998</v>
      </c>
      <c r="I286" s="1">
        <v>4.5999999999999999E-2</v>
      </c>
      <c r="J286" s="1">
        <v>2.0095000000000001</v>
      </c>
      <c r="K286" s="1">
        <v>43.924000000000007</v>
      </c>
      <c r="L286" s="1">
        <v>3.1E-2</v>
      </c>
      <c r="M286" s="1">
        <f t="shared" si="7"/>
        <v>25.670949999999998</v>
      </c>
    </row>
    <row r="287" spans="2:13" x14ac:dyDescent="0.25">
      <c r="B287" s="8" t="s">
        <v>20</v>
      </c>
      <c r="C287" t="s">
        <v>27</v>
      </c>
      <c r="D287" s="2">
        <v>56</v>
      </c>
      <c r="E287" s="2">
        <v>2</v>
      </c>
      <c r="F287" s="11">
        <v>500</v>
      </c>
      <c r="G287" s="11"/>
      <c r="H287" s="1">
        <v>25.728100000000001</v>
      </c>
      <c r="I287" s="1">
        <v>3.7999999999999999E-2</v>
      </c>
      <c r="J287" s="1">
        <v>2.0129999999999999</v>
      </c>
      <c r="K287" s="1">
        <v>43.807000000000002</v>
      </c>
      <c r="L287" s="1">
        <v>9.8000000000000004E-2</v>
      </c>
      <c r="M287" s="1">
        <f t="shared" si="7"/>
        <v>25.766100000000002</v>
      </c>
    </row>
    <row r="288" spans="2:13" x14ac:dyDescent="0.25">
      <c r="B288" s="8" t="s">
        <v>20</v>
      </c>
      <c r="C288" t="s">
        <v>27</v>
      </c>
      <c r="D288" s="2">
        <v>56</v>
      </c>
      <c r="E288" s="2">
        <v>3</v>
      </c>
      <c r="F288" s="11">
        <v>300</v>
      </c>
      <c r="G288" s="11"/>
      <c r="H288" s="1">
        <v>25.262599999999999</v>
      </c>
      <c r="I288" s="1">
        <v>2.7E-2</v>
      </c>
      <c r="J288" s="1">
        <v>1.9690000000000001</v>
      </c>
      <c r="K288" s="1">
        <v>42.814999999999998</v>
      </c>
      <c r="L288" s="1">
        <v>4.4999999999999998E-2</v>
      </c>
      <c r="M288" s="1">
        <f t="shared" si="7"/>
        <v>25.2896</v>
      </c>
    </row>
    <row r="289" spans="2:13" x14ac:dyDescent="0.25">
      <c r="B289" s="8" t="s">
        <v>20</v>
      </c>
      <c r="C289" t="s">
        <v>27</v>
      </c>
      <c r="D289" s="2">
        <v>56</v>
      </c>
      <c r="E289" s="2">
        <v>4</v>
      </c>
      <c r="F289" s="11">
        <v>250</v>
      </c>
      <c r="G289" s="11"/>
      <c r="H289" s="1">
        <v>25.2744</v>
      </c>
      <c r="I289" s="1">
        <v>2.5999999999999999E-2</v>
      </c>
      <c r="J289" s="1">
        <v>1.968</v>
      </c>
      <c r="K289" s="1">
        <v>42.945</v>
      </c>
      <c r="L289" s="1">
        <v>4.8000000000000001E-2</v>
      </c>
      <c r="M289" s="1">
        <f t="shared" si="7"/>
        <v>25.3004</v>
      </c>
    </row>
    <row r="290" spans="2:13" x14ac:dyDescent="0.25">
      <c r="B290" s="8" t="s">
        <v>20</v>
      </c>
      <c r="C290" t="s">
        <v>27</v>
      </c>
      <c r="D290" s="2">
        <v>56</v>
      </c>
      <c r="E290" s="2">
        <v>5</v>
      </c>
      <c r="F290" s="11">
        <v>200</v>
      </c>
      <c r="G290" s="11"/>
      <c r="H290" s="1">
        <v>24.666399999999999</v>
      </c>
      <c r="I290" s="1">
        <v>3.1E-2</v>
      </c>
      <c r="J290" s="1">
        <v>1.9550000000000001</v>
      </c>
      <c r="K290" s="1">
        <v>41.116999999999997</v>
      </c>
      <c r="L290" s="1">
        <v>3.5999999999999997E-2</v>
      </c>
      <c r="M290" s="1">
        <f t="shared" si="7"/>
        <v>24.697399999999998</v>
      </c>
    </row>
    <row r="291" spans="2:13" x14ac:dyDescent="0.25">
      <c r="B291" s="8" t="s">
        <v>20</v>
      </c>
      <c r="C291" t="s">
        <v>27</v>
      </c>
      <c r="D291" s="2">
        <v>56</v>
      </c>
      <c r="E291" s="2">
        <v>6</v>
      </c>
      <c r="F291" s="11">
        <v>150</v>
      </c>
      <c r="G291" s="11"/>
      <c r="H291" s="1">
        <v>23.444900000000001</v>
      </c>
      <c r="I291" s="1">
        <v>3.4000000000000002E-2</v>
      </c>
      <c r="J291" s="1">
        <v>1.873</v>
      </c>
      <c r="K291" s="1">
        <v>38.332999999999998</v>
      </c>
      <c r="L291" s="1">
        <v>0.04</v>
      </c>
      <c r="M291" s="1">
        <f t="shared" si="7"/>
        <v>23.478899999999999</v>
      </c>
    </row>
    <row r="292" spans="2:13" x14ac:dyDescent="0.25">
      <c r="B292" s="8" t="s">
        <v>20</v>
      </c>
      <c r="C292" t="s">
        <v>27</v>
      </c>
      <c r="D292" s="2">
        <v>56</v>
      </c>
      <c r="E292" s="2">
        <v>7</v>
      </c>
      <c r="F292" s="11">
        <v>125</v>
      </c>
      <c r="G292" s="11"/>
      <c r="H292" s="1">
        <v>22.1557</v>
      </c>
      <c r="I292" s="1">
        <v>3.3000000000000002E-2</v>
      </c>
      <c r="J292" s="1">
        <v>1.8260000000000001</v>
      </c>
      <c r="K292" s="1">
        <v>36.027000000000001</v>
      </c>
      <c r="L292" s="1">
        <v>2.7E-2</v>
      </c>
      <c r="M292" s="1">
        <f t="shared" si="7"/>
        <v>22.188700000000001</v>
      </c>
    </row>
    <row r="293" spans="2:13" x14ac:dyDescent="0.25">
      <c r="B293" s="8" t="s">
        <v>20</v>
      </c>
      <c r="C293" t="s">
        <v>27</v>
      </c>
      <c r="D293" s="2">
        <v>56</v>
      </c>
      <c r="E293" s="2">
        <v>8</v>
      </c>
      <c r="F293" s="11">
        <v>100</v>
      </c>
      <c r="G293" s="11"/>
      <c r="H293" s="1">
        <v>20.139700000000001</v>
      </c>
      <c r="I293" s="1">
        <v>3.3000000000000002E-2</v>
      </c>
      <c r="J293" s="1">
        <v>1.675</v>
      </c>
      <c r="K293" s="1">
        <v>31.914999999999999</v>
      </c>
      <c r="L293" s="1">
        <v>4.8000000000000001E-2</v>
      </c>
      <c r="M293" s="1">
        <f t="shared" si="7"/>
        <v>20.172700000000003</v>
      </c>
    </row>
    <row r="294" spans="2:13" x14ac:dyDescent="0.25">
      <c r="B294" s="8" t="s">
        <v>20</v>
      </c>
      <c r="C294" t="s">
        <v>27</v>
      </c>
      <c r="D294" s="2">
        <v>56</v>
      </c>
      <c r="E294" s="2">
        <v>9</v>
      </c>
      <c r="F294" s="11">
        <v>75</v>
      </c>
      <c r="G294" s="11"/>
      <c r="H294" s="1">
        <v>17.555299999999999</v>
      </c>
      <c r="I294" s="1">
        <v>3.7999999999999999E-2</v>
      </c>
      <c r="J294" s="1">
        <v>1.4810000000000001</v>
      </c>
      <c r="K294" s="1">
        <v>26.062999999999999</v>
      </c>
      <c r="L294" s="1">
        <v>7.0000000000000007E-2</v>
      </c>
      <c r="M294" s="1">
        <f t="shared" si="7"/>
        <v>17.593299999999999</v>
      </c>
    </row>
    <row r="295" spans="2:13" x14ac:dyDescent="0.25">
      <c r="B295" s="8" t="s">
        <v>20</v>
      </c>
      <c r="C295" t="s">
        <v>27</v>
      </c>
      <c r="D295" s="2">
        <v>56</v>
      </c>
      <c r="E295" s="2">
        <v>10</v>
      </c>
      <c r="F295" s="11">
        <v>50</v>
      </c>
      <c r="G295" s="11"/>
      <c r="H295" s="1">
        <v>15.324349999999999</v>
      </c>
      <c r="I295" s="1">
        <v>0.2235</v>
      </c>
      <c r="J295" s="1">
        <v>1.371</v>
      </c>
      <c r="K295" s="1">
        <v>23.172499999999999</v>
      </c>
      <c r="L295" s="1">
        <v>0.05</v>
      </c>
      <c r="M295" s="1">
        <f t="shared" si="7"/>
        <v>15.547849999999999</v>
      </c>
    </row>
    <row r="296" spans="2:13" x14ac:dyDescent="0.25">
      <c r="B296" s="8" t="s">
        <v>20</v>
      </c>
      <c r="C296" t="s">
        <v>27</v>
      </c>
      <c r="D296" s="2">
        <v>56</v>
      </c>
      <c r="E296" s="2">
        <v>11</v>
      </c>
      <c r="F296" s="11">
        <v>40</v>
      </c>
      <c r="G296" s="11"/>
      <c r="H296" s="1">
        <v>12.3895</v>
      </c>
      <c r="I296" s="1">
        <v>0.57299999999999995</v>
      </c>
      <c r="J296" s="1">
        <v>1.2050000000000001</v>
      </c>
      <c r="K296" s="1">
        <v>19.802</v>
      </c>
      <c r="L296" s="1">
        <v>0.21199999999999999</v>
      </c>
      <c r="M296" s="1">
        <f t="shared" si="7"/>
        <v>12.9625</v>
      </c>
    </row>
    <row r="297" spans="2:13" x14ac:dyDescent="0.25">
      <c r="B297" s="8" t="s">
        <v>20</v>
      </c>
      <c r="C297" t="s">
        <v>27</v>
      </c>
      <c r="D297" s="2">
        <v>56</v>
      </c>
      <c r="E297" s="2">
        <v>12</v>
      </c>
      <c r="F297" s="11">
        <v>30</v>
      </c>
      <c r="G297" s="11"/>
      <c r="H297" s="1">
        <v>9.1493000000000002</v>
      </c>
      <c r="I297" s="1">
        <v>0.57199999999999995</v>
      </c>
      <c r="J297" s="1">
        <v>0.98499999999999999</v>
      </c>
      <c r="K297" s="1">
        <v>15.862</v>
      </c>
      <c r="L297" s="1">
        <v>0.56299999999999994</v>
      </c>
      <c r="M297" s="1">
        <f t="shared" ref="M297:M336" si="8">H297+I297</f>
        <v>9.7212999999999994</v>
      </c>
    </row>
    <row r="298" spans="2:13" x14ac:dyDescent="0.25">
      <c r="B298" s="8" t="s">
        <v>20</v>
      </c>
      <c r="C298" t="s">
        <v>27</v>
      </c>
      <c r="D298" s="2">
        <v>56</v>
      </c>
      <c r="E298" s="2">
        <v>13</v>
      </c>
      <c r="F298" s="11">
        <v>20</v>
      </c>
      <c r="G298" s="11"/>
      <c r="H298" s="1">
        <v>6.4741</v>
      </c>
      <c r="I298" s="1">
        <v>0.48199999999999998</v>
      </c>
      <c r="J298" s="1">
        <v>0.78800000000000003</v>
      </c>
      <c r="K298" s="1">
        <v>12.567</v>
      </c>
      <c r="L298" s="1">
        <v>0.498</v>
      </c>
      <c r="M298" s="1">
        <f t="shared" si="8"/>
        <v>6.9561000000000002</v>
      </c>
    </row>
    <row r="299" spans="2:13" x14ac:dyDescent="0.25">
      <c r="B299" s="8" t="s">
        <v>20</v>
      </c>
      <c r="C299" t="s">
        <v>27</v>
      </c>
      <c r="D299" s="2">
        <v>56</v>
      </c>
      <c r="E299" s="2">
        <v>14</v>
      </c>
      <c r="F299" s="11">
        <v>10</v>
      </c>
      <c r="G299" s="11"/>
      <c r="H299" s="1">
        <v>1.7133</v>
      </c>
      <c r="I299" s="1">
        <v>0.14199999999999999</v>
      </c>
      <c r="J299" s="1">
        <v>0.34799999999999998</v>
      </c>
      <c r="K299" s="1">
        <v>5.3639999999999999</v>
      </c>
      <c r="L299" s="1">
        <v>0.13500000000000001</v>
      </c>
      <c r="M299" s="1">
        <f t="shared" si="8"/>
        <v>1.8552999999999999</v>
      </c>
    </row>
    <row r="300" spans="2:13" x14ac:dyDescent="0.25">
      <c r="B300" s="8" t="s">
        <v>20</v>
      </c>
      <c r="C300" t="s">
        <v>27</v>
      </c>
      <c r="D300" s="2">
        <v>56</v>
      </c>
      <c r="E300" s="2">
        <v>15</v>
      </c>
      <c r="F300" s="11">
        <v>0</v>
      </c>
      <c r="G300" s="11"/>
      <c r="H300" s="1">
        <v>4.0550000000000003E-2</v>
      </c>
      <c r="I300" s="1">
        <v>1.6500000000000001E-2</v>
      </c>
      <c r="J300" s="1">
        <v>4.8500000000000001E-2</v>
      </c>
      <c r="K300" s="1">
        <v>1.538</v>
      </c>
      <c r="L300" s="1">
        <v>7.4500000000000011E-2</v>
      </c>
      <c r="M300" s="1">
        <f t="shared" si="8"/>
        <v>5.7050000000000003E-2</v>
      </c>
    </row>
    <row r="301" spans="2:13" x14ac:dyDescent="0.25">
      <c r="B301" s="8" t="s">
        <v>20</v>
      </c>
      <c r="C301" t="s">
        <v>28</v>
      </c>
      <c r="D301" s="2">
        <v>60</v>
      </c>
      <c r="E301" s="2">
        <v>1</v>
      </c>
      <c r="F301" s="11">
        <v>195</v>
      </c>
      <c r="G301" s="11"/>
      <c r="H301" s="1">
        <v>24.23545</v>
      </c>
      <c r="I301" s="1">
        <v>5.2999999999999999E-2</v>
      </c>
      <c r="J301" s="1">
        <v>1.9544999999999999</v>
      </c>
      <c r="K301" s="1">
        <v>43.100999999999999</v>
      </c>
      <c r="L301" s="1">
        <v>2.0499999999999997E-2</v>
      </c>
      <c r="M301" s="1">
        <f t="shared" si="8"/>
        <v>24.288450000000001</v>
      </c>
    </row>
    <row r="302" spans="2:13" x14ac:dyDescent="0.25">
      <c r="B302" s="8" t="s">
        <v>20</v>
      </c>
      <c r="C302" t="s">
        <v>28</v>
      </c>
      <c r="D302" s="2">
        <v>60</v>
      </c>
      <c r="E302" s="2">
        <v>2</v>
      </c>
      <c r="F302" s="11">
        <v>150</v>
      </c>
      <c r="G302" s="11"/>
      <c r="H302" s="1">
        <v>22.690799999999999</v>
      </c>
      <c r="I302" s="1">
        <v>3.5000000000000003E-2</v>
      </c>
      <c r="J302" s="1">
        <v>1.863</v>
      </c>
      <c r="K302" s="1">
        <v>38.527999999999999</v>
      </c>
      <c r="L302" s="1">
        <v>4.3999999999999997E-2</v>
      </c>
      <c r="M302" s="1">
        <f t="shared" si="8"/>
        <v>22.7258</v>
      </c>
    </row>
    <row r="303" spans="2:13" x14ac:dyDescent="0.25">
      <c r="B303" s="8" t="s">
        <v>20</v>
      </c>
      <c r="C303" t="s">
        <v>28</v>
      </c>
      <c r="D303" s="2">
        <v>60</v>
      </c>
      <c r="E303" s="2">
        <v>5</v>
      </c>
      <c r="F303" s="11">
        <v>125</v>
      </c>
      <c r="G303" s="11"/>
      <c r="H303" s="1">
        <v>21.389600000000002</v>
      </c>
      <c r="I303" s="1">
        <v>3.5000000000000003E-2</v>
      </c>
      <c r="J303" s="1">
        <v>1.7725</v>
      </c>
      <c r="K303" s="1">
        <v>35.278499999999994</v>
      </c>
      <c r="L303" s="1">
        <v>4.5999999999999999E-2</v>
      </c>
      <c r="M303" s="1">
        <f t="shared" si="8"/>
        <v>21.424600000000002</v>
      </c>
    </row>
    <row r="304" spans="2:13" x14ac:dyDescent="0.25">
      <c r="B304" s="8" t="s">
        <v>20</v>
      </c>
      <c r="C304" t="s">
        <v>28</v>
      </c>
      <c r="D304" s="2">
        <v>60</v>
      </c>
      <c r="E304" s="2">
        <v>6</v>
      </c>
      <c r="F304" s="11">
        <v>100</v>
      </c>
      <c r="G304" s="11"/>
      <c r="H304" s="1">
        <v>19.254200000000001</v>
      </c>
      <c r="I304" s="1">
        <v>3.5000000000000003E-2</v>
      </c>
      <c r="J304" s="1">
        <v>1.6140000000000001</v>
      </c>
      <c r="K304" s="1">
        <v>30.161999999999999</v>
      </c>
      <c r="L304" s="1">
        <v>6.9000000000000006E-2</v>
      </c>
      <c r="M304" s="1">
        <f t="shared" si="8"/>
        <v>19.289200000000001</v>
      </c>
    </row>
    <row r="305" spans="2:14" x14ac:dyDescent="0.25">
      <c r="B305" s="8" t="s">
        <v>20</v>
      </c>
      <c r="C305" t="s">
        <v>28</v>
      </c>
      <c r="D305" s="2">
        <v>60</v>
      </c>
      <c r="E305" s="2">
        <v>7</v>
      </c>
      <c r="F305" s="11">
        <v>75</v>
      </c>
      <c r="G305" s="11"/>
      <c r="H305" s="1">
        <v>15.030799999999999</v>
      </c>
      <c r="I305" s="1">
        <v>0.21</v>
      </c>
      <c r="J305" s="1">
        <v>1.3420000000000001</v>
      </c>
      <c r="K305" s="1">
        <v>22.606000000000002</v>
      </c>
      <c r="L305" s="1">
        <v>9.7000000000000003E-2</v>
      </c>
      <c r="M305" s="1">
        <f t="shared" si="8"/>
        <v>15.2408</v>
      </c>
    </row>
    <row r="306" spans="2:14" x14ac:dyDescent="0.25">
      <c r="B306" s="8" t="s">
        <v>20</v>
      </c>
      <c r="C306" t="s">
        <v>28</v>
      </c>
      <c r="D306" s="2">
        <v>60</v>
      </c>
      <c r="E306" s="2">
        <v>8</v>
      </c>
      <c r="F306" s="11">
        <v>50</v>
      </c>
      <c r="G306" s="11"/>
      <c r="H306" s="1">
        <v>8.8432999999999993</v>
      </c>
      <c r="I306" s="1">
        <v>0.71599999999999997</v>
      </c>
      <c r="J306" s="1">
        <v>0.98899999999999999</v>
      </c>
      <c r="K306" s="1">
        <v>15.295999999999999</v>
      </c>
      <c r="L306" s="1">
        <v>0.80600000000000005</v>
      </c>
      <c r="M306" s="1">
        <f t="shared" si="8"/>
        <v>9.5592999999999986</v>
      </c>
    </row>
    <row r="307" spans="2:14" x14ac:dyDescent="0.25">
      <c r="B307" s="8" t="s">
        <v>20</v>
      </c>
      <c r="C307" t="s">
        <v>28</v>
      </c>
      <c r="D307" s="2">
        <v>60</v>
      </c>
      <c r="E307" s="2">
        <v>9</v>
      </c>
      <c r="F307" s="11">
        <v>40</v>
      </c>
      <c r="G307" s="11"/>
      <c r="H307" s="1">
        <v>4.7248999999999999</v>
      </c>
      <c r="I307" s="1">
        <v>0.59299999999999997</v>
      </c>
      <c r="J307" s="1">
        <v>0.72399999999999998</v>
      </c>
      <c r="K307" s="1">
        <v>10.563000000000001</v>
      </c>
      <c r="L307" s="1">
        <v>1.1080000000000001</v>
      </c>
      <c r="M307" s="1">
        <f t="shared" si="8"/>
        <v>5.3178999999999998</v>
      </c>
    </row>
    <row r="308" spans="2:14" x14ac:dyDescent="0.25">
      <c r="B308" s="8" t="s">
        <v>20</v>
      </c>
      <c r="C308" t="s">
        <v>28</v>
      </c>
      <c r="D308" s="2">
        <v>60</v>
      </c>
      <c r="E308" s="2">
        <v>10</v>
      </c>
      <c r="F308" s="11">
        <v>30</v>
      </c>
      <c r="G308" s="11"/>
      <c r="H308" s="1">
        <v>1.2564</v>
      </c>
      <c r="I308" s="1">
        <v>0.20399999999999999</v>
      </c>
      <c r="J308" s="1">
        <v>0.439</v>
      </c>
      <c r="K308" s="1">
        <v>6.9429999999999996</v>
      </c>
      <c r="L308" s="1">
        <v>0.68500000000000005</v>
      </c>
      <c r="M308" s="1">
        <f t="shared" si="8"/>
        <v>1.4603999999999999</v>
      </c>
    </row>
    <row r="309" spans="2:14" x14ac:dyDescent="0.25">
      <c r="B309" s="8" t="s">
        <v>20</v>
      </c>
      <c r="C309" t="s">
        <v>28</v>
      </c>
      <c r="D309" s="2">
        <v>60</v>
      </c>
      <c r="E309" s="2">
        <v>11</v>
      </c>
      <c r="F309" s="11">
        <v>20</v>
      </c>
      <c r="G309" s="11"/>
      <c r="H309" s="1">
        <v>3.27E-2</v>
      </c>
      <c r="I309" s="1">
        <v>0.02</v>
      </c>
      <c r="J309" s="1">
        <v>0.21</v>
      </c>
      <c r="K309" s="1">
        <v>5.78</v>
      </c>
      <c r="L309" s="1">
        <v>0.18</v>
      </c>
      <c r="M309" s="1">
        <f t="shared" si="8"/>
        <v>5.2699999999999997E-2</v>
      </c>
    </row>
    <row r="310" spans="2:14" x14ac:dyDescent="0.25">
      <c r="B310" s="8" t="s">
        <v>20</v>
      </c>
      <c r="C310" t="s">
        <v>28</v>
      </c>
      <c r="D310" s="2">
        <v>60</v>
      </c>
      <c r="E310" s="2">
        <v>12</v>
      </c>
      <c r="F310" s="11">
        <v>10</v>
      </c>
      <c r="G310" s="11"/>
      <c r="H310" s="1">
        <v>3.8199999999999998E-2</v>
      </c>
      <c r="I310" s="1">
        <v>1.7000000000000001E-2</v>
      </c>
      <c r="J310" s="1">
        <v>0.21299999999999999</v>
      </c>
      <c r="K310" s="1">
        <v>5.8449999999999998</v>
      </c>
      <c r="L310" s="1">
        <v>0.121</v>
      </c>
      <c r="M310" s="1">
        <f t="shared" si="8"/>
        <v>5.5199999999999999E-2</v>
      </c>
    </row>
    <row r="311" spans="2:14" x14ac:dyDescent="0.25">
      <c r="B311" s="8" t="s">
        <v>20</v>
      </c>
      <c r="C311" t="s">
        <v>28</v>
      </c>
      <c r="D311" s="2">
        <v>60</v>
      </c>
      <c r="E311" s="2">
        <v>13</v>
      </c>
      <c r="F311" s="11">
        <v>0</v>
      </c>
      <c r="G311" s="11"/>
      <c r="H311" s="1">
        <v>2.3300000000000001E-2</v>
      </c>
      <c r="I311" s="1">
        <v>0.02</v>
      </c>
      <c r="J311" s="1">
        <v>0.19</v>
      </c>
      <c r="K311" s="1">
        <v>5.6420000000000003</v>
      </c>
      <c r="L311" s="1">
        <v>0.109</v>
      </c>
      <c r="M311" s="1">
        <f t="shared" si="8"/>
        <v>4.3300000000000005E-2</v>
      </c>
    </row>
    <row r="312" spans="2:14" x14ac:dyDescent="0.25">
      <c r="B312" s="8" t="s">
        <v>20</v>
      </c>
      <c r="C312" t="s">
        <v>29</v>
      </c>
      <c r="D312" s="2">
        <v>61</v>
      </c>
      <c r="E312" s="2">
        <v>1</v>
      </c>
      <c r="F312" s="11">
        <v>231</v>
      </c>
      <c r="G312" s="11"/>
      <c r="H312" s="1">
        <v>33.712100000000007</v>
      </c>
      <c r="I312" s="1">
        <v>0.10400000000000001</v>
      </c>
      <c r="J312" s="1">
        <v>2.4139999999999997</v>
      </c>
      <c r="K312" s="1">
        <v>58.634</v>
      </c>
      <c r="L312" s="1">
        <v>0.19750000000000001</v>
      </c>
      <c r="M312" s="1">
        <f t="shared" si="8"/>
        <v>33.816100000000006</v>
      </c>
    </row>
    <row r="313" spans="2:14" x14ac:dyDescent="0.25">
      <c r="B313" s="8" t="s">
        <v>20</v>
      </c>
      <c r="C313" t="s">
        <v>29</v>
      </c>
      <c r="D313" s="2">
        <v>61</v>
      </c>
      <c r="E313" s="2">
        <v>2</v>
      </c>
      <c r="F313" s="11">
        <v>200</v>
      </c>
      <c r="G313" s="11"/>
      <c r="H313" s="1">
        <v>33.062399999999997</v>
      </c>
      <c r="I313" s="1">
        <v>0.11899999999999999</v>
      </c>
      <c r="J313" s="1">
        <v>2.3479999999999999</v>
      </c>
      <c r="K313" s="1">
        <v>55.92</v>
      </c>
      <c r="L313" s="1">
        <v>0.246</v>
      </c>
      <c r="M313" s="1">
        <f t="shared" si="8"/>
        <v>33.181399999999996</v>
      </c>
      <c r="N313" s="12"/>
    </row>
    <row r="314" spans="2:14" x14ac:dyDescent="0.25">
      <c r="B314" s="8" t="s">
        <v>20</v>
      </c>
      <c r="C314" t="s">
        <v>29</v>
      </c>
      <c r="D314" s="2">
        <v>61</v>
      </c>
      <c r="E314" s="2">
        <v>3</v>
      </c>
      <c r="F314" s="11">
        <v>150</v>
      </c>
      <c r="G314" s="11"/>
      <c r="H314" s="1">
        <v>30.21</v>
      </c>
      <c r="I314" s="1">
        <v>0.106</v>
      </c>
      <c r="J314" s="1">
        <v>2.181</v>
      </c>
      <c r="K314" s="1">
        <v>49.642000000000003</v>
      </c>
      <c r="L314" s="1">
        <v>7.6999999999999999E-2</v>
      </c>
      <c r="M314" s="1">
        <f t="shared" si="8"/>
        <v>30.316000000000003</v>
      </c>
      <c r="N314" s="12"/>
    </row>
    <row r="315" spans="2:14" x14ac:dyDescent="0.25">
      <c r="B315" s="8" t="s">
        <v>20</v>
      </c>
      <c r="C315" t="s">
        <v>29</v>
      </c>
      <c r="D315" s="2">
        <v>61</v>
      </c>
      <c r="E315" s="2">
        <v>4</v>
      </c>
      <c r="F315" s="11">
        <v>125</v>
      </c>
      <c r="G315" s="11"/>
      <c r="H315" s="1">
        <v>25.890799999999999</v>
      </c>
      <c r="I315" s="1">
        <v>9.4E-2</v>
      </c>
      <c r="J315" s="1">
        <v>1.9710000000000001</v>
      </c>
      <c r="K315" s="1">
        <v>41.097999999999999</v>
      </c>
      <c r="L315" s="1">
        <v>7.5999999999999998E-2</v>
      </c>
      <c r="M315" s="1">
        <f t="shared" si="8"/>
        <v>25.9848</v>
      </c>
      <c r="N315" s="12"/>
    </row>
    <row r="316" spans="2:14" x14ac:dyDescent="0.25">
      <c r="B316" s="8" t="s">
        <v>20</v>
      </c>
      <c r="C316" t="s">
        <v>29</v>
      </c>
      <c r="D316" s="2">
        <v>61</v>
      </c>
      <c r="E316" s="2">
        <v>5</v>
      </c>
      <c r="F316" s="11">
        <v>100</v>
      </c>
      <c r="G316" s="11"/>
      <c r="H316" s="1">
        <v>19.837250000000001</v>
      </c>
      <c r="I316" s="1">
        <v>4.8000000000000001E-2</v>
      </c>
      <c r="J316" s="1">
        <v>1.5825</v>
      </c>
      <c r="K316" s="1">
        <v>29.426000000000002</v>
      </c>
      <c r="L316" s="1">
        <v>0.17649999999999999</v>
      </c>
      <c r="M316" s="1">
        <f t="shared" si="8"/>
        <v>19.885249999999999</v>
      </c>
      <c r="N316" s="12"/>
    </row>
    <row r="317" spans="2:14" x14ac:dyDescent="0.25">
      <c r="B317" s="8" t="s">
        <v>20</v>
      </c>
      <c r="C317" t="s">
        <v>29</v>
      </c>
      <c r="D317" s="2">
        <v>61</v>
      </c>
      <c r="E317" s="2">
        <v>6</v>
      </c>
      <c r="F317" s="11">
        <v>75</v>
      </c>
      <c r="G317" s="11"/>
      <c r="H317" s="1">
        <v>15.5655</v>
      </c>
      <c r="I317" s="1">
        <v>8.8999999999999996E-2</v>
      </c>
      <c r="J317" s="1">
        <v>1.3420000000000001</v>
      </c>
      <c r="K317" s="1">
        <v>21.538</v>
      </c>
      <c r="L317" s="1">
        <v>5.0999999999999997E-2</v>
      </c>
      <c r="M317" s="1">
        <f t="shared" si="8"/>
        <v>15.654500000000001</v>
      </c>
      <c r="N317" s="6"/>
    </row>
    <row r="318" spans="2:14" x14ac:dyDescent="0.25">
      <c r="B318" s="8" t="s">
        <v>20</v>
      </c>
      <c r="C318" t="s">
        <v>29</v>
      </c>
      <c r="D318" s="2">
        <v>61</v>
      </c>
      <c r="E318" s="2">
        <v>7</v>
      </c>
      <c r="F318" s="11">
        <v>50</v>
      </c>
      <c r="G318" s="11"/>
      <c r="H318" s="1">
        <v>11.8264</v>
      </c>
      <c r="I318" s="1">
        <v>0.34100000000000003</v>
      </c>
      <c r="J318" s="1">
        <v>1.147</v>
      </c>
      <c r="K318" s="1">
        <v>17.079999999999998</v>
      </c>
      <c r="L318" s="1">
        <v>0.39600000000000002</v>
      </c>
      <c r="M318" s="1">
        <f t="shared" si="8"/>
        <v>12.167399999999999</v>
      </c>
      <c r="N318" s="12"/>
    </row>
    <row r="319" spans="2:14" x14ac:dyDescent="0.25">
      <c r="B319" s="8" t="s">
        <v>20</v>
      </c>
      <c r="C319" t="s">
        <v>29</v>
      </c>
      <c r="D319" s="2">
        <v>61</v>
      </c>
      <c r="E319" s="2">
        <v>9</v>
      </c>
      <c r="F319" s="11">
        <v>40</v>
      </c>
      <c r="G319" s="11"/>
      <c r="H319" s="1">
        <v>9.3226999999999993</v>
      </c>
      <c r="I319" s="1">
        <v>0.245</v>
      </c>
      <c r="J319" s="1">
        <v>1</v>
      </c>
      <c r="K319" s="1">
        <v>14.731</v>
      </c>
      <c r="L319" s="1">
        <v>0.67700000000000005</v>
      </c>
      <c r="M319" s="1">
        <f t="shared" si="8"/>
        <v>9.5676999999999985</v>
      </c>
      <c r="N319" s="12"/>
    </row>
    <row r="320" spans="2:14" x14ac:dyDescent="0.25">
      <c r="B320" s="8" t="s">
        <v>20</v>
      </c>
      <c r="C320" t="s">
        <v>29</v>
      </c>
      <c r="D320" s="2">
        <v>61</v>
      </c>
      <c r="E320" s="2">
        <v>11</v>
      </c>
      <c r="F320" s="11">
        <v>30</v>
      </c>
      <c r="G320" s="11"/>
      <c r="H320" s="1">
        <v>5.8646000000000003</v>
      </c>
      <c r="I320" s="1">
        <v>0.157</v>
      </c>
      <c r="J320" s="1">
        <v>0.77300000000000002</v>
      </c>
      <c r="K320" s="1">
        <v>9.7720000000000002</v>
      </c>
      <c r="L320" s="1">
        <v>0.74</v>
      </c>
      <c r="M320" s="1">
        <f t="shared" si="8"/>
        <v>6.0216000000000003</v>
      </c>
      <c r="N320" s="12"/>
    </row>
    <row r="321" spans="2:14" x14ac:dyDescent="0.25">
      <c r="B321" s="8" t="s">
        <v>20</v>
      </c>
      <c r="C321" t="s">
        <v>29</v>
      </c>
      <c r="D321" s="2">
        <v>61</v>
      </c>
      <c r="E321" s="2">
        <v>15</v>
      </c>
      <c r="F321" s="11">
        <v>20</v>
      </c>
      <c r="G321" s="11"/>
      <c r="H321" s="1">
        <v>1.85205</v>
      </c>
      <c r="I321" s="1">
        <v>0.1095</v>
      </c>
      <c r="J321" s="1">
        <v>0.45900000000000002</v>
      </c>
      <c r="K321" s="1">
        <v>4.0640000000000001</v>
      </c>
      <c r="L321" s="1">
        <v>0.371</v>
      </c>
      <c r="M321" s="1">
        <f t="shared" si="8"/>
        <v>1.9615499999999999</v>
      </c>
      <c r="N321" s="12"/>
    </row>
    <row r="322" spans="2:14" x14ac:dyDescent="0.25">
      <c r="B322" s="8" t="s">
        <v>20</v>
      </c>
      <c r="C322" t="s">
        <v>29</v>
      </c>
      <c r="D322" s="2">
        <v>61</v>
      </c>
      <c r="E322" s="2">
        <v>18</v>
      </c>
      <c r="F322" s="11">
        <v>10</v>
      </c>
      <c r="G322" s="11"/>
      <c r="H322" s="1">
        <v>0.9022</v>
      </c>
      <c r="I322" s="1">
        <v>9.4E-2</v>
      </c>
      <c r="J322" s="1">
        <v>0.379</v>
      </c>
      <c r="K322" s="1">
        <v>3.4409999999999998</v>
      </c>
      <c r="L322" s="1">
        <v>9.6000000000000002E-2</v>
      </c>
      <c r="M322" s="1">
        <f t="shared" si="8"/>
        <v>0.99619999999999997</v>
      </c>
      <c r="N322" s="12"/>
    </row>
    <row r="323" spans="2:14" x14ac:dyDescent="0.25">
      <c r="B323" s="8" t="s">
        <v>20</v>
      </c>
      <c r="C323" t="s">
        <v>29</v>
      </c>
      <c r="D323" s="2">
        <v>61</v>
      </c>
      <c r="E323" s="2">
        <v>21</v>
      </c>
      <c r="F323" s="11">
        <v>0</v>
      </c>
      <c r="G323" s="11"/>
      <c r="H323" s="1">
        <v>0.88870000000000005</v>
      </c>
      <c r="I323" s="1">
        <v>0.10100000000000001</v>
      </c>
      <c r="J323" s="1">
        <v>0.38300000000000001</v>
      </c>
      <c r="K323" s="1">
        <v>3.6549999999999998</v>
      </c>
      <c r="L323" s="1">
        <v>0.157</v>
      </c>
      <c r="M323" s="1">
        <f t="shared" si="8"/>
        <v>0.98970000000000002</v>
      </c>
      <c r="N323" s="12"/>
    </row>
    <row r="324" spans="2:14" x14ac:dyDescent="0.25">
      <c r="B324" s="8" t="s">
        <v>20</v>
      </c>
      <c r="C324" t="s">
        <v>30</v>
      </c>
      <c r="D324" s="2">
        <v>64</v>
      </c>
      <c r="E324" s="2">
        <v>1</v>
      </c>
      <c r="F324" s="11">
        <v>289</v>
      </c>
      <c r="G324" s="11"/>
      <c r="H324" s="1">
        <v>29.787700000000001</v>
      </c>
      <c r="I324" s="1">
        <v>3.4500000000000003E-2</v>
      </c>
      <c r="J324" s="1">
        <v>2.3515000000000001</v>
      </c>
      <c r="K324" s="1">
        <v>53.4</v>
      </c>
      <c r="L324" s="1">
        <v>3.2500000000000001E-2</v>
      </c>
      <c r="M324" s="1">
        <f t="shared" si="8"/>
        <v>29.822200000000002</v>
      </c>
      <c r="N324" s="12"/>
    </row>
    <row r="325" spans="2:14" x14ac:dyDescent="0.25">
      <c r="B325" s="8" t="s">
        <v>20</v>
      </c>
      <c r="C325" t="s">
        <v>30</v>
      </c>
      <c r="D325" s="2">
        <v>64</v>
      </c>
      <c r="E325" s="2">
        <v>2</v>
      </c>
      <c r="F325" s="11">
        <v>250</v>
      </c>
      <c r="G325" s="11"/>
      <c r="H325" s="1">
        <v>29.649899999999999</v>
      </c>
      <c r="I325" s="1">
        <v>2.5999999999999999E-2</v>
      </c>
      <c r="J325" s="1">
        <v>2.254</v>
      </c>
      <c r="K325" s="1">
        <v>52.173000000000002</v>
      </c>
      <c r="L325" s="1">
        <v>3.1E-2</v>
      </c>
      <c r="M325" s="1">
        <f t="shared" si="8"/>
        <v>29.675899999999999</v>
      </c>
      <c r="N325" s="12"/>
    </row>
    <row r="326" spans="2:14" x14ac:dyDescent="0.25">
      <c r="B326" s="8" t="s">
        <v>20</v>
      </c>
      <c r="C326" t="s">
        <v>30</v>
      </c>
      <c r="D326" s="2">
        <v>64</v>
      </c>
      <c r="E326" s="2">
        <v>3</v>
      </c>
      <c r="F326" s="11">
        <v>200</v>
      </c>
      <c r="G326" s="11"/>
      <c r="H326" s="1">
        <v>28.5885</v>
      </c>
      <c r="I326" s="1">
        <v>2.5999999999999999E-2</v>
      </c>
      <c r="J326" s="1">
        <v>2.1539999999999999</v>
      </c>
      <c r="K326" s="1">
        <v>48.334000000000003</v>
      </c>
      <c r="L326" s="1">
        <v>4.9000000000000002E-2</v>
      </c>
      <c r="M326" s="1">
        <f t="shared" si="8"/>
        <v>28.6145</v>
      </c>
      <c r="N326" s="12"/>
    </row>
    <row r="327" spans="2:14" x14ac:dyDescent="0.25">
      <c r="B327" s="8" t="s">
        <v>20</v>
      </c>
      <c r="C327" t="s">
        <v>30</v>
      </c>
      <c r="D327" s="2">
        <v>64</v>
      </c>
      <c r="E327" s="2">
        <v>5</v>
      </c>
      <c r="F327" s="11">
        <v>150</v>
      </c>
      <c r="G327" s="11"/>
      <c r="H327" s="1">
        <v>22.990400000000001</v>
      </c>
      <c r="I327" s="1">
        <v>2.75E-2</v>
      </c>
      <c r="J327" s="1">
        <v>1.8005</v>
      </c>
      <c r="K327" s="1">
        <v>35.320499999999996</v>
      </c>
      <c r="L327" s="1">
        <v>2.3E-2</v>
      </c>
      <c r="M327" s="1">
        <f t="shared" si="8"/>
        <v>23.017900000000001</v>
      </c>
      <c r="N327" s="12"/>
    </row>
    <row r="328" spans="2:14" x14ac:dyDescent="0.25">
      <c r="B328" s="8" t="s">
        <v>20</v>
      </c>
      <c r="C328" t="s">
        <v>30</v>
      </c>
      <c r="D328" s="2">
        <v>64</v>
      </c>
      <c r="E328" s="2">
        <v>6</v>
      </c>
      <c r="F328" s="11">
        <v>125</v>
      </c>
      <c r="G328" s="11"/>
      <c r="H328" s="1">
        <v>19.853899999999999</v>
      </c>
      <c r="I328" s="1">
        <v>4.1000000000000002E-2</v>
      </c>
      <c r="J328" s="1">
        <v>1.6180000000000001</v>
      </c>
      <c r="K328" s="1">
        <v>29.422999999999998</v>
      </c>
      <c r="L328" s="1">
        <v>2.8000000000000001E-2</v>
      </c>
      <c r="M328" s="1">
        <f t="shared" si="8"/>
        <v>19.8949</v>
      </c>
      <c r="N328" s="12"/>
    </row>
    <row r="329" spans="2:14" x14ac:dyDescent="0.25">
      <c r="B329" s="8" t="s">
        <v>20</v>
      </c>
      <c r="C329" t="s">
        <v>30</v>
      </c>
      <c r="D329" s="2">
        <v>64</v>
      </c>
      <c r="E329" s="2">
        <v>7</v>
      </c>
      <c r="F329" s="11">
        <v>100</v>
      </c>
      <c r="G329" s="11"/>
      <c r="H329" s="1">
        <v>17.9893</v>
      </c>
      <c r="I329" s="1">
        <v>4.5999999999999999E-2</v>
      </c>
      <c r="J329" s="1">
        <v>1.5089999999999999</v>
      </c>
      <c r="K329" s="1">
        <v>25.468</v>
      </c>
      <c r="L329" s="1">
        <v>6.7000000000000004E-2</v>
      </c>
      <c r="M329" s="1">
        <f t="shared" si="8"/>
        <v>18.035299999999999</v>
      </c>
      <c r="N329" s="12"/>
    </row>
    <row r="330" spans="2:14" x14ac:dyDescent="0.25">
      <c r="B330" s="8" t="s">
        <v>20</v>
      </c>
      <c r="C330" t="s">
        <v>30</v>
      </c>
      <c r="D330" s="2">
        <v>64</v>
      </c>
      <c r="E330" s="2">
        <v>8</v>
      </c>
      <c r="F330" s="11">
        <v>75</v>
      </c>
      <c r="G330" s="11"/>
      <c r="H330" s="1">
        <v>14.5586</v>
      </c>
      <c r="I330" s="1">
        <v>0.33600000000000002</v>
      </c>
      <c r="J330" s="1">
        <v>1.39</v>
      </c>
      <c r="K330" s="1">
        <v>16.609000000000002</v>
      </c>
      <c r="L330" s="1">
        <v>0.26200000000000001</v>
      </c>
      <c r="M330" s="1">
        <f t="shared" si="8"/>
        <v>14.894600000000001</v>
      </c>
      <c r="N330" s="12"/>
    </row>
    <row r="331" spans="2:14" x14ac:dyDescent="0.25">
      <c r="B331" s="8" t="s">
        <v>20</v>
      </c>
      <c r="C331" t="s">
        <v>30</v>
      </c>
      <c r="D331" s="2">
        <v>64</v>
      </c>
      <c r="E331" s="2">
        <v>9</v>
      </c>
      <c r="F331" s="11">
        <v>50</v>
      </c>
      <c r="G331" s="11"/>
      <c r="H331" s="1">
        <v>4.7468000000000004</v>
      </c>
      <c r="I331" s="1">
        <v>0.72199999999999998</v>
      </c>
      <c r="J331" s="1">
        <v>0.94099999999999995</v>
      </c>
      <c r="K331" s="1">
        <v>10.119</v>
      </c>
      <c r="L331" s="1">
        <v>4.2910000000000004</v>
      </c>
      <c r="M331" s="1">
        <f t="shared" si="8"/>
        <v>5.4687999999999999</v>
      </c>
      <c r="N331" s="12"/>
    </row>
    <row r="332" spans="2:14" x14ac:dyDescent="0.25">
      <c r="B332" s="8" t="s">
        <v>20</v>
      </c>
      <c r="C332" t="s">
        <v>30</v>
      </c>
      <c r="D332" s="2">
        <v>64</v>
      </c>
      <c r="E332" s="2">
        <v>10</v>
      </c>
      <c r="F332" s="11">
        <v>40</v>
      </c>
      <c r="G332" s="11"/>
      <c r="H332" s="1">
        <v>3.3774999999999999</v>
      </c>
      <c r="I332" s="1">
        <v>0.57999999999999996</v>
      </c>
      <c r="J332" s="1">
        <v>0.8294999999999999</v>
      </c>
      <c r="K332" s="1">
        <v>8.69</v>
      </c>
      <c r="L332" s="1">
        <v>4.1835000000000004</v>
      </c>
      <c r="M332" s="1">
        <f t="shared" si="8"/>
        <v>3.9575</v>
      </c>
      <c r="N332" s="12"/>
    </row>
    <row r="333" spans="2:14" x14ac:dyDescent="0.25">
      <c r="B333" s="8" t="s">
        <v>20</v>
      </c>
      <c r="C333" t="s">
        <v>30</v>
      </c>
      <c r="D333" s="2">
        <v>64</v>
      </c>
      <c r="E333" s="2">
        <v>11</v>
      </c>
      <c r="F333" s="11">
        <v>30</v>
      </c>
      <c r="G333" s="11"/>
      <c r="H333" s="1">
        <v>1.5496000000000001</v>
      </c>
      <c r="I333" s="1">
        <v>0.23300000000000001</v>
      </c>
      <c r="J333" s="1">
        <v>0.624</v>
      </c>
      <c r="K333" s="1">
        <v>7.9820000000000002</v>
      </c>
      <c r="L333" s="1">
        <v>3.0070000000000001</v>
      </c>
      <c r="M333" s="1">
        <f t="shared" si="8"/>
        <v>1.7826000000000002</v>
      </c>
      <c r="N333" s="13"/>
    </row>
    <row r="334" spans="2:14" x14ac:dyDescent="0.25">
      <c r="B334" s="8" t="s">
        <v>20</v>
      </c>
      <c r="C334" t="s">
        <v>30</v>
      </c>
      <c r="D334" s="2">
        <v>64</v>
      </c>
      <c r="E334" s="2">
        <v>12</v>
      </c>
      <c r="F334" s="11">
        <v>20</v>
      </c>
      <c r="G334" s="11"/>
      <c r="H334" s="1">
        <v>0.16489999999999999</v>
      </c>
      <c r="I334" s="1">
        <v>3.9E-2</v>
      </c>
      <c r="J334" s="1">
        <v>0.39300000000000002</v>
      </c>
      <c r="K334" s="1">
        <v>7.0640000000000001</v>
      </c>
      <c r="L334" s="1">
        <v>1.409</v>
      </c>
      <c r="M334" s="1">
        <f t="shared" si="8"/>
        <v>0.2039</v>
      </c>
      <c r="N334" s="13"/>
    </row>
    <row r="335" spans="2:14" x14ac:dyDescent="0.25">
      <c r="B335" s="8" t="s">
        <v>20</v>
      </c>
      <c r="C335" t="s">
        <v>30</v>
      </c>
      <c r="D335" s="2">
        <v>64</v>
      </c>
      <c r="E335" s="2">
        <v>13</v>
      </c>
      <c r="F335" s="11">
        <v>10</v>
      </c>
      <c r="G335" s="11"/>
      <c r="H335" s="1">
        <v>2.87E-2</v>
      </c>
      <c r="I335" s="1">
        <v>1.4E-2</v>
      </c>
      <c r="J335" s="1">
        <v>0.254</v>
      </c>
      <c r="K335" s="1">
        <v>6.1230000000000002</v>
      </c>
      <c r="L335" s="1">
        <v>0.29399999999999998</v>
      </c>
      <c r="M335" s="1">
        <f t="shared" si="8"/>
        <v>4.2700000000000002E-2</v>
      </c>
      <c r="N335" s="13"/>
    </row>
    <row r="336" spans="2:14" x14ac:dyDescent="0.25">
      <c r="B336" s="8" t="s">
        <v>20</v>
      </c>
      <c r="C336" t="s">
        <v>30</v>
      </c>
      <c r="D336" s="2">
        <v>64</v>
      </c>
      <c r="E336" s="2">
        <v>14</v>
      </c>
      <c r="F336" s="11">
        <v>0</v>
      </c>
      <c r="G336" s="11"/>
      <c r="H336" s="1">
        <v>0.15870000000000001</v>
      </c>
      <c r="I336" s="1">
        <v>1.4E-2</v>
      </c>
      <c r="J336" s="1">
        <v>3.3000000000000002E-2</v>
      </c>
      <c r="K336" s="1">
        <v>7.6929999999999996</v>
      </c>
      <c r="L336" s="1">
        <v>0.16400000000000001</v>
      </c>
      <c r="M336" s="1">
        <f t="shared" si="8"/>
        <v>0.17270000000000002</v>
      </c>
      <c r="N336" s="13"/>
    </row>
    <row r="337" spans="2:13" x14ac:dyDescent="0.25">
      <c r="B337" t="s">
        <v>20</v>
      </c>
      <c r="C337" t="s">
        <v>0</v>
      </c>
      <c r="D337" s="2">
        <v>47</v>
      </c>
      <c r="E337" s="2">
        <v>1</v>
      </c>
      <c r="F337">
        <v>125</v>
      </c>
      <c r="H337" s="1">
        <v>18.526200000000003</v>
      </c>
      <c r="I337" s="1">
        <v>7.6499999999999999E-2</v>
      </c>
      <c r="J337" s="1">
        <v>1.5794999999999999</v>
      </c>
      <c r="K337" s="1">
        <v>27.705500000000001</v>
      </c>
      <c r="L337" s="1">
        <v>0.24349999999999999</v>
      </c>
      <c r="M337" s="1">
        <v>18.602699999999999</v>
      </c>
    </row>
    <row r="338" spans="2:13" x14ac:dyDescent="0.25">
      <c r="B338" t="s">
        <v>20</v>
      </c>
      <c r="C338" t="s">
        <v>0</v>
      </c>
      <c r="D338" s="2">
        <v>47</v>
      </c>
      <c r="E338" s="2">
        <v>2</v>
      </c>
      <c r="F338">
        <v>100</v>
      </c>
      <c r="H338" s="1">
        <v>17.977699999999999</v>
      </c>
      <c r="I338" s="1">
        <v>5.0999999999999997E-2</v>
      </c>
      <c r="J338" s="1">
        <v>1.5349999999999999</v>
      </c>
      <c r="K338" s="1">
        <v>26.105</v>
      </c>
      <c r="L338" s="1">
        <v>0.65700000000000003</v>
      </c>
      <c r="M338" s="1">
        <f t="shared" ref="M338:M358" si="9">H338+I338</f>
        <v>18.028699999999997</v>
      </c>
    </row>
    <row r="339" spans="2:13" x14ac:dyDescent="0.25">
      <c r="B339" t="s">
        <v>20</v>
      </c>
      <c r="C339" t="s">
        <v>0</v>
      </c>
      <c r="D339" s="2">
        <v>47</v>
      </c>
      <c r="E339" s="2">
        <v>3</v>
      </c>
      <c r="F339">
        <v>75</v>
      </c>
      <c r="H339" s="1">
        <v>15.671799999999999</v>
      </c>
      <c r="I339" s="1">
        <v>0.57199999999999995</v>
      </c>
      <c r="J339" s="1">
        <v>1.42</v>
      </c>
      <c r="K339" s="1">
        <v>19.762</v>
      </c>
      <c r="L339" s="1">
        <v>0.52800000000000002</v>
      </c>
      <c r="M339" s="1">
        <f t="shared" si="9"/>
        <v>16.2438</v>
      </c>
    </row>
    <row r="340" spans="2:13" x14ac:dyDescent="0.25">
      <c r="B340" t="s">
        <v>20</v>
      </c>
      <c r="C340" t="s">
        <v>0</v>
      </c>
      <c r="D340" s="2">
        <v>47</v>
      </c>
      <c r="E340" s="2">
        <v>4</v>
      </c>
      <c r="F340">
        <v>50</v>
      </c>
      <c r="H340" s="1">
        <v>9.3658000000000001</v>
      </c>
      <c r="I340" s="1">
        <v>0.54500000000000004</v>
      </c>
      <c r="J340" s="1">
        <v>1.143</v>
      </c>
      <c r="K340" s="1">
        <v>11.773999999999999</v>
      </c>
      <c r="L340" s="1">
        <v>2.7690000000000001</v>
      </c>
      <c r="M340" s="1">
        <f t="shared" si="9"/>
        <v>9.9108000000000001</v>
      </c>
    </row>
    <row r="341" spans="2:13" x14ac:dyDescent="0.25">
      <c r="B341" t="s">
        <v>20</v>
      </c>
      <c r="C341" t="s">
        <v>0</v>
      </c>
      <c r="D341" s="2">
        <v>47</v>
      </c>
      <c r="E341" s="2">
        <v>5</v>
      </c>
      <c r="F341">
        <v>40</v>
      </c>
      <c r="H341" s="1">
        <v>7.85175</v>
      </c>
      <c r="I341" s="1">
        <v>0.60050000000000003</v>
      </c>
      <c r="J341" s="1">
        <v>1.0289999999999999</v>
      </c>
      <c r="K341" s="1">
        <v>10.749000000000001</v>
      </c>
      <c r="L341" s="1">
        <v>2.4435000000000002</v>
      </c>
      <c r="M341" s="1">
        <v>8.4522499999999994</v>
      </c>
    </row>
    <row r="342" spans="2:13" x14ac:dyDescent="0.25">
      <c r="B342" t="s">
        <v>20</v>
      </c>
      <c r="C342" t="s">
        <v>0</v>
      </c>
      <c r="D342" s="2">
        <v>47</v>
      </c>
      <c r="E342" s="2">
        <v>6</v>
      </c>
      <c r="F342">
        <v>30</v>
      </c>
      <c r="H342" s="1">
        <v>3.9468000000000001</v>
      </c>
      <c r="I342" s="1">
        <v>0.42899999999999999</v>
      </c>
      <c r="J342" s="1">
        <v>0.753</v>
      </c>
      <c r="K342" s="1">
        <v>7.4770000000000003</v>
      </c>
      <c r="L342" s="1">
        <v>1.8959999999999999</v>
      </c>
      <c r="M342" s="1">
        <f t="shared" si="9"/>
        <v>4.3757999999999999</v>
      </c>
    </row>
    <row r="343" spans="2:13" x14ac:dyDescent="0.25">
      <c r="B343" t="s">
        <v>20</v>
      </c>
      <c r="C343" t="s">
        <v>0</v>
      </c>
      <c r="D343" s="2">
        <v>47</v>
      </c>
      <c r="E343" s="2">
        <v>7</v>
      </c>
      <c r="F343">
        <v>20</v>
      </c>
      <c r="H343" s="1">
        <v>0.4496</v>
      </c>
      <c r="I343" s="1">
        <v>7.0000000000000007E-2</v>
      </c>
      <c r="J343" s="1">
        <v>0.34899999999999998</v>
      </c>
      <c r="K343" s="1">
        <v>4.1870000000000003</v>
      </c>
      <c r="L343" s="1">
        <v>0.66500000000000004</v>
      </c>
      <c r="M343" s="1">
        <f t="shared" si="9"/>
        <v>0.51960000000000006</v>
      </c>
    </row>
    <row r="344" spans="2:13" x14ac:dyDescent="0.25">
      <c r="B344" t="s">
        <v>20</v>
      </c>
      <c r="C344" t="s">
        <v>0</v>
      </c>
      <c r="D344" s="2">
        <v>47</v>
      </c>
      <c r="E344" s="2">
        <v>8</v>
      </c>
      <c r="F344">
        <v>10</v>
      </c>
      <c r="H344" s="1">
        <v>3.6400000000000002E-2</v>
      </c>
      <c r="I344" s="1">
        <v>4.0000000000000001E-3</v>
      </c>
      <c r="J344" s="1">
        <v>0.20300000000000001</v>
      </c>
      <c r="K344" s="1">
        <v>3.8740000000000001</v>
      </c>
      <c r="L344" s="1">
        <v>0.37</v>
      </c>
      <c r="M344" s="1">
        <f t="shared" si="9"/>
        <v>4.0400000000000005E-2</v>
      </c>
    </row>
    <row r="345" spans="2:13" x14ac:dyDescent="0.25">
      <c r="B345" t="s">
        <v>20</v>
      </c>
      <c r="C345" t="s">
        <v>0</v>
      </c>
      <c r="D345" s="2">
        <v>47</v>
      </c>
      <c r="E345" s="2">
        <v>15</v>
      </c>
      <c r="F345">
        <v>0</v>
      </c>
      <c r="H345" s="1">
        <v>3.7600000000000001E-2</v>
      </c>
      <c r="I345" s="1">
        <v>3.0000000000000001E-3</v>
      </c>
      <c r="J345" s="1">
        <v>0.10100000000000001</v>
      </c>
      <c r="K345" s="1">
        <v>7.85</v>
      </c>
      <c r="L345" s="1">
        <v>0.26649999999999996</v>
      </c>
      <c r="M345" s="1">
        <v>4.0599999999999997E-2</v>
      </c>
    </row>
    <row r="346" spans="2:13" x14ac:dyDescent="0.25">
      <c r="B346" t="s">
        <v>20</v>
      </c>
      <c r="C346" t="s">
        <v>1</v>
      </c>
      <c r="D346" s="2">
        <v>49</v>
      </c>
      <c r="E346" s="2">
        <v>1</v>
      </c>
      <c r="F346">
        <v>68</v>
      </c>
      <c r="H346" s="1">
        <v>8.3756500000000003</v>
      </c>
      <c r="I346" s="1">
        <v>0.67149999999999999</v>
      </c>
      <c r="J346" s="1">
        <v>1.1425000000000001</v>
      </c>
      <c r="K346" s="1">
        <v>12.4725</v>
      </c>
      <c r="L346" s="1">
        <v>3.4115000000000002</v>
      </c>
      <c r="M346" s="1">
        <v>9.0471500000000002</v>
      </c>
    </row>
    <row r="347" spans="2:13" x14ac:dyDescent="0.25">
      <c r="B347" t="s">
        <v>20</v>
      </c>
      <c r="C347" t="s">
        <v>1</v>
      </c>
      <c r="D347" s="2">
        <v>49</v>
      </c>
      <c r="E347" s="2">
        <v>2</v>
      </c>
      <c r="F347">
        <v>50</v>
      </c>
      <c r="H347" s="1">
        <v>7.2995999999999999</v>
      </c>
      <c r="I347" s="1">
        <v>0.72</v>
      </c>
      <c r="J347" s="1">
        <v>1.0649999999999999</v>
      </c>
      <c r="K347" s="1">
        <v>11.202999999999999</v>
      </c>
      <c r="L347" s="1">
        <v>3.5779999999999998</v>
      </c>
      <c r="M347" s="1">
        <f t="shared" si="9"/>
        <v>8.0196000000000005</v>
      </c>
    </row>
    <row r="348" spans="2:13" x14ac:dyDescent="0.25">
      <c r="B348" t="s">
        <v>20</v>
      </c>
      <c r="C348" t="s">
        <v>1</v>
      </c>
      <c r="D348" s="2">
        <v>49</v>
      </c>
      <c r="E348" s="2">
        <v>3</v>
      </c>
      <c r="F348">
        <v>40</v>
      </c>
      <c r="H348" s="1">
        <v>6.0960999999999999</v>
      </c>
      <c r="I348" s="1">
        <v>0.747</v>
      </c>
      <c r="J348" s="1">
        <v>0.99099999999999999</v>
      </c>
      <c r="K348" s="1">
        <v>9.5399999999999991</v>
      </c>
      <c r="L348" s="1">
        <v>3.4740000000000002</v>
      </c>
      <c r="M348" s="1">
        <f t="shared" si="9"/>
        <v>6.8430999999999997</v>
      </c>
    </row>
    <row r="349" spans="2:13" x14ac:dyDescent="0.25">
      <c r="B349" t="s">
        <v>20</v>
      </c>
      <c r="C349" t="s">
        <v>1</v>
      </c>
      <c r="D349" s="2">
        <v>49</v>
      </c>
      <c r="E349" s="2">
        <v>4</v>
      </c>
      <c r="F349">
        <v>30</v>
      </c>
      <c r="H349" s="1">
        <v>2.7044000000000001</v>
      </c>
      <c r="I349" s="1">
        <v>0.48699999999999999</v>
      </c>
      <c r="J349" s="1">
        <v>0.71099999999999997</v>
      </c>
      <c r="K349" s="1">
        <v>6.42</v>
      </c>
      <c r="L349" s="1">
        <v>3.1040000000000001</v>
      </c>
      <c r="M349" s="1">
        <f t="shared" si="9"/>
        <v>3.1914000000000002</v>
      </c>
    </row>
    <row r="350" spans="2:13" x14ac:dyDescent="0.25">
      <c r="B350" t="s">
        <v>20</v>
      </c>
      <c r="C350" t="s">
        <v>1</v>
      </c>
      <c r="D350" s="2">
        <v>49</v>
      </c>
      <c r="E350" s="2">
        <v>5</v>
      </c>
      <c r="F350">
        <v>20</v>
      </c>
      <c r="H350" s="1">
        <v>0.3725</v>
      </c>
      <c r="I350" s="1">
        <v>9.4E-2</v>
      </c>
      <c r="J350" s="1">
        <v>0.3795</v>
      </c>
      <c r="K350" s="1">
        <v>4.5720000000000001</v>
      </c>
      <c r="L350" s="1">
        <v>1.155</v>
      </c>
      <c r="M350" s="1">
        <v>0.46650000000000003</v>
      </c>
    </row>
    <row r="351" spans="2:13" x14ac:dyDescent="0.25">
      <c r="B351" t="s">
        <v>20</v>
      </c>
      <c r="C351" s="8" t="s">
        <v>1</v>
      </c>
      <c r="D351" s="10">
        <v>49</v>
      </c>
      <c r="E351" s="10">
        <v>6</v>
      </c>
      <c r="F351" s="8">
        <v>10</v>
      </c>
      <c r="G351" s="8"/>
      <c r="H351" s="12">
        <v>4.2999999999999997E-2</v>
      </c>
      <c r="I351" s="12">
        <v>4.0000000000000001E-3</v>
      </c>
      <c r="J351" s="12">
        <v>0.16900000000000001</v>
      </c>
      <c r="K351" s="12">
        <v>5.74</v>
      </c>
      <c r="L351" s="12">
        <v>0.68</v>
      </c>
      <c r="M351" s="12">
        <f t="shared" si="9"/>
        <v>4.7E-2</v>
      </c>
    </row>
    <row r="352" spans="2:13" x14ac:dyDescent="0.25">
      <c r="B352" t="s">
        <v>20</v>
      </c>
      <c r="C352" s="8" t="s">
        <v>1</v>
      </c>
      <c r="D352" s="10">
        <v>49</v>
      </c>
      <c r="E352" s="10">
        <v>8</v>
      </c>
      <c r="F352" s="8">
        <v>0</v>
      </c>
      <c r="G352" s="8"/>
      <c r="H352" s="12">
        <v>1.6944999999999999</v>
      </c>
      <c r="I352" s="12">
        <v>4.3999999999999997E-2</v>
      </c>
      <c r="J352" s="12">
        <v>0.109</v>
      </c>
      <c r="K352" s="12">
        <v>39.334000000000003</v>
      </c>
      <c r="L352" s="12">
        <v>0.32200000000000001</v>
      </c>
      <c r="M352" s="12">
        <v>1.5923</v>
      </c>
    </row>
    <row r="353" spans="2:13" x14ac:dyDescent="0.25">
      <c r="B353" t="s">
        <v>20</v>
      </c>
      <c r="C353" t="s">
        <v>2</v>
      </c>
      <c r="D353" s="2">
        <v>51</v>
      </c>
      <c r="E353" s="2">
        <v>1</v>
      </c>
      <c r="F353">
        <v>57</v>
      </c>
      <c r="H353" s="1">
        <v>14.37105</v>
      </c>
      <c r="I353" s="1">
        <v>0.63300000000000001</v>
      </c>
      <c r="J353" s="1">
        <v>1.3614999999999999</v>
      </c>
      <c r="K353" s="1">
        <v>21.8855</v>
      </c>
      <c r="L353" s="1">
        <v>0.52200000000000002</v>
      </c>
      <c r="M353" s="1">
        <v>15.004049999999999</v>
      </c>
    </row>
    <row r="354" spans="2:13" x14ac:dyDescent="0.25">
      <c r="B354" t="s">
        <v>20</v>
      </c>
      <c r="C354" t="s">
        <v>2</v>
      </c>
      <c r="D354" s="2">
        <v>51</v>
      </c>
      <c r="E354" s="2">
        <v>2</v>
      </c>
      <c r="F354">
        <v>50</v>
      </c>
      <c r="H354" s="1">
        <v>14.172000000000001</v>
      </c>
      <c r="I354" s="1">
        <v>0.64200000000000002</v>
      </c>
      <c r="J354" s="1">
        <v>1.347</v>
      </c>
      <c r="K354" s="1">
        <v>21.318999999999999</v>
      </c>
      <c r="L354" s="1">
        <v>0.67100000000000004</v>
      </c>
      <c r="M354" s="1">
        <f t="shared" si="9"/>
        <v>14.814</v>
      </c>
    </row>
    <row r="355" spans="2:13" x14ac:dyDescent="0.25">
      <c r="B355" t="s">
        <v>20</v>
      </c>
      <c r="C355" t="s">
        <v>2</v>
      </c>
      <c r="D355" s="2">
        <v>51</v>
      </c>
      <c r="E355" s="2">
        <v>3</v>
      </c>
      <c r="F355">
        <v>40</v>
      </c>
      <c r="H355" s="1">
        <v>13.286199999999999</v>
      </c>
      <c r="I355" s="1">
        <v>0.627</v>
      </c>
      <c r="J355" s="1">
        <v>1.302</v>
      </c>
      <c r="K355" s="1">
        <v>19.876999999999999</v>
      </c>
      <c r="L355" s="1">
        <v>0.879</v>
      </c>
      <c r="M355" s="1">
        <f t="shared" si="9"/>
        <v>13.9132</v>
      </c>
    </row>
    <row r="356" spans="2:13" x14ac:dyDescent="0.25">
      <c r="B356" t="s">
        <v>20</v>
      </c>
      <c r="C356" t="s">
        <v>2</v>
      </c>
      <c r="D356" s="2">
        <v>51</v>
      </c>
      <c r="E356" s="2">
        <v>4</v>
      </c>
      <c r="F356">
        <v>30</v>
      </c>
      <c r="H356" s="1">
        <v>11.499599999999999</v>
      </c>
      <c r="I356" s="1">
        <v>0.72199999999999998</v>
      </c>
      <c r="J356" s="1">
        <v>1.1819999999999999</v>
      </c>
      <c r="K356" s="1">
        <v>17.256</v>
      </c>
      <c r="L356" s="1">
        <v>0.81899999999999995</v>
      </c>
      <c r="M356" s="1">
        <f t="shared" si="9"/>
        <v>12.221599999999999</v>
      </c>
    </row>
    <row r="357" spans="2:13" x14ac:dyDescent="0.25">
      <c r="B357" t="s">
        <v>20</v>
      </c>
      <c r="C357" t="s">
        <v>2</v>
      </c>
      <c r="D357" s="2">
        <v>51</v>
      </c>
      <c r="E357" s="2">
        <v>5</v>
      </c>
      <c r="F357">
        <v>20</v>
      </c>
      <c r="H357" s="1">
        <v>5.5748499999999996</v>
      </c>
      <c r="I357" s="1">
        <v>0.53600000000000003</v>
      </c>
      <c r="J357" s="1">
        <v>0.77300000000000002</v>
      </c>
      <c r="K357" s="1">
        <v>11.864000000000001</v>
      </c>
      <c r="L357" s="1">
        <v>0.67500000000000004</v>
      </c>
      <c r="M357" s="1">
        <v>6.1108500000000001</v>
      </c>
    </row>
    <row r="358" spans="2:13" x14ac:dyDescent="0.25">
      <c r="B358" t="s">
        <v>20</v>
      </c>
      <c r="C358" t="s">
        <v>2</v>
      </c>
      <c r="D358" s="2">
        <v>51</v>
      </c>
      <c r="E358" s="2">
        <v>9</v>
      </c>
      <c r="F358">
        <v>10</v>
      </c>
      <c r="H358" s="1">
        <v>0.26140000000000002</v>
      </c>
      <c r="I358" s="1">
        <v>0.02</v>
      </c>
      <c r="J358" s="1">
        <v>0.191</v>
      </c>
      <c r="K358" s="1">
        <v>10.061</v>
      </c>
      <c r="L358" s="1">
        <v>0.33200000000000002</v>
      </c>
      <c r="M358" s="1">
        <f t="shared" si="9"/>
        <v>0.28140000000000004</v>
      </c>
    </row>
    <row r="359" spans="2:13" x14ac:dyDescent="0.25">
      <c r="B359" t="s">
        <v>20</v>
      </c>
      <c r="C359" t="s">
        <v>2</v>
      </c>
      <c r="D359" s="2">
        <v>51</v>
      </c>
      <c r="E359" s="2">
        <v>15</v>
      </c>
      <c r="F359">
        <v>0</v>
      </c>
      <c r="H359" s="1">
        <v>6.4899999999999999E-2</v>
      </c>
      <c r="I359" s="1">
        <v>0</v>
      </c>
      <c r="J359" s="1">
        <v>0.124</v>
      </c>
      <c r="K359" s="1">
        <v>11.931000000000001</v>
      </c>
      <c r="L359" s="1">
        <v>0.27949999999999997</v>
      </c>
      <c r="M359" s="1">
        <v>6.4899999999999999E-2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CTD_Cast_Nutrient_Data</vt:lpstr>
    </vt:vector>
  </TitlesOfParts>
  <Company>University of Alaska Fairbanks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QuAAtro 39</dc:creator>
  <cp:lastModifiedBy>QuAAtro 39</cp:lastModifiedBy>
  <dcterms:created xsi:type="dcterms:W3CDTF">2020-08-15T19:57:27Z</dcterms:created>
  <dcterms:modified xsi:type="dcterms:W3CDTF">2020-12-15T01:59:58Z</dcterms:modified>
</cp:coreProperties>
</file>