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inalData\LTER\2020\"/>
    </mc:Choice>
  </mc:AlternateContent>
  <bookViews>
    <workbookView xWindow="0" yWindow="0" windowWidth="25665" windowHeight="11280" tabRatio="759"/>
  </bookViews>
  <sheets>
    <sheet name="CTD_Cast_Nutrient_Data" sheetId="8" r:id="rId1"/>
  </sheets>
  <definedNames>
    <definedName name="LTER_FA2020_11Nov2020R1" localSheetId="0">CTD_Cast_Nutrient_Data!$B$11:$O$155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0" i="8" l="1"/>
  <c r="M319" i="8"/>
  <c r="M318" i="8"/>
  <c r="M317" i="8"/>
  <c r="M316" i="8"/>
  <c r="M315" i="8"/>
  <c r="M314" i="8"/>
  <c r="M313" i="8"/>
  <c r="M312" i="8"/>
  <c r="M310" i="8"/>
  <c r="M309" i="8"/>
  <c r="M308" i="8"/>
  <c r="M307" i="8"/>
  <c r="M306" i="8"/>
  <c r="M305" i="8"/>
  <c r="M304" i="8"/>
  <c r="M303" i="8"/>
  <c r="M302" i="8"/>
  <c r="M300" i="8"/>
  <c r="M299" i="8"/>
  <c r="M298" i="8"/>
  <c r="M297" i="8"/>
  <c r="M296" i="8"/>
  <c r="M295" i="8"/>
  <c r="M294" i="8"/>
  <c r="M293" i="8"/>
  <c r="M292" i="8"/>
  <c r="M291" i="8"/>
  <c r="M290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1" i="8"/>
  <c r="M260" i="8"/>
  <c r="M259" i="8"/>
  <c r="M258" i="8"/>
  <c r="M257" i="8"/>
  <c r="M256" i="8"/>
  <c r="M255" i="8"/>
  <c r="M254" i="8"/>
  <c r="M253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7" i="8"/>
  <c r="M236" i="8"/>
  <c r="M235" i="8"/>
  <c r="M234" i="8"/>
  <c r="M233" i="8"/>
  <c r="M232" i="8"/>
  <c r="M231" i="8"/>
  <c r="M230" i="8"/>
  <c r="M229" i="8"/>
  <c r="M228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11" i="8" l="1"/>
  <c r="M12" i="8"/>
  <c r="M13" i="8"/>
  <c r="M24" i="8" l="1"/>
  <c r="M25" i="8"/>
  <c r="M26" i="8"/>
  <c r="M27" i="8"/>
  <c r="M14" i="8"/>
  <c r="M15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91" i="8"/>
  <c r="M90" i="8"/>
  <c r="M89" i="8"/>
  <c r="M88" i="8"/>
  <c r="M87" i="8"/>
  <c r="M86" i="8"/>
  <c r="M85" i="8"/>
  <c r="M84" i="8"/>
  <c r="M83" i="8"/>
  <c r="M82" i="8"/>
  <c r="M81" i="8"/>
  <c r="M80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3" i="8"/>
  <c r="M22" i="8"/>
  <c r="M21" i="8"/>
  <c r="M20" i="8"/>
  <c r="M19" i="8"/>
  <c r="M18" i="8"/>
  <c r="M17" i="8"/>
  <c r="M16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</calcChain>
</file>

<file path=xl/connections.xml><?xml version="1.0" encoding="utf-8"?>
<connections xmlns="http://schemas.openxmlformats.org/spreadsheetml/2006/main">
  <connection id="1" name="LTER_FA2020_11Nov2020R11" type="6" refreshedVersion="6" background="1" saveData="1">
    <textPr codePage="437" sourceFile="C:\Users\QuAAtro 39\Desktop\AACE Export\LTER_FA2020_11Nov2020R1.TXT">
      <textFields>
        <textField/>
      </textFields>
    </textPr>
  </connection>
</connections>
</file>

<file path=xl/sharedStrings.xml><?xml version="1.0" encoding="utf-8"?>
<sst xmlns="http://schemas.openxmlformats.org/spreadsheetml/2006/main" count="664" uniqueCount="50">
  <si>
    <t>Silicate</t>
  </si>
  <si>
    <t>Cruise</t>
  </si>
  <si>
    <t>GAK4</t>
  </si>
  <si>
    <t>GAK5</t>
  </si>
  <si>
    <t>GAK6</t>
  </si>
  <si>
    <t>GAK8</t>
  </si>
  <si>
    <t>GAK9</t>
  </si>
  <si>
    <t>GAK10</t>
  </si>
  <si>
    <t>GAK11</t>
  </si>
  <si>
    <t>GAK12</t>
  </si>
  <si>
    <t>GAK13</t>
  </si>
  <si>
    <t>GAK14</t>
  </si>
  <si>
    <t>SKQ202012S</t>
  </si>
  <si>
    <t>Phosphate</t>
  </si>
  <si>
    <t>N+N</t>
  </si>
  <si>
    <t>GAK1</t>
  </si>
  <si>
    <t>GAK2</t>
  </si>
  <si>
    <t>GAK3</t>
  </si>
  <si>
    <t>GAK7</t>
  </si>
  <si>
    <t>GAK15</t>
  </si>
  <si>
    <t>RES2.5</t>
  </si>
  <si>
    <t>GEO</t>
  </si>
  <si>
    <t>KIP2</t>
  </si>
  <si>
    <t>MS2</t>
  </si>
  <si>
    <t>PWS1</t>
  </si>
  <si>
    <t>PWS3</t>
  </si>
  <si>
    <t>IB0</t>
  </si>
  <si>
    <t>IB1</t>
  </si>
  <si>
    <t>IB2</t>
  </si>
  <si>
    <t>36A</t>
  </si>
  <si>
    <t>SKQ202013S</t>
  </si>
  <si>
    <t>N+N_flag</t>
  </si>
  <si>
    <t>Silicate_flag</t>
  </si>
  <si>
    <t>Phosphate_flag</t>
  </si>
  <si>
    <t>(uM)</t>
  </si>
  <si>
    <t>Niskin didn't fire</t>
  </si>
  <si>
    <t>Surface bucket sample: NO3 0.12, NO2 0.02, PO4 0.14, SiO2 4.10, NH4 0.13</t>
  </si>
  <si>
    <t>Surface bucket collection: NO3 0.02, NO2 0.02, PO4 0.10, SiO2 4.52, NH4 0.04</t>
  </si>
  <si>
    <t>Sample Name</t>
  </si>
  <si>
    <t>Depth</t>
  </si>
  <si>
    <t>Filtered</t>
  </si>
  <si>
    <t>Nitrate</t>
  </si>
  <si>
    <t>Nitrite</t>
  </si>
  <si>
    <t>Ammonium</t>
  </si>
  <si>
    <t>Notes</t>
  </si>
  <si>
    <t xml:space="preserve"> or Station</t>
  </si>
  <si>
    <t>Cast</t>
  </si>
  <si>
    <t>Bottle #</t>
  </si>
  <si>
    <t>(m)</t>
  </si>
  <si>
    <t>(y or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</si>
</sst>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0"/>
      <name val="Arial"/>
      <family val="2"/>
      <charset val="204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/>
    <xf numFmtId="0" fontId="2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1" xfId="0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TER_FA2020_11Nov2020R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20"/>
  <sheetViews>
    <sheetView tabSelected="1" topLeftCell="B1" zoomScale="80" zoomScaleNormal="80" workbookViewId="0">
      <selection activeCell="J7" sqref="J7"/>
    </sheetView>
  </sheetViews>
  <sheetFormatPr defaultRowHeight="15" x14ac:dyDescent="0.25"/>
  <cols>
    <col min="2" max="2" width="12.28515625" bestFit="1" customWidth="1"/>
    <col min="3" max="3" width="13.7109375" bestFit="1" customWidth="1"/>
    <col min="4" max="4" width="14.28515625" style="6" bestFit="1" customWidth="1"/>
    <col min="5" max="5" width="14.85546875" style="6" bestFit="1" customWidth="1"/>
    <col min="6" max="6" width="17.42578125" style="5" bestFit="1" customWidth="1"/>
    <col min="7" max="7" width="12.5703125" style="2" bestFit="1" customWidth="1"/>
    <col min="8" max="8" width="12.140625" style="2" bestFit="1" customWidth="1"/>
    <col min="9" max="9" width="15.85546875" style="2" bestFit="1" customWidth="1"/>
    <col min="10" max="10" width="12.7109375" style="2" bestFit="1" customWidth="1"/>
    <col min="11" max="11" width="16.85546875" style="1" bestFit="1" customWidth="1"/>
    <col min="12" max="12" width="14.28515625" style="1" bestFit="1" customWidth="1"/>
  </cols>
  <sheetData>
    <row r="2" spans="2:21" x14ac:dyDescent="0.25">
      <c r="O2" s="17"/>
      <c r="P2" s="18"/>
      <c r="Q2" s="17"/>
      <c r="R2" s="18"/>
      <c r="S2" s="17"/>
      <c r="T2" s="18"/>
      <c r="U2" s="17"/>
    </row>
    <row r="3" spans="2:21" x14ac:dyDescent="0.25">
      <c r="O3" s="17"/>
      <c r="P3" s="18"/>
      <c r="Q3" s="17"/>
      <c r="R3" s="18"/>
      <c r="S3" s="17"/>
      <c r="T3" s="18"/>
      <c r="U3" s="17"/>
    </row>
    <row r="6" spans="2:21" x14ac:dyDescent="0.25">
      <c r="G6" s="5"/>
      <c r="K6" s="2"/>
      <c r="M6" s="1"/>
    </row>
    <row r="7" spans="2:21" x14ac:dyDescent="0.25">
      <c r="G7" s="5"/>
      <c r="K7" s="2"/>
      <c r="M7" s="1"/>
    </row>
    <row r="8" spans="2:21" ht="15.75" thickBot="1" x14ac:dyDescent="0.3">
      <c r="G8" s="5"/>
      <c r="K8" s="2"/>
      <c r="M8" s="1"/>
    </row>
    <row r="9" spans="2:21" x14ac:dyDescent="0.25">
      <c r="B9" s="8"/>
      <c r="C9" s="9" t="s">
        <v>38</v>
      </c>
      <c r="D9" s="10"/>
      <c r="E9" s="10"/>
      <c r="F9" s="11" t="s">
        <v>39</v>
      </c>
      <c r="G9" s="12" t="s">
        <v>40</v>
      </c>
      <c r="H9" s="13" t="s">
        <v>41</v>
      </c>
      <c r="I9" s="14" t="s">
        <v>42</v>
      </c>
      <c r="J9" s="13" t="s">
        <v>13</v>
      </c>
      <c r="K9" s="14" t="s">
        <v>0</v>
      </c>
      <c r="L9" s="13" t="s">
        <v>43</v>
      </c>
      <c r="M9" s="15" t="s">
        <v>14</v>
      </c>
      <c r="N9" s="16" t="s">
        <v>44</v>
      </c>
      <c r="P9" t="s">
        <v>14</v>
      </c>
      <c r="Q9" t="s">
        <v>31</v>
      </c>
      <c r="R9" t="s">
        <v>0</v>
      </c>
      <c r="S9" t="s">
        <v>32</v>
      </c>
      <c r="T9" t="s">
        <v>13</v>
      </c>
      <c r="U9" t="s">
        <v>33</v>
      </c>
    </row>
    <row r="10" spans="2:21" ht="15.75" thickBot="1" x14ac:dyDescent="0.3">
      <c r="B10" s="19" t="s">
        <v>1</v>
      </c>
      <c r="C10" s="20" t="s">
        <v>45</v>
      </c>
      <c r="D10" s="21" t="s">
        <v>46</v>
      </c>
      <c r="E10" s="22" t="s">
        <v>47</v>
      </c>
      <c r="F10" s="23" t="s">
        <v>48</v>
      </c>
      <c r="G10" s="24" t="s">
        <v>49</v>
      </c>
      <c r="H10" s="25" t="s">
        <v>34</v>
      </c>
      <c r="I10" s="26" t="s">
        <v>34</v>
      </c>
      <c r="J10" s="25" t="s">
        <v>34</v>
      </c>
      <c r="K10" s="26" t="s">
        <v>34</v>
      </c>
      <c r="L10" s="25" t="s">
        <v>34</v>
      </c>
      <c r="M10" s="27" t="s">
        <v>34</v>
      </c>
      <c r="N10" s="28"/>
      <c r="P10" t="s">
        <v>34</v>
      </c>
      <c r="R10" t="s">
        <v>34</v>
      </c>
      <c r="T10" t="s">
        <v>34</v>
      </c>
    </row>
    <row r="11" spans="2:21" s="1" customFormat="1" x14ac:dyDescent="0.25">
      <c r="B11" t="s">
        <v>12</v>
      </c>
      <c r="C11" t="s">
        <v>15</v>
      </c>
      <c r="D11" s="6">
        <v>3</v>
      </c>
      <c r="E11" s="6">
        <v>2</v>
      </c>
      <c r="F11" s="6">
        <v>267</v>
      </c>
      <c r="G11" s="6"/>
      <c r="H11" s="2">
        <v>32.750550000000004</v>
      </c>
      <c r="I11" s="2">
        <v>7.3499999999999996E-2</v>
      </c>
      <c r="J11" s="2">
        <v>2.8125</v>
      </c>
      <c r="K11" s="2">
        <v>76.668499999999995</v>
      </c>
      <c r="L11" s="2">
        <v>7.85E-2</v>
      </c>
      <c r="M11" s="2">
        <f>H11+I11</f>
        <v>32.824050000000007</v>
      </c>
      <c r="N11"/>
    </row>
    <row r="12" spans="2:21" x14ac:dyDescent="0.25">
      <c r="B12" t="s">
        <v>12</v>
      </c>
      <c r="C12" t="s">
        <v>15</v>
      </c>
      <c r="D12" s="6">
        <v>3</v>
      </c>
      <c r="E12" s="6">
        <v>3</v>
      </c>
      <c r="F12" s="6">
        <v>250</v>
      </c>
      <c r="G12" s="6"/>
      <c r="H12" s="2">
        <v>32.237200000000001</v>
      </c>
      <c r="I12" s="2">
        <v>6.0000000000000001E-3</v>
      </c>
      <c r="J12" s="2">
        <v>2.5350000000000001</v>
      </c>
      <c r="K12" s="2">
        <v>60.703000000000003</v>
      </c>
      <c r="L12" s="2">
        <v>0.10199999999999999</v>
      </c>
      <c r="M12" s="2">
        <f t="shared" ref="M12:M47" si="0">H12+I12</f>
        <v>32.243200000000002</v>
      </c>
    </row>
    <row r="13" spans="2:21" x14ac:dyDescent="0.25">
      <c r="B13" t="s">
        <v>12</v>
      </c>
      <c r="C13" t="s">
        <v>15</v>
      </c>
      <c r="D13" s="6">
        <v>3</v>
      </c>
      <c r="E13" s="6">
        <v>4</v>
      </c>
      <c r="F13" s="6">
        <v>200</v>
      </c>
      <c r="G13" s="6"/>
      <c r="H13" s="2">
        <v>28.088000000000001</v>
      </c>
      <c r="I13" s="2">
        <v>2E-3</v>
      </c>
      <c r="J13" s="2">
        <v>2.153</v>
      </c>
      <c r="K13" s="2">
        <v>48.636000000000003</v>
      </c>
      <c r="L13" s="2">
        <v>0.105</v>
      </c>
      <c r="M13" s="2">
        <f t="shared" si="0"/>
        <v>28.09</v>
      </c>
    </row>
    <row r="14" spans="2:21" x14ac:dyDescent="0.25">
      <c r="B14" t="s">
        <v>12</v>
      </c>
      <c r="C14" t="s">
        <v>15</v>
      </c>
      <c r="D14" s="6">
        <v>3</v>
      </c>
      <c r="E14" s="6">
        <v>5</v>
      </c>
      <c r="F14" s="6">
        <v>150</v>
      </c>
      <c r="G14" s="6"/>
      <c r="H14" s="2">
        <v>22.947200000000002</v>
      </c>
      <c r="I14" s="2">
        <v>8.0000000000000002E-3</v>
      </c>
      <c r="J14" s="2">
        <v>1.8165</v>
      </c>
      <c r="K14" s="2">
        <v>34.103000000000002</v>
      </c>
      <c r="L14" s="2">
        <v>8.3500000000000005E-2</v>
      </c>
      <c r="M14" s="2">
        <f t="shared" si="0"/>
        <v>22.955200000000001</v>
      </c>
    </row>
    <row r="15" spans="2:21" x14ac:dyDescent="0.25">
      <c r="B15" t="s">
        <v>12</v>
      </c>
      <c r="C15" t="s">
        <v>15</v>
      </c>
      <c r="D15" s="6">
        <v>3</v>
      </c>
      <c r="E15" s="6">
        <v>6</v>
      </c>
      <c r="F15" s="6">
        <v>125</v>
      </c>
      <c r="G15" s="6"/>
      <c r="H15" s="2">
        <v>20.722300000000001</v>
      </c>
      <c r="I15" s="2">
        <v>1.2E-2</v>
      </c>
      <c r="J15" s="2">
        <v>1.677</v>
      </c>
      <c r="K15" s="2">
        <v>28.882999999999999</v>
      </c>
      <c r="L15" s="2">
        <v>0.09</v>
      </c>
      <c r="M15" s="2">
        <f t="shared" si="0"/>
        <v>20.734300000000001</v>
      </c>
    </row>
    <row r="16" spans="2:21" x14ac:dyDescent="0.25">
      <c r="B16" t="s">
        <v>12</v>
      </c>
      <c r="C16" t="s">
        <v>15</v>
      </c>
      <c r="D16" s="6">
        <v>3</v>
      </c>
      <c r="E16" s="6">
        <v>7</v>
      </c>
      <c r="F16" s="6">
        <v>100</v>
      </c>
      <c r="G16" s="6"/>
      <c r="H16" s="2">
        <v>18.6341</v>
      </c>
      <c r="I16" s="2">
        <v>4.0000000000000001E-3</v>
      </c>
      <c r="J16" s="2">
        <v>1.573</v>
      </c>
      <c r="K16" s="2">
        <v>24.687999999999999</v>
      </c>
      <c r="L16" s="2">
        <v>7.4999999999999997E-2</v>
      </c>
      <c r="M16" s="2">
        <f t="shared" si="0"/>
        <v>18.638100000000001</v>
      </c>
    </row>
    <row r="17" spans="2:14" x14ac:dyDescent="0.25">
      <c r="B17" t="s">
        <v>12</v>
      </c>
      <c r="C17" t="s">
        <v>15</v>
      </c>
      <c r="D17" s="6">
        <v>3</v>
      </c>
      <c r="E17" s="6">
        <v>8</v>
      </c>
      <c r="F17" s="6">
        <v>75</v>
      </c>
      <c r="G17" s="6"/>
      <c r="H17" s="2">
        <v>16.1846</v>
      </c>
      <c r="I17" s="2">
        <v>3.1E-2</v>
      </c>
      <c r="J17" s="2">
        <v>1.415</v>
      </c>
      <c r="K17" s="2">
        <v>22.404</v>
      </c>
      <c r="L17" s="2">
        <v>9.2999999999999999E-2</v>
      </c>
      <c r="M17" s="2">
        <f t="shared" si="0"/>
        <v>16.215599999999998</v>
      </c>
    </row>
    <row r="18" spans="2:14" x14ac:dyDescent="0.25">
      <c r="B18" t="s">
        <v>12</v>
      </c>
      <c r="C18" t="s">
        <v>15</v>
      </c>
      <c r="D18" s="6">
        <v>3</v>
      </c>
      <c r="E18" s="6">
        <v>10</v>
      </c>
      <c r="F18" s="6">
        <v>50</v>
      </c>
      <c r="G18" s="6"/>
      <c r="H18" s="2">
        <v>5.0979999999999999</v>
      </c>
      <c r="I18" s="2">
        <v>0.17699999999999999</v>
      </c>
      <c r="J18" s="2">
        <v>0.69399999999999995</v>
      </c>
      <c r="K18" s="2">
        <v>9.8889999999999993</v>
      </c>
      <c r="L18" s="2">
        <v>0.66800000000000004</v>
      </c>
      <c r="M18" s="2">
        <f t="shared" si="0"/>
        <v>5.2749999999999995</v>
      </c>
    </row>
    <row r="19" spans="2:14" x14ac:dyDescent="0.25">
      <c r="B19" t="s">
        <v>12</v>
      </c>
      <c r="C19" t="s">
        <v>15</v>
      </c>
      <c r="D19" s="6">
        <v>3</v>
      </c>
      <c r="E19" s="6">
        <v>12</v>
      </c>
      <c r="F19" s="6">
        <v>40</v>
      </c>
      <c r="G19" s="6"/>
      <c r="H19" s="2">
        <v>1.4730000000000001</v>
      </c>
      <c r="I19" s="2">
        <v>6.3E-2</v>
      </c>
      <c r="J19" s="2">
        <v>0.44800000000000001</v>
      </c>
      <c r="K19" s="2">
        <v>5.657</v>
      </c>
      <c r="L19" s="2">
        <v>0.74299999999999999</v>
      </c>
      <c r="M19" s="2">
        <f t="shared" si="0"/>
        <v>1.536</v>
      </c>
    </row>
    <row r="20" spans="2:14" x14ac:dyDescent="0.25">
      <c r="B20" t="s">
        <v>12</v>
      </c>
      <c r="C20" t="s">
        <v>15</v>
      </c>
      <c r="D20" s="6">
        <v>3</v>
      </c>
      <c r="E20" s="6">
        <v>14</v>
      </c>
      <c r="F20" s="6">
        <v>30</v>
      </c>
      <c r="G20" s="6"/>
      <c r="H20" s="2">
        <v>1.802</v>
      </c>
      <c r="I20" s="2">
        <v>0.2</v>
      </c>
      <c r="J20" s="2">
        <v>0.46700000000000003</v>
      </c>
      <c r="K20" s="2">
        <v>6.109</v>
      </c>
      <c r="L20" s="2">
        <v>1.22</v>
      </c>
      <c r="M20" s="2">
        <f t="shared" si="0"/>
        <v>2.0020000000000002</v>
      </c>
    </row>
    <row r="21" spans="2:14" x14ac:dyDescent="0.25">
      <c r="B21" t="s">
        <v>12</v>
      </c>
      <c r="C21" t="s">
        <v>15</v>
      </c>
      <c r="D21" s="6">
        <v>3</v>
      </c>
      <c r="E21" s="6">
        <v>15</v>
      </c>
      <c r="F21" s="6">
        <v>20</v>
      </c>
      <c r="G21" s="6"/>
      <c r="H21" s="2">
        <v>0.21215000000000001</v>
      </c>
      <c r="I21" s="2">
        <v>5.0000000000000001E-3</v>
      </c>
      <c r="J21" s="2">
        <v>0.17349999999999999</v>
      </c>
      <c r="K21" s="2">
        <v>3.3275000000000001</v>
      </c>
      <c r="L21" s="2">
        <v>0.28400000000000003</v>
      </c>
      <c r="M21" s="2">
        <f t="shared" si="0"/>
        <v>0.21715000000000001</v>
      </c>
    </row>
    <row r="22" spans="2:14" x14ac:dyDescent="0.25">
      <c r="B22" t="s">
        <v>12</v>
      </c>
      <c r="C22" t="s">
        <v>15</v>
      </c>
      <c r="D22" s="6">
        <v>3</v>
      </c>
      <c r="E22" s="6">
        <v>16</v>
      </c>
      <c r="F22" s="6">
        <v>10</v>
      </c>
      <c r="G22" s="6"/>
      <c r="H22" s="2">
        <v>0.76959999999999995</v>
      </c>
      <c r="I22" s="2">
        <v>7.4999999999999997E-2</v>
      </c>
      <c r="J22" s="2">
        <v>0.29199999999999998</v>
      </c>
      <c r="K22" s="2">
        <v>4.3090000000000002</v>
      </c>
      <c r="L22" s="2">
        <v>1.0229999999999999</v>
      </c>
      <c r="M22" s="2">
        <f t="shared" si="0"/>
        <v>0.84459999999999991</v>
      </c>
    </row>
    <row r="23" spans="2:14" x14ac:dyDescent="0.25">
      <c r="B23" t="s">
        <v>12</v>
      </c>
      <c r="C23" t="s">
        <v>15</v>
      </c>
      <c r="D23" s="6">
        <v>3</v>
      </c>
      <c r="E23" s="6">
        <v>20</v>
      </c>
      <c r="F23" s="6">
        <v>0</v>
      </c>
      <c r="G23" s="6"/>
      <c r="H23" s="2">
        <v>0.13139999999999999</v>
      </c>
      <c r="I23" s="2">
        <v>0</v>
      </c>
      <c r="J23" s="2">
        <v>0.114</v>
      </c>
      <c r="K23" s="2">
        <v>3.0779999999999998</v>
      </c>
      <c r="L23" s="2">
        <v>0.216</v>
      </c>
      <c r="M23" s="2">
        <f t="shared" si="0"/>
        <v>0.13139999999999999</v>
      </c>
      <c r="N23" s="3"/>
    </row>
    <row r="24" spans="2:14" x14ac:dyDescent="0.25">
      <c r="B24" t="s">
        <v>12</v>
      </c>
      <c r="C24" t="s">
        <v>16</v>
      </c>
      <c r="D24" s="6">
        <v>5</v>
      </c>
      <c r="E24" s="6">
        <v>1</v>
      </c>
      <c r="F24" s="6">
        <v>220</v>
      </c>
      <c r="G24" s="6"/>
      <c r="H24" s="2">
        <v>30.368850000000002</v>
      </c>
      <c r="I24" s="2">
        <v>3.85E-2</v>
      </c>
      <c r="J24" s="2">
        <v>2.3994999999999997</v>
      </c>
      <c r="K24" s="2">
        <v>59.875</v>
      </c>
      <c r="L24" s="2">
        <v>0.33899999999999997</v>
      </c>
      <c r="M24" s="2">
        <f t="shared" si="0"/>
        <v>30.407350000000001</v>
      </c>
    </row>
    <row r="25" spans="2:14" x14ac:dyDescent="0.25">
      <c r="B25" t="s">
        <v>12</v>
      </c>
      <c r="C25" t="s">
        <v>16</v>
      </c>
      <c r="D25" s="6">
        <v>5</v>
      </c>
      <c r="E25" s="6">
        <v>2</v>
      </c>
      <c r="F25" s="6">
        <v>200</v>
      </c>
      <c r="G25" s="6"/>
      <c r="H25" s="2">
        <v>28.448499999999999</v>
      </c>
      <c r="I25" s="2">
        <v>8.9999999999999993E-3</v>
      </c>
      <c r="J25" s="2">
        <v>2.202</v>
      </c>
      <c r="K25" s="2">
        <v>50.356999999999999</v>
      </c>
      <c r="L25" s="2">
        <v>0.17699999999999999</v>
      </c>
      <c r="M25" s="2">
        <f t="shared" si="0"/>
        <v>28.4575</v>
      </c>
    </row>
    <row r="26" spans="2:14" x14ac:dyDescent="0.25">
      <c r="B26" t="s">
        <v>12</v>
      </c>
      <c r="C26" t="s">
        <v>16</v>
      </c>
      <c r="D26" s="6">
        <v>5</v>
      </c>
      <c r="E26" s="6">
        <v>3</v>
      </c>
      <c r="F26" s="6">
        <v>150</v>
      </c>
      <c r="G26" s="6"/>
      <c r="H26" s="2">
        <v>23.6812</v>
      </c>
      <c r="I26" s="2">
        <v>1.0999999999999999E-2</v>
      </c>
      <c r="J26" s="2">
        <v>1.885</v>
      </c>
      <c r="K26" s="2">
        <v>37.783000000000001</v>
      </c>
      <c r="L26" s="2">
        <v>0.192</v>
      </c>
      <c r="M26" s="2">
        <f t="shared" si="0"/>
        <v>23.6922</v>
      </c>
    </row>
    <row r="27" spans="2:14" x14ac:dyDescent="0.25">
      <c r="B27" t="s">
        <v>12</v>
      </c>
      <c r="C27" t="s">
        <v>16</v>
      </c>
      <c r="D27" s="6">
        <v>5</v>
      </c>
      <c r="E27" s="6">
        <v>4</v>
      </c>
      <c r="F27" s="6">
        <v>125</v>
      </c>
      <c r="G27" s="6"/>
      <c r="H27" s="2">
        <v>20.136900000000001</v>
      </c>
      <c r="I27" s="2">
        <v>8.9999999999999993E-3</v>
      </c>
      <c r="J27" s="2">
        <v>1.631</v>
      </c>
      <c r="K27" s="2">
        <v>27.108000000000001</v>
      </c>
      <c r="L27" s="2">
        <v>0.224</v>
      </c>
      <c r="M27" s="2">
        <f t="shared" si="0"/>
        <v>20.145900000000001</v>
      </c>
    </row>
    <row r="28" spans="2:14" x14ac:dyDescent="0.25">
      <c r="B28" t="s">
        <v>12</v>
      </c>
      <c r="C28" t="s">
        <v>16</v>
      </c>
      <c r="D28" s="6">
        <v>5</v>
      </c>
      <c r="E28" s="6">
        <v>5</v>
      </c>
      <c r="F28" s="6">
        <v>100</v>
      </c>
      <c r="G28" s="6"/>
      <c r="H28" s="2">
        <v>18.838949999999997</v>
      </c>
      <c r="I28" s="2">
        <v>2.1999999999999999E-2</v>
      </c>
      <c r="J28" s="2">
        <v>1.548</v>
      </c>
      <c r="K28" s="2">
        <v>24.869</v>
      </c>
      <c r="L28" s="2">
        <v>0.158</v>
      </c>
      <c r="M28" s="2">
        <f t="shared" si="0"/>
        <v>18.860949999999995</v>
      </c>
    </row>
    <row r="29" spans="2:14" x14ac:dyDescent="0.25">
      <c r="B29" t="s">
        <v>12</v>
      </c>
      <c r="C29" t="s">
        <v>16</v>
      </c>
      <c r="D29" s="6">
        <v>5</v>
      </c>
      <c r="E29" s="6">
        <v>6</v>
      </c>
      <c r="F29" s="6">
        <v>75</v>
      </c>
      <c r="G29" s="6"/>
      <c r="H29" s="2">
        <v>16.187200000000001</v>
      </c>
      <c r="I29" s="2">
        <v>0.05</v>
      </c>
      <c r="J29" s="2">
        <v>1.385</v>
      </c>
      <c r="K29" s="2">
        <v>19.175999999999998</v>
      </c>
      <c r="L29" s="2">
        <v>0.129</v>
      </c>
      <c r="M29" s="2">
        <f t="shared" si="0"/>
        <v>16.237200000000001</v>
      </c>
    </row>
    <row r="30" spans="2:14" x14ac:dyDescent="0.25">
      <c r="B30" t="s">
        <v>12</v>
      </c>
      <c r="C30" t="s">
        <v>16</v>
      </c>
      <c r="D30" s="6">
        <v>5</v>
      </c>
      <c r="E30" s="6">
        <v>7</v>
      </c>
      <c r="F30" s="6">
        <v>50</v>
      </c>
      <c r="G30" s="6"/>
      <c r="H30" s="2">
        <v>10.6896</v>
      </c>
      <c r="I30" s="2">
        <v>0.21</v>
      </c>
      <c r="J30" s="2">
        <v>1.05</v>
      </c>
      <c r="K30" s="2">
        <v>13.948</v>
      </c>
      <c r="L30" s="2">
        <v>0.33300000000000002</v>
      </c>
      <c r="M30" s="2">
        <f t="shared" si="0"/>
        <v>10.899600000000001</v>
      </c>
    </row>
    <row r="31" spans="2:14" x14ac:dyDescent="0.25">
      <c r="B31" t="s">
        <v>12</v>
      </c>
      <c r="C31" t="s">
        <v>16</v>
      </c>
      <c r="D31" s="6">
        <v>5</v>
      </c>
      <c r="E31" s="6">
        <v>8</v>
      </c>
      <c r="F31" s="6">
        <v>40</v>
      </c>
      <c r="G31" s="6"/>
      <c r="H31" s="2">
        <v>3.6768000000000001</v>
      </c>
      <c r="I31" s="2">
        <v>0.14199999999999999</v>
      </c>
      <c r="J31" s="2">
        <v>0.61099999999999999</v>
      </c>
      <c r="K31" s="2">
        <v>7.4740000000000002</v>
      </c>
      <c r="L31" s="2">
        <v>0.93300000000000005</v>
      </c>
      <c r="M31" s="2">
        <f t="shared" si="0"/>
        <v>3.8188</v>
      </c>
    </row>
    <row r="32" spans="2:14" x14ac:dyDescent="0.25">
      <c r="B32" t="s">
        <v>12</v>
      </c>
      <c r="C32" t="s">
        <v>16</v>
      </c>
      <c r="D32" s="6">
        <v>5</v>
      </c>
      <c r="E32" s="6">
        <v>9</v>
      </c>
      <c r="F32" s="6">
        <v>30</v>
      </c>
      <c r="G32" s="6"/>
      <c r="H32" s="2">
        <v>1.0342</v>
      </c>
      <c r="I32" s="2">
        <v>6.4000000000000001E-2</v>
      </c>
      <c r="J32" s="2">
        <v>0.41</v>
      </c>
      <c r="K32" s="2">
        <v>5.0860000000000003</v>
      </c>
      <c r="L32" s="2">
        <v>0.73899999999999999</v>
      </c>
      <c r="M32" s="2">
        <f t="shared" si="0"/>
        <v>1.0982000000000001</v>
      </c>
    </row>
    <row r="33" spans="2:13" x14ac:dyDescent="0.25">
      <c r="B33" t="s">
        <v>12</v>
      </c>
      <c r="C33" t="s">
        <v>16</v>
      </c>
      <c r="D33" s="6">
        <v>5</v>
      </c>
      <c r="E33" s="6">
        <v>10</v>
      </c>
      <c r="F33" s="6">
        <v>20</v>
      </c>
      <c r="G33" s="6"/>
      <c r="H33" s="2">
        <v>0.90600000000000003</v>
      </c>
      <c r="I33" s="2">
        <v>6.9000000000000006E-2</v>
      </c>
      <c r="J33" s="2">
        <v>0.39700000000000002</v>
      </c>
      <c r="K33" s="2">
        <v>5.0119999999999996</v>
      </c>
      <c r="L33" s="2">
        <v>0.622</v>
      </c>
      <c r="M33" s="2">
        <f t="shared" si="0"/>
        <v>0.97500000000000009</v>
      </c>
    </row>
    <row r="34" spans="2:13" x14ac:dyDescent="0.25">
      <c r="B34" t="s">
        <v>12</v>
      </c>
      <c r="C34" t="s">
        <v>16</v>
      </c>
      <c r="D34" s="6">
        <v>5</v>
      </c>
      <c r="E34" s="6">
        <v>12</v>
      </c>
      <c r="F34" s="6">
        <v>10</v>
      </c>
      <c r="G34" s="6"/>
      <c r="H34" s="2">
        <v>0.45939999999999998</v>
      </c>
      <c r="I34" s="2">
        <v>7.9000000000000001E-2</v>
      </c>
      <c r="J34" s="2">
        <v>0.42499999999999999</v>
      </c>
      <c r="K34" s="2">
        <v>4.5</v>
      </c>
      <c r="L34" s="2">
        <v>0.63300000000000001</v>
      </c>
      <c r="M34" s="2">
        <f t="shared" si="0"/>
        <v>0.53839999999999999</v>
      </c>
    </row>
    <row r="35" spans="2:13" x14ac:dyDescent="0.25">
      <c r="B35" t="s">
        <v>12</v>
      </c>
      <c r="C35" t="s">
        <v>16</v>
      </c>
      <c r="D35" s="6">
        <v>5</v>
      </c>
      <c r="E35" s="6">
        <v>14</v>
      </c>
      <c r="F35" s="6">
        <v>0</v>
      </c>
      <c r="G35" s="6"/>
      <c r="H35" s="2">
        <v>0.3201</v>
      </c>
      <c r="I35" s="2">
        <v>5.5E-2</v>
      </c>
      <c r="J35" s="2">
        <v>0.33900000000000002</v>
      </c>
      <c r="K35" s="2">
        <v>4.3109999999999999</v>
      </c>
      <c r="L35" s="2">
        <v>0.41699999999999998</v>
      </c>
      <c r="M35" s="2">
        <f t="shared" si="0"/>
        <v>0.37509999999999999</v>
      </c>
    </row>
    <row r="36" spans="2:13" x14ac:dyDescent="0.25">
      <c r="B36" t="s">
        <v>12</v>
      </c>
      <c r="C36" t="s">
        <v>17</v>
      </c>
      <c r="D36" s="6">
        <v>7</v>
      </c>
      <c r="E36" s="6">
        <v>1</v>
      </c>
      <c r="F36" s="6">
        <v>207</v>
      </c>
      <c r="G36" s="6"/>
      <c r="H36" s="2">
        <v>28.394750000000002</v>
      </c>
      <c r="I36" s="2">
        <v>5.2500000000000005E-2</v>
      </c>
      <c r="J36" s="2">
        <v>2.1955</v>
      </c>
      <c r="K36" s="2">
        <v>49.840999999999994</v>
      </c>
      <c r="L36" s="2">
        <v>0.22899999999999998</v>
      </c>
      <c r="M36" s="2">
        <f t="shared" si="0"/>
        <v>28.44725</v>
      </c>
    </row>
    <row r="37" spans="2:13" x14ac:dyDescent="0.25">
      <c r="B37" t="s">
        <v>12</v>
      </c>
      <c r="C37" t="s">
        <v>17</v>
      </c>
      <c r="D37" s="6">
        <v>7</v>
      </c>
      <c r="E37" s="6">
        <v>3</v>
      </c>
      <c r="F37" s="6">
        <v>200</v>
      </c>
      <c r="G37" s="6"/>
      <c r="H37" s="2">
        <v>26.72</v>
      </c>
      <c r="I37" s="2">
        <v>3.1E-2</v>
      </c>
      <c r="J37" s="2">
        <v>2.09</v>
      </c>
      <c r="K37" s="2">
        <v>44.65</v>
      </c>
      <c r="L37" s="2">
        <v>0.16500000000000001</v>
      </c>
      <c r="M37" s="2">
        <f t="shared" si="0"/>
        <v>26.750999999999998</v>
      </c>
    </row>
    <row r="38" spans="2:13" x14ac:dyDescent="0.25">
      <c r="B38" t="s">
        <v>12</v>
      </c>
      <c r="C38" t="s">
        <v>17</v>
      </c>
      <c r="D38" s="6">
        <v>7</v>
      </c>
      <c r="E38" s="6">
        <v>5</v>
      </c>
      <c r="F38" s="6">
        <v>150</v>
      </c>
      <c r="G38" s="6"/>
      <c r="H38" s="2">
        <v>23.6783</v>
      </c>
      <c r="I38" s="2">
        <v>0.04</v>
      </c>
      <c r="J38" s="2">
        <v>1.829</v>
      </c>
      <c r="K38" s="2">
        <v>34.979999999999997</v>
      </c>
      <c r="L38" s="2">
        <v>0.51271367521367495</v>
      </c>
      <c r="M38" s="2">
        <f t="shared" si="0"/>
        <v>23.718299999999999</v>
      </c>
    </row>
    <row r="39" spans="2:13" x14ac:dyDescent="0.25">
      <c r="B39" t="s">
        <v>12</v>
      </c>
      <c r="C39" t="s">
        <v>17</v>
      </c>
      <c r="D39" s="6">
        <v>7</v>
      </c>
      <c r="E39" s="6">
        <v>7</v>
      </c>
      <c r="F39" s="6">
        <v>125</v>
      </c>
      <c r="G39" s="6"/>
      <c r="H39" s="2">
        <v>22.275400000000001</v>
      </c>
      <c r="I39" s="2">
        <v>3.1E-2</v>
      </c>
      <c r="J39" s="2">
        <v>1.8029999999999999</v>
      </c>
      <c r="K39" s="2">
        <v>32.941000000000003</v>
      </c>
      <c r="L39" s="2">
        <v>0.522693223443223</v>
      </c>
      <c r="M39" s="2">
        <f t="shared" si="0"/>
        <v>22.3064</v>
      </c>
    </row>
    <row r="40" spans="2:13" x14ac:dyDescent="0.25">
      <c r="B40" t="s">
        <v>12</v>
      </c>
      <c r="C40" t="s">
        <v>17</v>
      </c>
      <c r="D40" s="6">
        <v>7</v>
      </c>
      <c r="E40" s="6">
        <v>8</v>
      </c>
      <c r="F40" s="6">
        <v>100</v>
      </c>
      <c r="G40" s="6"/>
      <c r="H40" s="2">
        <v>19.488399999999999</v>
      </c>
      <c r="I40" s="2">
        <v>2.5000000000000001E-2</v>
      </c>
      <c r="J40" s="2">
        <v>1.5960000000000001</v>
      </c>
      <c r="K40" s="2">
        <v>25.765000000000001</v>
      </c>
      <c r="L40" s="2">
        <v>0.53267277167277205</v>
      </c>
      <c r="M40" s="2">
        <f t="shared" si="0"/>
        <v>19.513399999999997</v>
      </c>
    </row>
    <row r="41" spans="2:13" x14ac:dyDescent="0.25">
      <c r="B41" t="s">
        <v>12</v>
      </c>
      <c r="C41" t="s">
        <v>17</v>
      </c>
      <c r="D41" s="6">
        <v>7</v>
      </c>
      <c r="E41" s="6">
        <v>10</v>
      </c>
      <c r="F41" s="6">
        <v>75</v>
      </c>
      <c r="G41" s="6"/>
      <c r="H41" s="2">
        <v>17.8428</v>
      </c>
      <c r="I41" s="2">
        <v>2.5000000000000001E-2</v>
      </c>
      <c r="J41" s="2">
        <v>1.4830000000000001</v>
      </c>
      <c r="K41" s="2">
        <v>22.42</v>
      </c>
      <c r="L41" s="2">
        <v>0.54265231990231999</v>
      </c>
      <c r="M41" s="2">
        <f t="shared" si="0"/>
        <v>17.867799999999999</v>
      </c>
    </row>
    <row r="42" spans="2:13" x14ac:dyDescent="0.25">
      <c r="B42" t="s">
        <v>12</v>
      </c>
      <c r="C42" t="s">
        <v>17</v>
      </c>
      <c r="D42" s="6">
        <v>7</v>
      </c>
      <c r="E42" s="6">
        <v>12</v>
      </c>
      <c r="F42" s="6">
        <v>50</v>
      </c>
      <c r="G42" s="6"/>
      <c r="H42" s="2">
        <v>11.385199999999999</v>
      </c>
      <c r="I42" s="2">
        <v>0.14399999999999999</v>
      </c>
      <c r="J42" s="2">
        <v>1.0780000000000001</v>
      </c>
      <c r="K42" s="2">
        <v>15.019</v>
      </c>
      <c r="L42" s="2">
        <v>0.55263186813186804</v>
      </c>
      <c r="M42" s="2">
        <f t="shared" si="0"/>
        <v>11.529199999999999</v>
      </c>
    </row>
    <row r="43" spans="2:13" x14ac:dyDescent="0.25">
      <c r="B43" t="s">
        <v>12</v>
      </c>
      <c r="C43" t="s">
        <v>17</v>
      </c>
      <c r="D43" s="6">
        <v>7</v>
      </c>
      <c r="E43" s="6">
        <v>14</v>
      </c>
      <c r="F43" s="6">
        <v>40</v>
      </c>
      <c r="G43" s="6"/>
      <c r="H43" s="2">
        <v>7.9744999999999999</v>
      </c>
      <c r="I43" s="2">
        <v>0.26700000000000002</v>
      </c>
      <c r="J43" s="2">
        <v>0.88700000000000001</v>
      </c>
      <c r="K43" s="2">
        <v>12.98</v>
      </c>
      <c r="L43" s="2">
        <v>0.56261141636141598</v>
      </c>
      <c r="M43" s="2">
        <f t="shared" si="0"/>
        <v>8.2415000000000003</v>
      </c>
    </row>
    <row r="44" spans="2:13" x14ac:dyDescent="0.25">
      <c r="B44" t="s">
        <v>12</v>
      </c>
      <c r="C44" t="s">
        <v>17</v>
      </c>
      <c r="D44" s="6">
        <v>7</v>
      </c>
      <c r="E44" s="6">
        <v>16</v>
      </c>
      <c r="F44" s="6">
        <v>30</v>
      </c>
      <c r="G44" s="6"/>
      <c r="H44" s="2">
        <v>6.1627999999999998</v>
      </c>
      <c r="I44" s="2">
        <v>0.151</v>
      </c>
      <c r="J44" s="2">
        <v>0.73599999999999999</v>
      </c>
      <c r="K44" s="2">
        <v>12.167</v>
      </c>
      <c r="L44" s="2">
        <v>0.57259096459096404</v>
      </c>
      <c r="M44" s="2">
        <f t="shared" si="0"/>
        <v>6.3137999999999996</v>
      </c>
    </row>
    <row r="45" spans="2:13" x14ac:dyDescent="0.25">
      <c r="B45" t="s">
        <v>12</v>
      </c>
      <c r="C45" t="s">
        <v>17</v>
      </c>
      <c r="D45" s="6">
        <v>7</v>
      </c>
      <c r="E45" s="6">
        <v>18</v>
      </c>
      <c r="F45" s="6">
        <v>20</v>
      </c>
      <c r="G45" s="6"/>
      <c r="H45" s="2">
        <v>1.3869</v>
      </c>
      <c r="I45" s="2">
        <v>5.6000000000000001E-2</v>
      </c>
      <c r="J45" s="2">
        <v>0.42099999999999999</v>
      </c>
      <c r="K45" s="2">
        <v>8.3279999999999994</v>
      </c>
      <c r="L45" s="2">
        <v>0.58257051282051298</v>
      </c>
      <c r="M45" s="2">
        <f t="shared" si="0"/>
        <v>1.4429000000000001</v>
      </c>
    </row>
    <row r="46" spans="2:13" x14ac:dyDescent="0.25">
      <c r="B46" t="s">
        <v>12</v>
      </c>
      <c r="C46" t="s">
        <v>17</v>
      </c>
      <c r="D46" s="6">
        <v>7</v>
      </c>
      <c r="E46" s="6">
        <v>20</v>
      </c>
      <c r="F46" s="6">
        <v>10</v>
      </c>
      <c r="G46" s="6"/>
      <c r="H46" s="2">
        <v>1.5194000000000001</v>
      </c>
      <c r="I46" s="2">
        <v>6.3E-2</v>
      </c>
      <c r="J46" s="2">
        <v>0.40899999999999997</v>
      </c>
      <c r="K46" s="2">
        <v>8.2870000000000008</v>
      </c>
      <c r="L46" s="2">
        <v>0.59255006105006103</v>
      </c>
      <c r="M46" s="2">
        <f t="shared" si="0"/>
        <v>1.5824</v>
      </c>
    </row>
    <row r="47" spans="2:13" x14ac:dyDescent="0.25">
      <c r="B47" t="s">
        <v>12</v>
      </c>
      <c r="C47" t="s">
        <v>17</v>
      </c>
      <c r="D47" s="6">
        <v>7</v>
      </c>
      <c r="E47" s="6">
        <v>22</v>
      </c>
      <c r="F47" s="6">
        <v>0</v>
      </c>
      <c r="G47" s="6"/>
      <c r="H47" s="2">
        <v>1.8117000000000001</v>
      </c>
      <c r="I47" s="2">
        <v>7.8E-2</v>
      </c>
      <c r="J47" s="2">
        <v>0.42899999999999999</v>
      </c>
      <c r="K47" s="2">
        <v>8.0459999999999994</v>
      </c>
      <c r="L47" s="2">
        <v>0.60252960927960897</v>
      </c>
      <c r="M47" s="2">
        <f t="shared" si="0"/>
        <v>1.8897000000000002</v>
      </c>
    </row>
    <row r="48" spans="2:13" x14ac:dyDescent="0.25">
      <c r="B48" t="s">
        <v>12</v>
      </c>
      <c r="C48" t="s">
        <v>2</v>
      </c>
      <c r="D48" s="6">
        <v>8</v>
      </c>
      <c r="E48" s="6">
        <v>2</v>
      </c>
      <c r="F48" s="6">
        <v>197</v>
      </c>
      <c r="G48" s="6"/>
      <c r="H48" s="2">
        <v>29.101900000000001</v>
      </c>
      <c r="I48" s="2">
        <v>0.04</v>
      </c>
      <c r="J48" s="2">
        <v>2.2945000000000002</v>
      </c>
      <c r="K48" s="2">
        <v>51.539500000000004</v>
      </c>
      <c r="L48" s="2">
        <v>0</v>
      </c>
      <c r="M48" s="2">
        <f>H48+I48</f>
        <v>29.1419</v>
      </c>
    </row>
    <row r="49" spans="2:13" x14ac:dyDescent="0.25">
      <c r="B49" t="s">
        <v>12</v>
      </c>
      <c r="C49" t="s">
        <v>2</v>
      </c>
      <c r="D49" s="6">
        <v>8</v>
      </c>
      <c r="E49" s="6">
        <v>3</v>
      </c>
      <c r="F49" s="6">
        <v>150</v>
      </c>
      <c r="G49" s="6"/>
      <c r="H49" s="2">
        <v>23.540500000000002</v>
      </c>
      <c r="I49" s="2">
        <v>0.02</v>
      </c>
      <c r="J49" s="2">
        <v>1.875</v>
      </c>
      <c r="K49" s="2">
        <v>35.633000000000003</v>
      </c>
      <c r="L49" s="2">
        <v>5.0999999999999997E-2</v>
      </c>
      <c r="M49" s="2">
        <f t="shared" ref="M49:M124" si="1">H49+I49</f>
        <v>23.560500000000001</v>
      </c>
    </row>
    <row r="50" spans="2:13" x14ac:dyDescent="0.25">
      <c r="B50" t="s">
        <v>12</v>
      </c>
      <c r="C50" t="s">
        <v>2</v>
      </c>
      <c r="D50" s="6">
        <v>8</v>
      </c>
      <c r="E50" s="6">
        <v>4</v>
      </c>
      <c r="F50" s="6">
        <v>125</v>
      </c>
      <c r="G50" s="6"/>
      <c r="H50" s="2">
        <v>20.870899999999999</v>
      </c>
      <c r="I50" s="2">
        <v>1.9E-2</v>
      </c>
      <c r="J50" s="2">
        <v>1.7110000000000001</v>
      </c>
      <c r="K50" s="2">
        <v>29.306000000000001</v>
      </c>
      <c r="L50" s="2">
        <v>1.7999999999999999E-2</v>
      </c>
      <c r="M50" s="2">
        <f t="shared" si="1"/>
        <v>20.889899999999997</v>
      </c>
    </row>
    <row r="51" spans="2:13" x14ac:dyDescent="0.25">
      <c r="B51" t="s">
        <v>12</v>
      </c>
      <c r="C51" t="s">
        <v>2</v>
      </c>
      <c r="D51" s="6">
        <v>8</v>
      </c>
      <c r="E51" s="6">
        <v>5</v>
      </c>
      <c r="F51" s="6">
        <v>100</v>
      </c>
      <c r="G51" s="6"/>
      <c r="H51" s="2">
        <v>19.430250000000001</v>
      </c>
      <c r="I51" s="2">
        <v>2.3E-2</v>
      </c>
      <c r="J51" s="2">
        <v>1.6230000000000002</v>
      </c>
      <c r="K51" s="2">
        <v>25.987500000000001</v>
      </c>
      <c r="L51" s="2">
        <v>6.0000000000000001E-3</v>
      </c>
      <c r="M51" s="2">
        <f t="shared" si="1"/>
        <v>19.453250000000001</v>
      </c>
    </row>
    <row r="52" spans="2:13" x14ac:dyDescent="0.25">
      <c r="B52" t="s">
        <v>12</v>
      </c>
      <c r="C52" t="s">
        <v>2</v>
      </c>
      <c r="D52" s="6">
        <v>8</v>
      </c>
      <c r="E52" s="6">
        <v>6</v>
      </c>
      <c r="F52" s="6">
        <v>75</v>
      </c>
      <c r="G52" s="6"/>
      <c r="H52" s="2">
        <v>18.997</v>
      </c>
      <c r="I52" s="2">
        <v>2.3E-2</v>
      </c>
      <c r="J52" s="2">
        <v>1.597</v>
      </c>
      <c r="K52" s="2">
        <v>25.170999999999999</v>
      </c>
      <c r="L52" s="2">
        <v>0</v>
      </c>
      <c r="M52" s="2">
        <f t="shared" si="1"/>
        <v>19.02</v>
      </c>
    </row>
    <row r="53" spans="2:13" x14ac:dyDescent="0.25">
      <c r="B53" t="s">
        <v>12</v>
      </c>
      <c r="C53" t="s">
        <v>2</v>
      </c>
      <c r="D53" s="6">
        <v>8</v>
      </c>
      <c r="E53" s="6">
        <v>7</v>
      </c>
      <c r="F53" s="6">
        <v>50</v>
      </c>
      <c r="G53" s="6"/>
      <c r="H53" s="2">
        <v>16.0015</v>
      </c>
      <c r="I53" s="2">
        <v>3.5000000000000003E-2</v>
      </c>
      <c r="J53" s="2">
        <v>1.4079999999999999</v>
      </c>
      <c r="K53" s="2">
        <v>19.370999999999999</v>
      </c>
      <c r="L53" s="2">
        <v>0.03</v>
      </c>
      <c r="M53" s="2">
        <f t="shared" si="1"/>
        <v>16.0365</v>
      </c>
    </row>
    <row r="54" spans="2:13" x14ac:dyDescent="0.25">
      <c r="B54" t="s">
        <v>12</v>
      </c>
      <c r="C54" t="s">
        <v>2</v>
      </c>
      <c r="D54" s="6">
        <v>8</v>
      </c>
      <c r="E54" s="6">
        <v>8</v>
      </c>
      <c r="F54" s="6">
        <v>40</v>
      </c>
      <c r="G54" s="6"/>
      <c r="H54" s="2">
        <v>12.319800000000001</v>
      </c>
      <c r="I54" s="2">
        <v>9.5000000000000001E-2</v>
      </c>
      <c r="J54" s="2">
        <v>1.175</v>
      </c>
      <c r="K54" s="2">
        <v>15.552</v>
      </c>
      <c r="L54" s="2">
        <v>2.3E-2</v>
      </c>
      <c r="M54" s="2">
        <f t="shared" si="1"/>
        <v>12.414800000000001</v>
      </c>
    </row>
    <row r="55" spans="2:13" x14ac:dyDescent="0.25">
      <c r="B55" t="s">
        <v>12</v>
      </c>
      <c r="C55" t="s">
        <v>2</v>
      </c>
      <c r="D55" s="6">
        <v>8</v>
      </c>
      <c r="E55" s="6">
        <v>9</v>
      </c>
      <c r="F55" s="6">
        <v>60</v>
      </c>
      <c r="G55" s="6"/>
      <c r="H55" s="2">
        <v>5.0311000000000003</v>
      </c>
      <c r="I55" s="2">
        <v>0.16900000000000001</v>
      </c>
      <c r="J55" s="2">
        <v>0.72</v>
      </c>
      <c r="K55" s="2">
        <v>10.962999999999999</v>
      </c>
      <c r="L55" s="2">
        <v>0.374</v>
      </c>
      <c r="M55" s="2">
        <f t="shared" si="1"/>
        <v>5.2000999999999999</v>
      </c>
    </row>
    <row r="56" spans="2:13" x14ac:dyDescent="0.25">
      <c r="B56" t="s">
        <v>12</v>
      </c>
      <c r="C56" t="s">
        <v>2</v>
      </c>
      <c r="D56" s="6">
        <v>8</v>
      </c>
      <c r="E56" s="6">
        <v>11</v>
      </c>
      <c r="F56" s="6">
        <v>20</v>
      </c>
      <c r="G56" s="6"/>
      <c r="H56" s="2">
        <v>3.6899000000000002</v>
      </c>
      <c r="I56" s="2">
        <v>0.126</v>
      </c>
      <c r="J56" s="2">
        <v>0.61</v>
      </c>
      <c r="K56" s="2">
        <v>9.7759999999999998</v>
      </c>
      <c r="L56" s="2">
        <v>0.14699999999999999</v>
      </c>
      <c r="M56" s="2">
        <f t="shared" si="1"/>
        <v>3.8159000000000001</v>
      </c>
    </row>
    <row r="57" spans="2:13" x14ac:dyDescent="0.25">
      <c r="B57" t="s">
        <v>12</v>
      </c>
      <c r="C57" t="s">
        <v>2</v>
      </c>
      <c r="D57" s="6">
        <v>8</v>
      </c>
      <c r="E57" s="6">
        <v>12</v>
      </c>
      <c r="F57" s="6">
        <v>10</v>
      </c>
      <c r="G57" s="6"/>
      <c r="H57" s="2">
        <v>2.6709000000000001</v>
      </c>
      <c r="I57" s="2">
        <v>0.106</v>
      </c>
      <c r="J57" s="2">
        <v>0.53300000000000003</v>
      </c>
      <c r="K57" s="2">
        <v>9.0340000000000007</v>
      </c>
      <c r="L57" s="2">
        <v>9.9000000000000005E-2</v>
      </c>
      <c r="M57" s="2">
        <f t="shared" si="1"/>
        <v>2.7768999999999999</v>
      </c>
    </row>
    <row r="58" spans="2:13" x14ac:dyDescent="0.25">
      <c r="B58" t="s">
        <v>12</v>
      </c>
      <c r="C58" t="s">
        <v>2</v>
      </c>
      <c r="D58" s="6">
        <v>8</v>
      </c>
      <c r="E58" s="6">
        <v>15</v>
      </c>
      <c r="F58" s="6">
        <v>0</v>
      </c>
      <c r="G58" s="6"/>
      <c r="H58" s="2">
        <v>2.5903999999999998</v>
      </c>
      <c r="I58" s="2">
        <v>0.108</v>
      </c>
      <c r="J58" s="2">
        <v>0.52800000000000002</v>
      </c>
      <c r="K58" s="2">
        <v>9.0419999999999998</v>
      </c>
      <c r="L58" s="2">
        <v>6.2E-2</v>
      </c>
      <c r="M58" s="2">
        <f t="shared" si="1"/>
        <v>2.6983999999999999</v>
      </c>
    </row>
    <row r="59" spans="2:13" x14ac:dyDescent="0.25">
      <c r="B59" t="s">
        <v>12</v>
      </c>
      <c r="C59" t="s">
        <v>3</v>
      </c>
      <c r="D59" s="6">
        <v>10</v>
      </c>
      <c r="E59" s="6">
        <v>2</v>
      </c>
      <c r="F59" s="6">
        <v>163</v>
      </c>
      <c r="G59" s="6"/>
      <c r="H59" s="2">
        <v>27.8809</v>
      </c>
      <c r="I59" s="2">
        <v>3.95E-2</v>
      </c>
      <c r="J59" s="2">
        <v>2.161</v>
      </c>
      <c r="K59" s="2">
        <v>46.420999999999999</v>
      </c>
      <c r="L59" s="2">
        <v>1.95E-2</v>
      </c>
      <c r="M59" s="2">
        <f t="shared" si="1"/>
        <v>27.920400000000001</v>
      </c>
    </row>
    <row r="60" spans="2:13" x14ac:dyDescent="0.25">
      <c r="B60" t="s">
        <v>12</v>
      </c>
      <c r="C60" t="s">
        <v>3</v>
      </c>
      <c r="D60" s="6">
        <v>10</v>
      </c>
      <c r="E60" s="6">
        <v>5</v>
      </c>
      <c r="F60" s="6">
        <v>150</v>
      </c>
      <c r="G60" s="6"/>
      <c r="H60" s="2">
        <v>26.177800000000001</v>
      </c>
      <c r="I60" s="2">
        <v>3.6999999999999998E-2</v>
      </c>
      <c r="J60" s="2">
        <v>2.0169999999999999</v>
      </c>
      <c r="K60" s="2">
        <v>41.021000000000001</v>
      </c>
      <c r="L60" s="2">
        <v>8.9999999999999993E-3</v>
      </c>
      <c r="M60" s="2">
        <f t="shared" si="1"/>
        <v>26.2148</v>
      </c>
    </row>
    <row r="61" spans="2:13" x14ac:dyDescent="0.25">
      <c r="B61" t="s">
        <v>12</v>
      </c>
      <c r="C61" t="s">
        <v>3</v>
      </c>
      <c r="D61" s="6">
        <v>10</v>
      </c>
      <c r="E61" s="6">
        <v>6</v>
      </c>
      <c r="F61" s="6">
        <v>125</v>
      </c>
      <c r="G61" s="6"/>
      <c r="H61" s="2">
        <v>23.993400000000001</v>
      </c>
      <c r="I61" s="2">
        <v>2.9000000000000001E-2</v>
      </c>
      <c r="J61" s="2">
        <v>1.877</v>
      </c>
      <c r="K61" s="2">
        <v>35.814</v>
      </c>
      <c r="L61" s="2">
        <v>5.3999999999999999E-2</v>
      </c>
      <c r="M61" s="2">
        <f t="shared" si="1"/>
        <v>24.022400000000001</v>
      </c>
    </row>
    <row r="62" spans="2:13" x14ac:dyDescent="0.25">
      <c r="B62" t="s">
        <v>12</v>
      </c>
      <c r="C62" t="s">
        <v>3</v>
      </c>
      <c r="D62" s="6">
        <v>10</v>
      </c>
      <c r="E62" s="6">
        <v>8</v>
      </c>
      <c r="F62" s="6">
        <v>100</v>
      </c>
      <c r="G62" s="6"/>
      <c r="H62" s="2">
        <v>21.652899999999999</v>
      </c>
      <c r="I62" s="2">
        <v>2.3E-2</v>
      </c>
      <c r="J62" s="2">
        <v>1.7509999999999999</v>
      </c>
      <c r="K62" s="2">
        <v>30.742000000000001</v>
      </c>
      <c r="L62" s="2">
        <v>0.03</v>
      </c>
      <c r="M62" s="2">
        <f t="shared" si="1"/>
        <v>21.675899999999999</v>
      </c>
    </row>
    <row r="63" spans="2:13" x14ac:dyDescent="0.25">
      <c r="B63" t="s">
        <v>12</v>
      </c>
      <c r="C63" t="s">
        <v>3</v>
      </c>
      <c r="D63" s="6">
        <v>10</v>
      </c>
      <c r="E63" s="6">
        <v>8</v>
      </c>
      <c r="F63" s="6">
        <v>75</v>
      </c>
      <c r="G63" s="6"/>
      <c r="H63" s="2">
        <v>20.393599999999999</v>
      </c>
      <c r="I63" s="2">
        <v>1.7000000000000001E-2</v>
      </c>
      <c r="J63" s="2">
        <v>1.68</v>
      </c>
      <c r="K63" s="2">
        <v>27.63</v>
      </c>
      <c r="L63" s="2">
        <v>4.4999999999999998E-2</v>
      </c>
      <c r="M63" s="2">
        <f t="shared" si="1"/>
        <v>20.410599999999999</v>
      </c>
    </row>
    <row r="64" spans="2:13" x14ac:dyDescent="0.25">
      <c r="B64" t="s">
        <v>12</v>
      </c>
      <c r="C64" t="s">
        <v>3</v>
      </c>
      <c r="D64" s="6">
        <v>10</v>
      </c>
      <c r="E64" s="6">
        <v>10</v>
      </c>
      <c r="F64" s="6">
        <v>50</v>
      </c>
      <c r="G64" s="6"/>
      <c r="H64" s="2">
        <v>18.732900000000001</v>
      </c>
      <c r="I64" s="2">
        <v>1.4999999999999999E-2</v>
      </c>
      <c r="J64" s="2">
        <v>1.5669999999999999</v>
      </c>
      <c r="K64" s="2">
        <v>24.061</v>
      </c>
      <c r="L64" s="2">
        <v>4.1000000000000002E-2</v>
      </c>
      <c r="M64" s="2">
        <f t="shared" si="1"/>
        <v>18.747900000000001</v>
      </c>
    </row>
    <row r="65" spans="2:13" x14ac:dyDescent="0.25">
      <c r="B65" t="s">
        <v>12</v>
      </c>
      <c r="C65" t="s">
        <v>3</v>
      </c>
      <c r="D65" s="6">
        <v>10</v>
      </c>
      <c r="E65" s="6">
        <v>13</v>
      </c>
      <c r="F65" s="6">
        <v>40</v>
      </c>
      <c r="G65" s="6"/>
      <c r="H65" s="2">
        <v>17.0929</v>
      </c>
      <c r="I65" s="2">
        <v>2.5000000000000001E-2</v>
      </c>
      <c r="J65" s="2">
        <v>1.462</v>
      </c>
      <c r="K65" s="2">
        <v>20.954999999999998</v>
      </c>
      <c r="L65" s="2">
        <v>6.3E-2</v>
      </c>
      <c r="M65" s="2">
        <f t="shared" si="1"/>
        <v>17.117899999999999</v>
      </c>
    </row>
    <row r="66" spans="2:13" x14ac:dyDescent="0.25">
      <c r="B66" t="s">
        <v>12</v>
      </c>
      <c r="C66" t="s">
        <v>3</v>
      </c>
      <c r="D66" s="6">
        <v>10</v>
      </c>
      <c r="E66" s="6">
        <v>14</v>
      </c>
      <c r="F66" s="6">
        <v>60</v>
      </c>
      <c r="G66" s="6"/>
      <c r="H66" s="2">
        <v>15.083600000000001</v>
      </c>
      <c r="I66" s="2">
        <v>4.1000000000000002E-2</v>
      </c>
      <c r="J66" s="2">
        <v>1.3320000000000001</v>
      </c>
      <c r="K66" s="2">
        <v>18.431000000000001</v>
      </c>
      <c r="L66" s="2">
        <v>2.4E-2</v>
      </c>
      <c r="M66" s="2">
        <f t="shared" si="1"/>
        <v>15.124600000000001</v>
      </c>
    </row>
    <row r="67" spans="2:13" x14ac:dyDescent="0.25">
      <c r="B67" t="s">
        <v>12</v>
      </c>
      <c r="C67" t="s">
        <v>3</v>
      </c>
      <c r="D67" s="6">
        <v>10</v>
      </c>
      <c r="E67" s="6">
        <v>17</v>
      </c>
      <c r="F67" s="6">
        <v>20</v>
      </c>
      <c r="G67" s="6"/>
      <c r="H67" s="2">
        <v>3.7374000000000001</v>
      </c>
      <c r="I67" s="2">
        <v>8.6999999999999994E-2</v>
      </c>
      <c r="J67" s="2">
        <v>0.61499999999999999</v>
      </c>
      <c r="K67" s="2">
        <v>10.928000000000001</v>
      </c>
      <c r="L67" s="2">
        <v>9.4E-2</v>
      </c>
      <c r="M67" s="2">
        <f t="shared" si="1"/>
        <v>3.8244000000000002</v>
      </c>
    </row>
    <row r="68" spans="2:13" x14ac:dyDescent="0.25">
      <c r="B68" t="s">
        <v>12</v>
      </c>
      <c r="C68" t="s">
        <v>3</v>
      </c>
      <c r="D68" s="6">
        <v>10</v>
      </c>
      <c r="E68" s="6">
        <v>19</v>
      </c>
      <c r="F68" s="6">
        <v>10</v>
      </c>
      <c r="G68" s="6"/>
      <c r="H68" s="2">
        <v>1.2501</v>
      </c>
      <c r="I68" s="2">
        <v>4.3999999999999997E-2</v>
      </c>
      <c r="J68" s="2">
        <v>0.44</v>
      </c>
      <c r="K68" s="2">
        <v>9.7050000000000001</v>
      </c>
      <c r="L68" s="2">
        <v>3.3000000000000002E-2</v>
      </c>
      <c r="M68" s="2">
        <f t="shared" si="1"/>
        <v>1.2941</v>
      </c>
    </row>
    <row r="69" spans="2:13" x14ac:dyDescent="0.25">
      <c r="B69" t="s">
        <v>12</v>
      </c>
      <c r="C69" t="s">
        <v>3</v>
      </c>
      <c r="D69" s="6">
        <v>10</v>
      </c>
      <c r="E69" s="6">
        <v>22</v>
      </c>
      <c r="F69" s="6">
        <v>0</v>
      </c>
      <c r="G69" s="6"/>
      <c r="H69" s="2">
        <v>1.3324</v>
      </c>
      <c r="I69" s="2">
        <v>5.1999999999999998E-2</v>
      </c>
      <c r="J69" s="2">
        <v>0.44700000000000001</v>
      </c>
      <c r="K69" s="2">
        <v>9.343</v>
      </c>
      <c r="L69" s="2">
        <v>7.5999999999999998E-2</v>
      </c>
      <c r="M69" s="2">
        <f t="shared" si="1"/>
        <v>1.3844000000000001</v>
      </c>
    </row>
    <row r="70" spans="2:13" x14ac:dyDescent="0.25">
      <c r="B70" t="s">
        <v>12</v>
      </c>
      <c r="C70" t="s">
        <v>4</v>
      </c>
      <c r="D70" s="6">
        <v>11</v>
      </c>
      <c r="E70" s="6">
        <v>2</v>
      </c>
      <c r="F70" s="6">
        <v>147</v>
      </c>
      <c r="G70" s="6"/>
      <c r="H70" s="2">
        <v>28.572500000000002</v>
      </c>
      <c r="I70" s="2">
        <v>8.3499999999999991E-2</v>
      </c>
      <c r="J70" s="2">
        <v>2.1324999999999998</v>
      </c>
      <c r="K70" s="2">
        <v>45.600499999999997</v>
      </c>
      <c r="L70" s="2">
        <v>7.2499999999999995E-2</v>
      </c>
      <c r="M70" s="2">
        <f t="shared" si="1"/>
        <v>28.656000000000002</v>
      </c>
    </row>
    <row r="71" spans="2:13" x14ac:dyDescent="0.25">
      <c r="B71" t="s">
        <v>12</v>
      </c>
      <c r="C71" t="s">
        <v>4</v>
      </c>
      <c r="D71" s="6">
        <v>11</v>
      </c>
      <c r="E71" s="6">
        <v>3</v>
      </c>
      <c r="F71" s="6">
        <v>125</v>
      </c>
      <c r="G71" s="6"/>
      <c r="H71" s="2">
        <v>25.826899999999998</v>
      </c>
      <c r="I71" s="2">
        <v>4.5999999999999999E-2</v>
      </c>
      <c r="J71" s="2">
        <v>1.907</v>
      </c>
      <c r="K71" s="2">
        <v>40.340000000000003</v>
      </c>
      <c r="L71" s="2">
        <v>5.5E-2</v>
      </c>
      <c r="M71" s="2">
        <f t="shared" si="1"/>
        <v>25.872899999999998</v>
      </c>
    </row>
    <row r="72" spans="2:13" x14ac:dyDescent="0.25">
      <c r="B72" t="s">
        <v>12</v>
      </c>
      <c r="C72" t="s">
        <v>4</v>
      </c>
      <c r="D72" s="6">
        <v>11</v>
      </c>
      <c r="E72" s="6">
        <v>4</v>
      </c>
      <c r="F72" s="6">
        <v>100</v>
      </c>
      <c r="G72" s="6"/>
      <c r="H72" s="2">
        <v>23.001799999999999</v>
      </c>
      <c r="I72" s="2">
        <v>3.3000000000000002E-2</v>
      </c>
      <c r="J72" s="2">
        <v>1.8240000000000001</v>
      </c>
      <c r="K72" s="2">
        <v>34.043999999999997</v>
      </c>
      <c r="L72" s="2">
        <v>3.3000000000000002E-2</v>
      </c>
      <c r="M72" s="2">
        <f t="shared" si="1"/>
        <v>23.034800000000001</v>
      </c>
    </row>
    <row r="73" spans="2:13" x14ac:dyDescent="0.25">
      <c r="B73" t="s">
        <v>12</v>
      </c>
      <c r="C73" t="s">
        <v>4</v>
      </c>
      <c r="D73" s="6">
        <v>11</v>
      </c>
      <c r="E73" s="6">
        <v>5</v>
      </c>
      <c r="F73" s="6">
        <v>75</v>
      </c>
      <c r="G73" s="6"/>
      <c r="H73" s="2">
        <v>20.6921</v>
      </c>
      <c r="I73" s="2">
        <v>2.5000000000000001E-2</v>
      </c>
      <c r="J73" s="2">
        <v>1.681</v>
      </c>
      <c r="K73" s="2">
        <v>28.213999999999999</v>
      </c>
      <c r="L73" s="2">
        <v>0.04</v>
      </c>
      <c r="M73" s="2">
        <f t="shared" si="1"/>
        <v>20.717099999999999</v>
      </c>
    </row>
    <row r="74" spans="2:13" x14ac:dyDescent="0.25">
      <c r="B74" t="s">
        <v>12</v>
      </c>
      <c r="C74" t="s">
        <v>4</v>
      </c>
      <c r="D74" s="6">
        <v>11</v>
      </c>
      <c r="E74" s="6">
        <v>6</v>
      </c>
      <c r="F74" s="6">
        <v>50</v>
      </c>
      <c r="G74" s="6"/>
      <c r="H74" s="2">
        <v>19.554400000000001</v>
      </c>
      <c r="I74" s="2">
        <v>1.4E-2</v>
      </c>
      <c r="J74" s="2">
        <v>1.6220000000000001</v>
      </c>
      <c r="K74" s="2">
        <v>25.573</v>
      </c>
      <c r="L74" s="2">
        <v>3.4000000000000002E-2</v>
      </c>
      <c r="M74" s="2">
        <f t="shared" si="1"/>
        <v>19.5684</v>
      </c>
    </row>
    <row r="75" spans="2:13" x14ac:dyDescent="0.25">
      <c r="B75" t="s">
        <v>12</v>
      </c>
      <c r="C75" t="s">
        <v>4</v>
      </c>
      <c r="D75" s="6">
        <v>11</v>
      </c>
      <c r="E75" s="6">
        <v>7</v>
      </c>
      <c r="F75" s="6">
        <v>40</v>
      </c>
      <c r="G75" s="6"/>
      <c r="H75" s="2">
        <v>18.4514</v>
      </c>
      <c r="I75" s="2">
        <v>2.9000000000000001E-2</v>
      </c>
      <c r="J75" s="2">
        <v>1.548</v>
      </c>
      <c r="K75" s="2">
        <v>23.129000000000001</v>
      </c>
      <c r="L75" s="2">
        <v>3.9E-2</v>
      </c>
      <c r="M75" s="2">
        <f t="shared" si="1"/>
        <v>18.480399999999999</v>
      </c>
    </row>
    <row r="76" spans="2:13" x14ac:dyDescent="0.25">
      <c r="B76" t="s">
        <v>12</v>
      </c>
      <c r="C76" t="s">
        <v>4</v>
      </c>
      <c r="D76" s="6">
        <v>11</v>
      </c>
      <c r="E76" s="6">
        <v>8</v>
      </c>
      <c r="F76" s="6">
        <v>60</v>
      </c>
      <c r="G76" s="6"/>
      <c r="H76" s="2">
        <v>10.9815</v>
      </c>
      <c r="I76" s="2">
        <v>0.13500000000000001</v>
      </c>
      <c r="J76" s="2">
        <v>1.0740000000000001</v>
      </c>
      <c r="K76" s="2">
        <v>15.502000000000001</v>
      </c>
      <c r="L76" s="2">
        <v>8.3000000000000004E-2</v>
      </c>
      <c r="M76" s="2">
        <f t="shared" si="1"/>
        <v>11.1165</v>
      </c>
    </row>
    <row r="77" spans="2:13" x14ac:dyDescent="0.25">
      <c r="B77" t="s">
        <v>12</v>
      </c>
      <c r="C77" t="s">
        <v>4</v>
      </c>
      <c r="D77" s="6">
        <v>11</v>
      </c>
      <c r="E77" s="6">
        <v>9</v>
      </c>
      <c r="F77" s="6">
        <v>20</v>
      </c>
      <c r="G77" s="6"/>
      <c r="H77" s="2">
        <v>4.5907999999999998</v>
      </c>
      <c r="I77" s="2">
        <v>0.106</v>
      </c>
      <c r="J77" s="2">
        <v>0.65900000000000003</v>
      </c>
      <c r="K77" s="2">
        <v>11.085000000000001</v>
      </c>
      <c r="L77" s="2">
        <v>0.14000000000000001</v>
      </c>
      <c r="M77" s="2">
        <f t="shared" si="1"/>
        <v>4.6967999999999996</v>
      </c>
    </row>
    <row r="78" spans="2:13" x14ac:dyDescent="0.25">
      <c r="B78" t="s">
        <v>12</v>
      </c>
      <c r="C78" t="s">
        <v>4</v>
      </c>
      <c r="D78" s="6">
        <v>11</v>
      </c>
      <c r="E78" s="6">
        <v>10</v>
      </c>
      <c r="F78" s="6">
        <v>10</v>
      </c>
      <c r="G78" s="6"/>
      <c r="H78" s="2">
        <v>2.2368999999999999</v>
      </c>
      <c r="I78" s="2">
        <v>5.6000000000000001E-2</v>
      </c>
      <c r="J78" s="2">
        <v>0.51</v>
      </c>
      <c r="K78" s="2">
        <v>10.194000000000001</v>
      </c>
      <c r="L78" s="2">
        <v>8.6999999999999994E-2</v>
      </c>
      <c r="M78" s="2">
        <f t="shared" si="1"/>
        <v>2.2928999999999999</v>
      </c>
    </row>
    <row r="79" spans="2:13" x14ac:dyDescent="0.25">
      <c r="B79" t="s">
        <v>12</v>
      </c>
      <c r="C79" t="s">
        <v>4</v>
      </c>
      <c r="D79" s="6">
        <v>11</v>
      </c>
      <c r="E79" s="6">
        <v>13</v>
      </c>
      <c r="F79" s="6">
        <v>0</v>
      </c>
      <c r="G79" s="6"/>
      <c r="H79" s="2">
        <v>1.7646999999999999</v>
      </c>
      <c r="I79" s="2">
        <v>5.7000000000000002E-2</v>
      </c>
      <c r="J79" s="2">
        <v>0.47299999999999998</v>
      </c>
      <c r="K79" s="2">
        <v>9.8859999999999992</v>
      </c>
      <c r="L79" s="2">
        <v>0.13</v>
      </c>
      <c r="M79" s="2">
        <f t="shared" si="1"/>
        <v>1.8216999999999999</v>
      </c>
    </row>
    <row r="80" spans="2:13" x14ac:dyDescent="0.25">
      <c r="B80" t="s">
        <v>12</v>
      </c>
      <c r="C80" t="s">
        <v>18</v>
      </c>
      <c r="D80" s="6">
        <v>12</v>
      </c>
      <c r="E80" s="6">
        <v>2</v>
      </c>
      <c r="F80" s="6">
        <v>237</v>
      </c>
      <c r="G80" s="6"/>
      <c r="H80" s="2">
        <v>36.663049999999998</v>
      </c>
      <c r="I80" s="2">
        <v>4.1999999999999996E-2</v>
      </c>
      <c r="J80" s="2">
        <v>2.5720000000000001</v>
      </c>
      <c r="K80" s="2">
        <v>61.742000000000004</v>
      </c>
      <c r="L80" s="2">
        <v>0.61250915750915702</v>
      </c>
      <c r="M80" s="2">
        <f t="shared" si="1"/>
        <v>36.70505</v>
      </c>
    </row>
    <row r="81" spans="2:13" x14ac:dyDescent="0.25">
      <c r="B81" t="s">
        <v>12</v>
      </c>
      <c r="C81" t="s">
        <v>18</v>
      </c>
      <c r="D81" s="6">
        <v>12</v>
      </c>
      <c r="E81" s="6">
        <v>3</v>
      </c>
      <c r="F81" s="6">
        <v>200</v>
      </c>
      <c r="G81" s="6"/>
      <c r="H81" s="2">
        <v>33.123600000000003</v>
      </c>
      <c r="I81" s="2">
        <v>5.3999999999999999E-2</v>
      </c>
      <c r="J81" s="2">
        <v>2.335</v>
      </c>
      <c r="K81" s="2">
        <v>50.402999999999999</v>
      </c>
      <c r="L81" s="2">
        <v>0.62248870573870596</v>
      </c>
      <c r="M81" s="2">
        <f t="shared" si="1"/>
        <v>33.177600000000005</v>
      </c>
    </row>
    <row r="82" spans="2:13" x14ac:dyDescent="0.25">
      <c r="B82" t="s">
        <v>12</v>
      </c>
      <c r="C82" t="s">
        <v>18</v>
      </c>
      <c r="D82" s="6">
        <v>12</v>
      </c>
      <c r="E82" s="6">
        <v>4</v>
      </c>
      <c r="F82" s="6">
        <v>150</v>
      </c>
      <c r="G82" s="6"/>
      <c r="H82" s="2">
        <v>28.736599999999999</v>
      </c>
      <c r="I82" s="2">
        <v>7.1999999999999995E-2</v>
      </c>
      <c r="J82" s="2">
        <v>2.1160000000000001</v>
      </c>
      <c r="K82" s="2">
        <v>44.256999999999998</v>
      </c>
      <c r="L82" s="2">
        <v>0.63246825396825401</v>
      </c>
      <c r="M82" s="2">
        <f t="shared" si="1"/>
        <v>28.808599999999998</v>
      </c>
    </row>
    <row r="83" spans="2:13" x14ac:dyDescent="0.25">
      <c r="B83" t="s">
        <v>12</v>
      </c>
      <c r="C83" t="s">
        <v>18</v>
      </c>
      <c r="D83" s="6">
        <v>12</v>
      </c>
      <c r="E83" s="6">
        <v>5</v>
      </c>
      <c r="F83" s="6">
        <v>125</v>
      </c>
      <c r="G83" s="6"/>
      <c r="H83" s="2">
        <v>26.840900000000001</v>
      </c>
      <c r="I83" s="2">
        <v>5.5E-2</v>
      </c>
      <c r="J83" s="2">
        <v>2.0169999999999999</v>
      </c>
      <c r="K83" s="2">
        <v>40.081000000000003</v>
      </c>
      <c r="L83" s="2">
        <v>0.64244780219780195</v>
      </c>
      <c r="M83" s="2">
        <f t="shared" si="1"/>
        <v>26.895900000000001</v>
      </c>
    </row>
    <row r="84" spans="2:13" x14ac:dyDescent="0.25">
      <c r="B84" t="s">
        <v>12</v>
      </c>
      <c r="C84" t="s">
        <v>18</v>
      </c>
      <c r="D84" s="6">
        <v>12</v>
      </c>
      <c r="E84" s="6">
        <v>6</v>
      </c>
      <c r="F84" s="6">
        <v>100</v>
      </c>
      <c r="G84" s="6"/>
      <c r="H84" s="2">
        <v>20.5974</v>
      </c>
      <c r="I84" s="2">
        <v>3.5999999999999997E-2</v>
      </c>
      <c r="J84" s="2">
        <v>1.6539999999999999</v>
      </c>
      <c r="K84" s="2">
        <v>29.591000000000001</v>
      </c>
      <c r="L84" s="2">
        <v>0.65242735042735001</v>
      </c>
      <c r="M84" s="2">
        <f t="shared" si="1"/>
        <v>20.633400000000002</v>
      </c>
    </row>
    <row r="85" spans="2:13" x14ac:dyDescent="0.25">
      <c r="B85" t="s">
        <v>12</v>
      </c>
      <c r="C85" t="s">
        <v>18</v>
      </c>
      <c r="D85" s="6">
        <v>12</v>
      </c>
      <c r="E85" s="6">
        <v>7</v>
      </c>
      <c r="F85" s="6">
        <v>75</v>
      </c>
      <c r="G85" s="6"/>
      <c r="H85" s="2">
        <v>19.500299999999999</v>
      </c>
      <c r="I85" s="2">
        <v>2.4E-2</v>
      </c>
      <c r="J85" s="2">
        <v>1.5669999999999999</v>
      </c>
      <c r="K85" s="2">
        <v>26.303000000000001</v>
      </c>
      <c r="L85" s="2">
        <v>0.66240689865689795</v>
      </c>
      <c r="M85" s="2">
        <f t="shared" si="1"/>
        <v>19.5243</v>
      </c>
    </row>
    <row r="86" spans="2:13" x14ac:dyDescent="0.25">
      <c r="B86" t="s">
        <v>12</v>
      </c>
      <c r="C86" t="s">
        <v>18</v>
      </c>
      <c r="D86" s="6">
        <v>12</v>
      </c>
      <c r="E86" s="6">
        <v>8</v>
      </c>
      <c r="F86" s="6">
        <v>50</v>
      </c>
      <c r="G86" s="6"/>
      <c r="H86" s="2">
        <v>18.2882</v>
      </c>
      <c r="I86" s="2">
        <v>3.4000000000000002E-2</v>
      </c>
      <c r="J86" s="2">
        <v>1.4950000000000001</v>
      </c>
      <c r="K86" s="2">
        <v>22.995999999999999</v>
      </c>
      <c r="L86" s="2">
        <v>0.672386446886447</v>
      </c>
      <c r="M86" s="2">
        <f t="shared" si="1"/>
        <v>18.322199999999999</v>
      </c>
    </row>
    <row r="87" spans="2:13" x14ac:dyDescent="0.25">
      <c r="B87" t="s">
        <v>12</v>
      </c>
      <c r="C87" t="s">
        <v>18</v>
      </c>
      <c r="D87" s="6">
        <v>12</v>
      </c>
      <c r="E87" s="6">
        <v>10</v>
      </c>
      <c r="F87" s="6">
        <v>40</v>
      </c>
      <c r="G87" s="6"/>
      <c r="H87" s="2">
        <v>17.223199999999999</v>
      </c>
      <c r="I87" s="2">
        <v>4.3999999999999997E-2</v>
      </c>
      <c r="J87" s="2">
        <v>1.4330000000000001</v>
      </c>
      <c r="K87" s="2">
        <v>21.123000000000001</v>
      </c>
      <c r="L87" s="2">
        <v>0.68236599511599505</v>
      </c>
      <c r="M87" s="2">
        <f t="shared" si="1"/>
        <v>17.267199999999999</v>
      </c>
    </row>
    <row r="88" spans="2:13" x14ac:dyDescent="0.25">
      <c r="B88" t="s">
        <v>12</v>
      </c>
      <c r="C88" t="s">
        <v>18</v>
      </c>
      <c r="D88" s="6">
        <v>12</v>
      </c>
      <c r="E88" s="6">
        <v>11</v>
      </c>
      <c r="F88" s="6">
        <v>30</v>
      </c>
      <c r="G88" s="6"/>
      <c r="H88" s="2">
        <v>13.7715</v>
      </c>
      <c r="I88" s="2">
        <v>0.13600000000000001</v>
      </c>
      <c r="J88" s="2">
        <v>1.23</v>
      </c>
      <c r="K88" s="2">
        <v>17.669</v>
      </c>
      <c r="L88" s="2">
        <v>0.69234554334554299</v>
      </c>
      <c r="M88" s="2">
        <f t="shared" si="1"/>
        <v>13.907499999999999</v>
      </c>
    </row>
    <row r="89" spans="2:13" x14ac:dyDescent="0.25">
      <c r="B89" t="s">
        <v>12</v>
      </c>
      <c r="C89" t="s">
        <v>18</v>
      </c>
      <c r="D89" s="6">
        <v>12</v>
      </c>
      <c r="E89" s="6">
        <v>12</v>
      </c>
      <c r="F89" s="6">
        <v>20</v>
      </c>
      <c r="G89" s="6"/>
      <c r="H89" s="2">
        <v>5.5016999999999996</v>
      </c>
      <c r="I89" s="2">
        <v>0.11700000000000001</v>
      </c>
      <c r="J89" s="2">
        <v>0.70699999999999996</v>
      </c>
      <c r="K89" s="2">
        <v>11.662000000000001</v>
      </c>
      <c r="L89" s="2">
        <v>0.70232509157509104</v>
      </c>
      <c r="M89" s="2">
        <f t="shared" si="1"/>
        <v>5.6186999999999996</v>
      </c>
    </row>
    <row r="90" spans="2:13" x14ac:dyDescent="0.25">
      <c r="B90" t="s">
        <v>12</v>
      </c>
      <c r="C90" t="s">
        <v>18</v>
      </c>
      <c r="D90" s="6">
        <v>12</v>
      </c>
      <c r="E90" s="6">
        <v>14</v>
      </c>
      <c r="F90" s="6">
        <v>10</v>
      </c>
      <c r="G90" s="6"/>
      <c r="H90" s="2">
        <v>2.113</v>
      </c>
      <c r="I90" s="2">
        <v>5.6000000000000001E-2</v>
      </c>
      <c r="J90" s="2">
        <v>0.47399999999999998</v>
      </c>
      <c r="K90" s="2">
        <v>10.148999999999999</v>
      </c>
      <c r="L90" s="2">
        <v>0.71230463980463998</v>
      </c>
      <c r="M90" s="2">
        <f t="shared" si="1"/>
        <v>2.169</v>
      </c>
    </row>
    <row r="91" spans="2:13" x14ac:dyDescent="0.25">
      <c r="B91" t="s">
        <v>12</v>
      </c>
      <c r="C91" t="s">
        <v>18</v>
      </c>
      <c r="D91" s="6">
        <v>12</v>
      </c>
      <c r="E91" s="6">
        <v>17</v>
      </c>
      <c r="F91" s="6">
        <v>0</v>
      </c>
      <c r="G91" s="6"/>
      <c r="H91" s="2">
        <v>2.0629</v>
      </c>
      <c r="I91" s="2">
        <v>5.8000000000000003E-2</v>
      </c>
      <c r="J91" s="2">
        <v>0.45800000000000002</v>
      </c>
      <c r="K91" s="2">
        <v>10.026</v>
      </c>
      <c r="L91" s="2">
        <v>0.72228418803418803</v>
      </c>
      <c r="M91" s="2">
        <f t="shared" si="1"/>
        <v>2.1208999999999998</v>
      </c>
    </row>
    <row r="92" spans="2:13" x14ac:dyDescent="0.25">
      <c r="B92" t="s">
        <v>12</v>
      </c>
      <c r="C92" t="s">
        <v>5</v>
      </c>
      <c r="D92" s="6">
        <v>13</v>
      </c>
      <c r="E92" s="6">
        <v>2</v>
      </c>
      <c r="F92" s="6">
        <v>285</v>
      </c>
      <c r="G92" s="6"/>
      <c r="H92" s="2">
        <v>39.928550000000001</v>
      </c>
      <c r="I92" s="2">
        <v>3.2500000000000001E-2</v>
      </c>
      <c r="J92" s="2">
        <v>2.8114999999999997</v>
      </c>
      <c r="K92" s="2">
        <v>76.339500000000001</v>
      </c>
      <c r="L92" s="2">
        <v>0.17949999999999999</v>
      </c>
      <c r="M92" s="2">
        <f t="shared" si="1"/>
        <v>39.96105</v>
      </c>
    </row>
    <row r="93" spans="2:13" x14ac:dyDescent="0.25">
      <c r="B93" t="s">
        <v>12</v>
      </c>
      <c r="C93" t="s">
        <v>5</v>
      </c>
      <c r="D93" s="6">
        <v>13</v>
      </c>
      <c r="E93" s="6">
        <v>3</v>
      </c>
      <c r="F93" s="6">
        <v>250</v>
      </c>
      <c r="G93" s="6"/>
      <c r="H93" s="2">
        <v>39.552599999999998</v>
      </c>
      <c r="I93" s="2">
        <v>3.4000000000000002E-2</v>
      </c>
      <c r="J93" s="2">
        <v>2.7730000000000001</v>
      </c>
      <c r="K93" s="2">
        <v>73.483999999999995</v>
      </c>
      <c r="L93" s="2">
        <v>0.159</v>
      </c>
      <c r="M93" s="2">
        <f t="shared" si="1"/>
        <v>39.586599999999997</v>
      </c>
    </row>
    <row r="94" spans="2:13" x14ac:dyDescent="0.25">
      <c r="B94" t="s">
        <v>12</v>
      </c>
      <c r="C94" t="s">
        <v>5</v>
      </c>
      <c r="D94" s="6">
        <v>13</v>
      </c>
      <c r="E94" s="6">
        <v>4</v>
      </c>
      <c r="F94" s="6">
        <v>200</v>
      </c>
      <c r="G94" s="6"/>
      <c r="H94" s="2">
        <v>33.625399999999999</v>
      </c>
      <c r="I94" s="2">
        <v>2.4E-2</v>
      </c>
      <c r="J94" s="2">
        <v>2.4260000000000002</v>
      </c>
      <c r="K94" s="2">
        <v>54.868000000000002</v>
      </c>
      <c r="L94" s="2">
        <v>7.3999999999999996E-2</v>
      </c>
      <c r="M94" s="2">
        <f t="shared" si="1"/>
        <v>33.6494</v>
      </c>
    </row>
    <row r="95" spans="2:13" x14ac:dyDescent="0.25">
      <c r="B95" t="s">
        <v>12</v>
      </c>
      <c r="C95" t="s">
        <v>5</v>
      </c>
      <c r="D95" s="6">
        <v>13</v>
      </c>
      <c r="E95" s="6">
        <v>5</v>
      </c>
      <c r="F95" s="6">
        <v>150</v>
      </c>
      <c r="G95" s="6"/>
      <c r="H95" s="2">
        <v>28.091200000000001</v>
      </c>
      <c r="I95" s="2">
        <v>1.4E-2</v>
      </c>
      <c r="J95" s="2">
        <v>2.09</v>
      </c>
      <c r="K95" s="2">
        <v>43.600999999999999</v>
      </c>
      <c r="L95" s="2">
        <v>7.3999999999999996E-2</v>
      </c>
      <c r="M95" s="2">
        <f t="shared" si="1"/>
        <v>28.1052</v>
      </c>
    </row>
    <row r="96" spans="2:13" x14ac:dyDescent="0.25">
      <c r="B96" t="s">
        <v>12</v>
      </c>
      <c r="C96" t="s">
        <v>5</v>
      </c>
      <c r="D96" s="6">
        <v>13</v>
      </c>
      <c r="E96" s="6">
        <v>6</v>
      </c>
      <c r="F96" s="6">
        <v>125</v>
      </c>
      <c r="G96" s="6"/>
      <c r="H96" s="2">
        <v>21.9846</v>
      </c>
      <c r="I96" s="2">
        <v>1.4E-2</v>
      </c>
      <c r="J96" s="2">
        <v>1.7410000000000001</v>
      </c>
      <c r="K96" s="2">
        <v>31.814</v>
      </c>
      <c r="L96" s="2">
        <v>7.0999999999999994E-2</v>
      </c>
      <c r="M96" s="2">
        <f t="shared" si="1"/>
        <v>21.9986</v>
      </c>
    </row>
    <row r="97" spans="2:13" x14ac:dyDescent="0.25">
      <c r="B97" t="s">
        <v>12</v>
      </c>
      <c r="C97" t="s">
        <v>5</v>
      </c>
      <c r="D97" s="6">
        <v>13</v>
      </c>
      <c r="E97" s="6">
        <v>7</v>
      </c>
      <c r="F97" s="6">
        <v>100</v>
      </c>
      <c r="G97" s="6"/>
      <c r="H97" s="2">
        <v>18.906400000000001</v>
      </c>
      <c r="I97" s="2">
        <v>1.6E-2</v>
      </c>
      <c r="J97" s="2">
        <v>1.5629999999999999</v>
      </c>
      <c r="K97" s="2">
        <v>25.338000000000001</v>
      </c>
      <c r="L97" s="2">
        <v>0.13300000000000001</v>
      </c>
      <c r="M97" s="2">
        <f t="shared" si="1"/>
        <v>18.9224</v>
      </c>
    </row>
    <row r="98" spans="2:13" x14ac:dyDescent="0.25">
      <c r="B98" t="s">
        <v>12</v>
      </c>
      <c r="C98" t="s">
        <v>5</v>
      </c>
      <c r="D98" s="6">
        <v>13</v>
      </c>
      <c r="E98" s="6">
        <v>8</v>
      </c>
      <c r="F98" s="6">
        <v>75</v>
      </c>
      <c r="G98" s="6"/>
      <c r="H98" s="2">
        <v>19.0077</v>
      </c>
      <c r="I98" s="2">
        <v>1.7999999999999999E-2</v>
      </c>
      <c r="J98" s="2">
        <v>1.6</v>
      </c>
      <c r="K98" s="2">
        <v>24.224</v>
      </c>
      <c r="L98" s="2">
        <v>5.5E-2</v>
      </c>
      <c r="M98" s="2">
        <f t="shared" si="1"/>
        <v>19.025700000000001</v>
      </c>
    </row>
    <row r="99" spans="2:13" x14ac:dyDescent="0.25">
      <c r="B99" t="s">
        <v>12</v>
      </c>
      <c r="C99" t="s">
        <v>5</v>
      </c>
      <c r="D99" s="6">
        <v>13</v>
      </c>
      <c r="E99" s="6">
        <v>9</v>
      </c>
      <c r="F99" s="6">
        <v>50</v>
      </c>
      <c r="G99" s="6"/>
      <c r="H99" s="2">
        <v>17.4497</v>
      </c>
      <c r="I99" s="2">
        <v>2.4E-2</v>
      </c>
      <c r="J99" s="2">
        <v>1.502</v>
      </c>
      <c r="K99" s="2">
        <v>20.984999999999999</v>
      </c>
      <c r="L99" s="2">
        <v>6.7000000000000004E-2</v>
      </c>
      <c r="M99" s="2">
        <f t="shared" si="1"/>
        <v>17.473700000000001</v>
      </c>
    </row>
    <row r="100" spans="2:13" x14ac:dyDescent="0.25">
      <c r="B100" t="s">
        <v>12</v>
      </c>
      <c r="C100" t="s">
        <v>5</v>
      </c>
      <c r="D100" s="6">
        <v>13</v>
      </c>
      <c r="E100" s="6">
        <v>10</v>
      </c>
      <c r="F100" s="6">
        <v>40</v>
      </c>
      <c r="G100" s="6"/>
      <c r="H100" s="2">
        <v>16.074100000000001</v>
      </c>
      <c r="I100" s="2">
        <v>2.3E-2</v>
      </c>
      <c r="J100" s="2">
        <v>1.4079999999999999</v>
      </c>
      <c r="K100" s="2">
        <v>18.39</v>
      </c>
      <c r="L100" s="2">
        <v>0.111</v>
      </c>
      <c r="M100" s="2">
        <f t="shared" si="1"/>
        <v>16.097100000000001</v>
      </c>
    </row>
    <row r="101" spans="2:13" x14ac:dyDescent="0.25">
      <c r="B101" t="s">
        <v>12</v>
      </c>
      <c r="C101" t="s">
        <v>5</v>
      </c>
      <c r="D101" s="6">
        <v>13</v>
      </c>
      <c r="E101" s="6">
        <v>11</v>
      </c>
      <c r="F101" s="6">
        <v>60</v>
      </c>
      <c r="G101" s="6"/>
      <c r="H101" s="2">
        <v>10.3262</v>
      </c>
      <c r="I101" s="2">
        <v>9.2999999999999999E-2</v>
      </c>
      <c r="J101" s="2">
        <v>1.026</v>
      </c>
      <c r="K101" s="2">
        <v>13.606</v>
      </c>
      <c r="L101" s="2">
        <v>0.10299999999999999</v>
      </c>
      <c r="M101" s="2">
        <f t="shared" si="1"/>
        <v>10.4192</v>
      </c>
    </row>
    <row r="102" spans="2:13" x14ac:dyDescent="0.25">
      <c r="B102" t="s">
        <v>12</v>
      </c>
      <c r="C102" t="s">
        <v>5</v>
      </c>
      <c r="D102" s="6">
        <v>13</v>
      </c>
      <c r="E102" s="6">
        <v>12</v>
      </c>
      <c r="F102" s="6">
        <v>20</v>
      </c>
      <c r="G102" s="6"/>
      <c r="H102" s="2">
        <v>3.5003000000000002</v>
      </c>
      <c r="I102" s="2">
        <v>7.4999999999999997E-2</v>
      </c>
      <c r="J102" s="2">
        <v>0.59199999999999997</v>
      </c>
      <c r="K102" s="2">
        <v>9.8019999999999996</v>
      </c>
      <c r="L102" s="2">
        <v>0.16</v>
      </c>
      <c r="M102" s="2">
        <f t="shared" si="1"/>
        <v>3.5753000000000004</v>
      </c>
    </row>
    <row r="103" spans="2:13" x14ac:dyDescent="0.25">
      <c r="B103" t="s">
        <v>12</v>
      </c>
      <c r="C103" t="s">
        <v>5</v>
      </c>
      <c r="D103" s="6">
        <v>13</v>
      </c>
      <c r="E103" s="6">
        <v>13</v>
      </c>
      <c r="F103" s="6">
        <v>10</v>
      </c>
      <c r="G103" s="6"/>
      <c r="H103" s="2">
        <v>2.9003000000000001</v>
      </c>
      <c r="I103" s="2">
        <v>6.6000000000000003E-2</v>
      </c>
      <c r="J103" s="2">
        <v>0.55300000000000005</v>
      </c>
      <c r="K103" s="2">
        <v>9.43</v>
      </c>
      <c r="L103" s="2">
        <v>0.14199999999999999</v>
      </c>
      <c r="M103" s="2">
        <f t="shared" si="1"/>
        <v>2.9662999999999999</v>
      </c>
    </row>
    <row r="104" spans="2:13" x14ac:dyDescent="0.25">
      <c r="B104" t="s">
        <v>12</v>
      </c>
      <c r="C104" t="s">
        <v>5</v>
      </c>
      <c r="D104" s="6">
        <v>13</v>
      </c>
      <c r="E104" s="6">
        <v>16</v>
      </c>
      <c r="F104" s="6">
        <v>0</v>
      </c>
      <c r="G104" s="6"/>
      <c r="H104" s="2">
        <v>2.9304000000000001</v>
      </c>
      <c r="I104" s="2">
        <v>6.7000000000000004E-2</v>
      </c>
      <c r="J104" s="2">
        <v>0.55000000000000004</v>
      </c>
      <c r="K104" s="2">
        <v>9.4949999999999992</v>
      </c>
      <c r="L104" s="2">
        <v>0.154</v>
      </c>
      <c r="M104" s="2">
        <f t="shared" si="1"/>
        <v>2.9974000000000003</v>
      </c>
    </row>
    <row r="105" spans="2:13" x14ac:dyDescent="0.25">
      <c r="B105" t="s">
        <v>12</v>
      </c>
      <c r="C105" t="s">
        <v>6</v>
      </c>
      <c r="D105" s="6">
        <v>15</v>
      </c>
      <c r="E105" s="6">
        <v>2</v>
      </c>
      <c r="F105" s="6">
        <v>274</v>
      </c>
      <c r="G105" s="6"/>
      <c r="H105" s="2">
        <v>39.988299999999995</v>
      </c>
      <c r="I105" s="2">
        <v>4.1999999999999996E-2</v>
      </c>
      <c r="J105" s="2">
        <v>2.7845</v>
      </c>
      <c r="K105" s="2">
        <v>76.596000000000004</v>
      </c>
      <c r="L105" s="2">
        <v>0.11499999999999999</v>
      </c>
      <c r="M105" s="2">
        <f t="shared" si="1"/>
        <v>40.030299999999997</v>
      </c>
    </row>
    <row r="106" spans="2:13" x14ac:dyDescent="0.25">
      <c r="B106" t="s">
        <v>12</v>
      </c>
      <c r="C106" t="s">
        <v>6</v>
      </c>
      <c r="D106" s="6">
        <v>15</v>
      </c>
      <c r="E106" s="6">
        <v>5</v>
      </c>
      <c r="F106" s="6">
        <v>250</v>
      </c>
      <c r="G106" s="6"/>
      <c r="H106" s="2">
        <v>39.1937</v>
      </c>
      <c r="I106" s="2">
        <v>3.5999999999999997E-2</v>
      </c>
      <c r="J106" s="2">
        <v>2.7360000000000002</v>
      </c>
      <c r="K106" s="2">
        <v>72.786000000000001</v>
      </c>
      <c r="L106" s="2">
        <v>0.126</v>
      </c>
      <c r="M106" s="2">
        <f t="shared" si="1"/>
        <v>39.229700000000001</v>
      </c>
    </row>
    <row r="107" spans="2:13" x14ac:dyDescent="0.25">
      <c r="B107" t="s">
        <v>12</v>
      </c>
      <c r="C107" t="s">
        <v>6</v>
      </c>
      <c r="D107" s="6">
        <v>15</v>
      </c>
      <c r="E107" s="6">
        <v>6</v>
      </c>
      <c r="F107" s="6">
        <v>200</v>
      </c>
      <c r="G107" s="6"/>
      <c r="H107" s="2">
        <v>35.5745</v>
      </c>
      <c r="I107" s="2">
        <v>1.2999999999999999E-2</v>
      </c>
      <c r="J107" s="2">
        <v>2.5</v>
      </c>
      <c r="K107" s="2">
        <v>59.466000000000001</v>
      </c>
      <c r="L107" s="2">
        <v>0.09</v>
      </c>
      <c r="M107" s="2">
        <f t="shared" si="1"/>
        <v>35.587499999999999</v>
      </c>
    </row>
    <row r="108" spans="2:13" x14ac:dyDescent="0.25">
      <c r="B108" t="s">
        <v>12</v>
      </c>
      <c r="C108" t="s">
        <v>6</v>
      </c>
      <c r="D108" s="6">
        <v>15</v>
      </c>
      <c r="E108" s="6">
        <v>9</v>
      </c>
      <c r="F108" s="6">
        <v>150</v>
      </c>
      <c r="G108" s="6"/>
      <c r="H108" s="2">
        <v>32.885199999999998</v>
      </c>
      <c r="I108" s="2">
        <v>1.4E-2</v>
      </c>
      <c r="J108" s="2">
        <v>2.2999999999999998</v>
      </c>
      <c r="K108" s="2">
        <v>50.216000000000001</v>
      </c>
      <c r="L108" s="2">
        <v>9.7000000000000003E-2</v>
      </c>
      <c r="M108" s="2">
        <f t="shared" si="1"/>
        <v>32.8992</v>
      </c>
    </row>
    <row r="109" spans="2:13" x14ac:dyDescent="0.25">
      <c r="B109" t="s">
        <v>12</v>
      </c>
      <c r="C109" t="s">
        <v>6</v>
      </c>
      <c r="D109" s="6">
        <v>15</v>
      </c>
      <c r="E109" s="6">
        <v>10</v>
      </c>
      <c r="F109" s="6">
        <v>125</v>
      </c>
      <c r="G109" s="6"/>
      <c r="H109" s="2">
        <v>29.2136</v>
      </c>
      <c r="I109" s="2">
        <v>1.7999999999999999E-2</v>
      </c>
      <c r="J109" s="2">
        <v>2.1065</v>
      </c>
      <c r="K109" s="2">
        <v>43.710499999999996</v>
      </c>
      <c r="L109" s="2">
        <v>8.8999999999999996E-2</v>
      </c>
      <c r="M109" s="2">
        <f t="shared" si="1"/>
        <v>29.2316</v>
      </c>
    </row>
    <row r="110" spans="2:13" x14ac:dyDescent="0.25">
      <c r="B110" t="s">
        <v>12</v>
      </c>
      <c r="C110" t="s">
        <v>6</v>
      </c>
      <c r="D110" s="6">
        <v>15</v>
      </c>
      <c r="E110" s="6">
        <v>12</v>
      </c>
      <c r="F110" s="6">
        <v>100</v>
      </c>
      <c r="G110" s="6"/>
      <c r="H110" s="2">
        <v>22.4315</v>
      </c>
      <c r="I110" s="2">
        <v>7.0000000000000001E-3</v>
      </c>
      <c r="J110" s="2">
        <v>1.738</v>
      </c>
      <c r="K110" s="2">
        <v>31.881</v>
      </c>
      <c r="L110" s="2">
        <v>9.4E-2</v>
      </c>
      <c r="M110" s="2">
        <f t="shared" si="1"/>
        <v>22.438500000000001</v>
      </c>
    </row>
    <row r="111" spans="2:13" x14ac:dyDescent="0.25">
      <c r="B111" t="s">
        <v>12</v>
      </c>
      <c r="C111" t="s">
        <v>6</v>
      </c>
      <c r="D111" s="6">
        <v>15</v>
      </c>
      <c r="E111" s="6">
        <v>13</v>
      </c>
      <c r="F111" s="6">
        <v>75</v>
      </c>
      <c r="G111" s="6"/>
      <c r="H111" s="2">
        <v>20.6233</v>
      </c>
      <c r="I111" s="2">
        <v>7.0000000000000001E-3</v>
      </c>
      <c r="J111" s="2">
        <v>1.641</v>
      </c>
      <c r="K111" s="2">
        <v>26.733000000000001</v>
      </c>
      <c r="L111" s="2">
        <v>0.109</v>
      </c>
      <c r="M111" s="2">
        <f t="shared" si="1"/>
        <v>20.630300000000002</v>
      </c>
    </row>
    <row r="112" spans="2:13" x14ac:dyDescent="0.25">
      <c r="B112" t="s">
        <v>12</v>
      </c>
      <c r="C112" t="s">
        <v>6</v>
      </c>
      <c r="D112" s="6">
        <v>15</v>
      </c>
      <c r="E112" s="6">
        <v>14</v>
      </c>
      <c r="F112" s="6">
        <v>50</v>
      </c>
      <c r="G112" s="6"/>
      <c r="H112" s="2">
        <v>19.223199999999999</v>
      </c>
      <c r="I112" s="2">
        <v>1.9E-2</v>
      </c>
      <c r="J112" s="2">
        <v>1.542</v>
      </c>
      <c r="K112" s="2">
        <v>22.37</v>
      </c>
      <c r="L112" s="2">
        <v>0.13400000000000001</v>
      </c>
      <c r="M112" s="2">
        <f t="shared" si="1"/>
        <v>19.242199999999997</v>
      </c>
    </row>
    <row r="113" spans="2:13" x14ac:dyDescent="0.25">
      <c r="B113" t="s">
        <v>12</v>
      </c>
      <c r="C113" t="s">
        <v>6</v>
      </c>
      <c r="D113" s="6">
        <v>15</v>
      </c>
      <c r="E113" s="6">
        <v>15</v>
      </c>
      <c r="F113" s="6">
        <v>40</v>
      </c>
      <c r="G113" s="6"/>
      <c r="H113" s="2">
        <v>18.245200000000001</v>
      </c>
      <c r="I113" s="2">
        <v>2.4E-2</v>
      </c>
      <c r="J113" s="2">
        <v>1.411</v>
      </c>
      <c r="K113" s="2">
        <v>20.745999999999999</v>
      </c>
      <c r="L113" s="2">
        <v>0.183</v>
      </c>
      <c r="M113" s="2">
        <f t="shared" si="1"/>
        <v>18.269200000000001</v>
      </c>
    </row>
    <row r="114" spans="2:13" x14ac:dyDescent="0.25">
      <c r="B114" t="s">
        <v>12</v>
      </c>
      <c r="C114" t="s">
        <v>6</v>
      </c>
      <c r="D114" s="6">
        <v>15</v>
      </c>
      <c r="E114" s="6">
        <v>16</v>
      </c>
      <c r="F114" s="6">
        <v>60</v>
      </c>
      <c r="G114" s="6"/>
      <c r="H114" s="2">
        <v>14.4122</v>
      </c>
      <c r="I114" s="2">
        <v>0.06</v>
      </c>
      <c r="J114" s="2">
        <v>1.244</v>
      </c>
      <c r="K114" s="2">
        <v>17.067</v>
      </c>
      <c r="L114" s="2">
        <v>8.8999999999999996E-2</v>
      </c>
      <c r="M114" s="2">
        <f t="shared" si="1"/>
        <v>14.472200000000001</v>
      </c>
    </row>
    <row r="115" spans="2:13" x14ac:dyDescent="0.25">
      <c r="B115" t="s">
        <v>12</v>
      </c>
      <c r="C115" t="s">
        <v>6</v>
      </c>
      <c r="D115" s="6">
        <v>15</v>
      </c>
      <c r="E115" s="6">
        <v>17</v>
      </c>
      <c r="F115" s="6">
        <v>20</v>
      </c>
      <c r="G115" s="6"/>
      <c r="H115" s="2">
        <v>3.2084999999999999</v>
      </c>
      <c r="I115" s="2">
        <v>0.13600000000000001</v>
      </c>
      <c r="J115" s="2">
        <v>0.53600000000000003</v>
      </c>
      <c r="K115" s="2">
        <v>9.2159999999999993</v>
      </c>
      <c r="L115" s="2">
        <v>0.255</v>
      </c>
      <c r="M115" s="2">
        <f t="shared" si="1"/>
        <v>3.3445</v>
      </c>
    </row>
    <row r="116" spans="2:13" x14ac:dyDescent="0.25">
      <c r="B116" t="s">
        <v>12</v>
      </c>
      <c r="C116" t="s">
        <v>6</v>
      </c>
      <c r="D116" s="6">
        <v>15</v>
      </c>
      <c r="E116" s="6">
        <v>19</v>
      </c>
      <c r="F116" s="6">
        <v>10</v>
      </c>
      <c r="G116" s="6"/>
      <c r="H116" s="2">
        <v>1.849</v>
      </c>
      <c r="I116" s="2">
        <v>8.7999999999999995E-2</v>
      </c>
      <c r="J116" s="2">
        <v>0.45100000000000001</v>
      </c>
      <c r="K116" s="2">
        <v>8.5139999999999993</v>
      </c>
      <c r="L116" s="2">
        <v>0.185</v>
      </c>
      <c r="M116" s="2">
        <f t="shared" si="1"/>
        <v>1.9370000000000001</v>
      </c>
    </row>
    <row r="117" spans="2:13" x14ac:dyDescent="0.25">
      <c r="B117" t="s">
        <v>12</v>
      </c>
      <c r="C117" t="s">
        <v>6</v>
      </c>
      <c r="D117" s="6">
        <v>15</v>
      </c>
      <c r="E117" s="6">
        <v>22</v>
      </c>
      <c r="F117" s="6">
        <v>0</v>
      </c>
      <c r="G117" s="6"/>
      <c r="H117" s="2">
        <v>1.7813000000000001</v>
      </c>
      <c r="I117" s="2">
        <v>8.8999999999999996E-2</v>
      </c>
      <c r="J117" s="2">
        <v>0.441</v>
      </c>
      <c r="K117" s="2">
        <v>8.4489999999999998</v>
      </c>
      <c r="L117" s="2">
        <v>0.126</v>
      </c>
      <c r="M117" s="2">
        <f t="shared" si="1"/>
        <v>1.8703000000000001</v>
      </c>
    </row>
    <row r="118" spans="2:13" x14ac:dyDescent="0.25">
      <c r="B118" t="s">
        <v>12</v>
      </c>
      <c r="C118" t="s">
        <v>7</v>
      </c>
      <c r="D118" s="6">
        <v>16</v>
      </c>
      <c r="E118" s="6">
        <v>2</v>
      </c>
      <c r="F118" s="6">
        <v>1400</v>
      </c>
      <c r="G118" s="6"/>
      <c r="H118" s="2">
        <v>45.224400000000003</v>
      </c>
      <c r="I118" s="2">
        <v>1.3000000000000001E-2</v>
      </c>
      <c r="J118" s="2">
        <v>3.1204999999999998</v>
      </c>
      <c r="K118" s="2">
        <v>150.22200000000001</v>
      </c>
      <c r="L118" s="2">
        <v>0.11799999999999999</v>
      </c>
      <c r="M118" s="2">
        <f t="shared" si="1"/>
        <v>45.237400000000001</v>
      </c>
    </row>
    <row r="119" spans="2:13" x14ac:dyDescent="0.25">
      <c r="B119" t="s">
        <v>12</v>
      </c>
      <c r="C119" t="s">
        <v>7</v>
      </c>
      <c r="D119" s="6">
        <v>16</v>
      </c>
      <c r="E119" s="6">
        <v>4</v>
      </c>
      <c r="F119" s="6">
        <v>1000</v>
      </c>
      <c r="G119" s="6"/>
      <c r="H119" s="2">
        <v>45.4191</v>
      </c>
      <c r="I119" s="2">
        <v>1.2E-2</v>
      </c>
      <c r="J119" s="2">
        <v>3.153</v>
      </c>
      <c r="K119" s="2">
        <v>132.798</v>
      </c>
      <c r="L119" s="2">
        <v>0.115</v>
      </c>
      <c r="M119" s="2">
        <f t="shared" si="1"/>
        <v>45.431100000000001</v>
      </c>
    </row>
    <row r="120" spans="2:13" x14ac:dyDescent="0.25">
      <c r="B120" t="s">
        <v>12</v>
      </c>
      <c r="C120" t="s">
        <v>7</v>
      </c>
      <c r="D120" s="6">
        <v>16</v>
      </c>
      <c r="E120" s="6">
        <v>5</v>
      </c>
      <c r="F120" s="6">
        <v>750</v>
      </c>
      <c r="G120" s="6"/>
      <c r="H120" s="2">
        <v>44.975499999999997</v>
      </c>
      <c r="I120" s="2">
        <v>0.01</v>
      </c>
      <c r="J120" s="2">
        <v>3.1269999999999998</v>
      </c>
      <c r="K120" s="2">
        <v>119.06</v>
      </c>
      <c r="L120" s="2">
        <v>8.5999999999999993E-2</v>
      </c>
      <c r="M120" s="2">
        <f t="shared" si="1"/>
        <v>44.985499999999995</v>
      </c>
    </row>
    <row r="121" spans="2:13" x14ac:dyDescent="0.25">
      <c r="B121" t="s">
        <v>12</v>
      </c>
      <c r="C121" t="s">
        <v>7</v>
      </c>
      <c r="D121" s="6">
        <v>16</v>
      </c>
      <c r="E121" s="6">
        <v>8</v>
      </c>
      <c r="F121" s="6">
        <v>500</v>
      </c>
      <c r="G121" s="6"/>
      <c r="H121" s="2">
        <v>44.026299999999999</v>
      </c>
      <c r="I121" s="2">
        <v>0.01</v>
      </c>
      <c r="J121" s="2">
        <v>3.04</v>
      </c>
      <c r="K121" s="2">
        <v>98.885999999999996</v>
      </c>
      <c r="L121" s="2">
        <v>0.14899999999999999</v>
      </c>
      <c r="M121" s="2">
        <f t="shared" si="1"/>
        <v>44.036299999999997</v>
      </c>
    </row>
    <row r="122" spans="2:13" x14ac:dyDescent="0.25">
      <c r="B122" t="s">
        <v>12</v>
      </c>
      <c r="C122" t="s">
        <v>7</v>
      </c>
      <c r="D122" s="6">
        <v>16</v>
      </c>
      <c r="E122" s="6">
        <v>9</v>
      </c>
      <c r="F122" s="6">
        <v>250</v>
      </c>
      <c r="G122" s="6"/>
      <c r="H122" s="2">
        <v>38.130899999999997</v>
      </c>
      <c r="I122" s="2">
        <v>0.01</v>
      </c>
      <c r="J122" s="2">
        <v>2.6240000000000001</v>
      </c>
      <c r="K122" s="2">
        <v>62.722999999999999</v>
      </c>
      <c r="L122" s="2">
        <v>0.13300000000000001</v>
      </c>
      <c r="M122" s="2">
        <f t="shared" si="1"/>
        <v>38.140899999999995</v>
      </c>
    </row>
    <row r="123" spans="2:13" x14ac:dyDescent="0.25">
      <c r="B123" t="s">
        <v>12</v>
      </c>
      <c r="C123" t="s">
        <v>7</v>
      </c>
      <c r="D123" s="6">
        <v>16</v>
      </c>
      <c r="E123" s="6">
        <v>10</v>
      </c>
      <c r="F123" s="6">
        <v>200</v>
      </c>
      <c r="G123" s="6"/>
      <c r="H123" s="2">
        <v>35.975700000000003</v>
      </c>
      <c r="I123" s="2">
        <v>1.2999999999999999E-2</v>
      </c>
      <c r="J123" s="2">
        <v>2.4940000000000002</v>
      </c>
      <c r="K123" s="2">
        <v>58.581000000000003</v>
      </c>
      <c r="L123" s="2">
        <v>0.15</v>
      </c>
      <c r="M123" s="2">
        <f t="shared" si="1"/>
        <v>35.988700000000001</v>
      </c>
    </row>
    <row r="124" spans="2:13" x14ac:dyDescent="0.25">
      <c r="B124" t="s">
        <v>12</v>
      </c>
      <c r="C124" t="s">
        <v>7</v>
      </c>
      <c r="D124" s="6">
        <v>16</v>
      </c>
      <c r="E124" s="6">
        <v>11</v>
      </c>
      <c r="F124" s="6">
        <v>150</v>
      </c>
      <c r="G124" s="6"/>
      <c r="H124" s="2">
        <v>33.471899999999998</v>
      </c>
      <c r="I124" s="2">
        <v>1.6E-2</v>
      </c>
      <c r="J124" s="2">
        <v>2.3460000000000001</v>
      </c>
      <c r="K124" s="2">
        <v>51.746000000000002</v>
      </c>
      <c r="L124" s="2">
        <v>0.22</v>
      </c>
      <c r="M124" s="2">
        <f t="shared" si="1"/>
        <v>33.487899999999996</v>
      </c>
    </row>
    <row r="125" spans="2:13" x14ac:dyDescent="0.25">
      <c r="B125" t="s">
        <v>12</v>
      </c>
      <c r="C125" t="s">
        <v>7</v>
      </c>
      <c r="D125" s="6">
        <v>16</v>
      </c>
      <c r="E125" s="6">
        <v>12</v>
      </c>
      <c r="F125" s="6">
        <v>125</v>
      </c>
      <c r="G125" s="6"/>
      <c r="H125" s="2">
        <v>30.756699999999999</v>
      </c>
      <c r="I125" s="2">
        <v>1.4999999999999999E-2</v>
      </c>
      <c r="J125" s="2">
        <v>2.234</v>
      </c>
      <c r="K125" s="2">
        <v>47.348999999999997</v>
      </c>
      <c r="L125" s="2">
        <v>0.05</v>
      </c>
      <c r="M125" s="2">
        <f t="shared" ref="M125:M188" si="2">H125+I125</f>
        <v>30.771699999999999</v>
      </c>
    </row>
    <row r="126" spans="2:13" x14ac:dyDescent="0.25">
      <c r="B126" t="s">
        <v>12</v>
      </c>
      <c r="C126" t="s">
        <v>7</v>
      </c>
      <c r="D126" s="6">
        <v>16</v>
      </c>
      <c r="E126" s="6">
        <v>13</v>
      </c>
      <c r="F126" s="6">
        <v>100</v>
      </c>
      <c r="G126" s="6"/>
      <c r="H126" s="2">
        <v>26.447600000000001</v>
      </c>
      <c r="I126" s="2">
        <v>7.0000000000000001E-3</v>
      </c>
      <c r="J126" s="2">
        <v>1.9770000000000001</v>
      </c>
      <c r="K126" s="2">
        <v>39.726999999999997</v>
      </c>
      <c r="L126" s="2">
        <v>9.4E-2</v>
      </c>
      <c r="M126" s="2">
        <f t="shared" si="2"/>
        <v>26.454600000000003</v>
      </c>
    </row>
    <row r="127" spans="2:13" x14ac:dyDescent="0.25">
      <c r="B127" t="s">
        <v>12</v>
      </c>
      <c r="C127" t="s">
        <v>7</v>
      </c>
      <c r="D127" s="6">
        <v>16</v>
      </c>
      <c r="E127" s="6">
        <v>14</v>
      </c>
      <c r="F127" s="6">
        <v>75</v>
      </c>
      <c r="G127" s="6"/>
      <c r="H127" s="2">
        <v>21.113399999999999</v>
      </c>
      <c r="I127" s="2">
        <v>8.0000000000000002E-3</v>
      </c>
      <c r="J127" s="2">
        <v>1.6819999999999999</v>
      </c>
      <c r="K127" s="2">
        <v>29.295999999999999</v>
      </c>
      <c r="L127" s="2">
        <v>0.11700000000000001</v>
      </c>
      <c r="M127" s="2">
        <f t="shared" si="2"/>
        <v>21.121399999999998</v>
      </c>
    </row>
    <row r="128" spans="2:13" x14ac:dyDescent="0.25">
      <c r="B128" t="s">
        <v>12</v>
      </c>
      <c r="C128" t="s">
        <v>7</v>
      </c>
      <c r="D128" s="6">
        <v>16</v>
      </c>
      <c r="E128" s="6">
        <v>15</v>
      </c>
      <c r="F128" s="6">
        <v>50</v>
      </c>
      <c r="G128" s="6"/>
      <c r="H128" s="2">
        <v>16.822700000000001</v>
      </c>
      <c r="I128" s="2">
        <v>5.8999999999999997E-2</v>
      </c>
      <c r="J128" s="2">
        <v>1.427</v>
      </c>
      <c r="K128" s="2">
        <v>21.965</v>
      </c>
      <c r="L128" s="2">
        <v>9.5000000000000001E-2</v>
      </c>
      <c r="M128" s="2">
        <f t="shared" si="2"/>
        <v>16.881700000000002</v>
      </c>
    </row>
    <row r="129" spans="2:13" x14ac:dyDescent="0.25">
      <c r="B129" t="s">
        <v>12</v>
      </c>
      <c r="C129" t="s">
        <v>7</v>
      </c>
      <c r="D129" s="6">
        <v>16</v>
      </c>
      <c r="E129" s="6">
        <v>16</v>
      </c>
      <c r="F129" s="6">
        <v>40</v>
      </c>
      <c r="G129" s="6"/>
      <c r="H129" s="2">
        <v>15.160500000000001</v>
      </c>
      <c r="I129" s="2">
        <v>0.182</v>
      </c>
      <c r="J129" s="2">
        <v>1.3240000000000001</v>
      </c>
      <c r="K129" s="2">
        <v>19.678000000000001</v>
      </c>
      <c r="L129" s="2">
        <v>0.128</v>
      </c>
      <c r="M129" s="2">
        <f t="shared" si="2"/>
        <v>15.342500000000001</v>
      </c>
    </row>
    <row r="130" spans="2:13" x14ac:dyDescent="0.25">
      <c r="B130" t="s">
        <v>12</v>
      </c>
      <c r="C130" t="s">
        <v>7</v>
      </c>
      <c r="D130" s="6">
        <v>16</v>
      </c>
      <c r="E130" s="6">
        <v>17</v>
      </c>
      <c r="F130" s="6">
        <v>60</v>
      </c>
      <c r="G130" s="6"/>
      <c r="H130" s="2">
        <v>12.5016</v>
      </c>
      <c r="I130" s="2">
        <v>0.29299999999999998</v>
      </c>
      <c r="J130" s="2">
        <v>1.175</v>
      </c>
      <c r="K130" s="2">
        <v>17.393000000000001</v>
      </c>
      <c r="L130" s="2">
        <v>0.53</v>
      </c>
      <c r="M130" s="2">
        <f t="shared" si="2"/>
        <v>12.794599999999999</v>
      </c>
    </row>
    <row r="131" spans="2:13" x14ac:dyDescent="0.25">
      <c r="B131" t="s">
        <v>12</v>
      </c>
      <c r="C131" t="s">
        <v>7</v>
      </c>
      <c r="D131" s="6">
        <v>16</v>
      </c>
      <c r="E131" s="6">
        <v>18</v>
      </c>
      <c r="F131" s="6">
        <v>20</v>
      </c>
      <c r="G131" s="6"/>
      <c r="H131" s="2">
        <v>6.1304999999999996</v>
      </c>
      <c r="I131" s="2">
        <v>0.223</v>
      </c>
      <c r="J131" s="2">
        <v>0.75600000000000001</v>
      </c>
      <c r="K131" s="2">
        <v>11.885999999999999</v>
      </c>
      <c r="L131" s="2">
        <v>0.371</v>
      </c>
      <c r="M131" s="2">
        <f t="shared" si="2"/>
        <v>6.3534999999999995</v>
      </c>
    </row>
    <row r="132" spans="2:13" x14ac:dyDescent="0.25">
      <c r="B132" t="s">
        <v>12</v>
      </c>
      <c r="C132" t="s">
        <v>7</v>
      </c>
      <c r="D132" s="6">
        <v>16</v>
      </c>
      <c r="E132" s="6">
        <v>19</v>
      </c>
      <c r="F132" s="6">
        <v>10</v>
      </c>
      <c r="G132" s="6"/>
      <c r="H132" s="2">
        <v>0.60629999999999995</v>
      </c>
      <c r="I132" s="2">
        <v>1.2999999999999999E-2</v>
      </c>
      <c r="J132" s="2">
        <v>0.31</v>
      </c>
      <c r="K132" s="2">
        <v>2.948</v>
      </c>
      <c r="L132" s="2">
        <v>0.13600000000000001</v>
      </c>
      <c r="M132" s="2">
        <f t="shared" si="2"/>
        <v>0.61929999999999996</v>
      </c>
    </row>
    <row r="133" spans="2:13" x14ac:dyDescent="0.25">
      <c r="B133" t="s">
        <v>12</v>
      </c>
      <c r="C133" t="s">
        <v>7</v>
      </c>
      <c r="D133" s="6">
        <v>16</v>
      </c>
      <c r="E133" s="6">
        <v>22</v>
      </c>
      <c r="F133" s="6">
        <v>0</v>
      </c>
      <c r="G133" s="6"/>
      <c r="H133" s="2">
        <v>0.40620000000000001</v>
      </c>
      <c r="I133" s="2">
        <v>8.0000000000000002E-3</v>
      </c>
      <c r="J133" s="2">
        <v>0.28499999999999998</v>
      </c>
      <c r="K133" s="2">
        <v>2.3860000000000001</v>
      </c>
      <c r="L133" s="2">
        <v>0.13700000000000001</v>
      </c>
      <c r="M133" s="2">
        <f t="shared" si="2"/>
        <v>0.41420000000000001</v>
      </c>
    </row>
    <row r="134" spans="2:13" x14ac:dyDescent="0.25">
      <c r="B134" t="s">
        <v>12</v>
      </c>
      <c r="C134" t="s">
        <v>8</v>
      </c>
      <c r="D134" s="6">
        <v>17</v>
      </c>
      <c r="E134" s="6">
        <v>1</v>
      </c>
      <c r="F134" s="6">
        <v>1405</v>
      </c>
      <c r="G134" s="6"/>
      <c r="H134" s="2">
        <v>44.71405</v>
      </c>
      <c r="I134" s="2">
        <v>1.0499999999999999E-2</v>
      </c>
      <c r="J134" s="2">
        <v>3.1044999999999998</v>
      </c>
      <c r="K134" s="2">
        <v>154.95150000000001</v>
      </c>
      <c r="L134" s="2">
        <v>0.107</v>
      </c>
      <c r="M134" s="2">
        <f t="shared" si="2"/>
        <v>44.724550000000001</v>
      </c>
    </row>
    <row r="135" spans="2:13" x14ac:dyDescent="0.25">
      <c r="B135" t="s">
        <v>12</v>
      </c>
      <c r="C135" t="s">
        <v>8</v>
      </c>
      <c r="D135" s="6">
        <v>17</v>
      </c>
      <c r="E135" s="6">
        <v>2</v>
      </c>
      <c r="F135" s="6">
        <v>1000</v>
      </c>
      <c r="G135" s="6"/>
      <c r="H135" s="2">
        <v>45.086599999999997</v>
      </c>
      <c r="I135" s="2">
        <v>8.0000000000000002E-3</v>
      </c>
      <c r="J135" s="2">
        <v>3.16</v>
      </c>
      <c r="K135" s="2">
        <v>136.46199999999999</v>
      </c>
      <c r="L135" s="2">
        <v>0.106</v>
      </c>
      <c r="M135" s="2">
        <f t="shared" si="2"/>
        <v>45.0946</v>
      </c>
    </row>
    <row r="136" spans="2:13" x14ac:dyDescent="0.25">
      <c r="B136" t="s">
        <v>12</v>
      </c>
      <c r="C136" t="s">
        <v>8</v>
      </c>
      <c r="D136" s="6">
        <v>17</v>
      </c>
      <c r="E136" s="6">
        <v>4</v>
      </c>
      <c r="F136" s="6">
        <v>750</v>
      </c>
      <c r="G136" s="6"/>
      <c r="H136" s="2">
        <v>44.872799999999998</v>
      </c>
      <c r="I136" s="2">
        <v>1.2E-2</v>
      </c>
      <c r="J136" s="2">
        <v>3.137</v>
      </c>
      <c r="K136" s="2">
        <v>121.54300000000001</v>
      </c>
      <c r="L136" s="2">
        <v>0.121</v>
      </c>
      <c r="M136" s="2">
        <f t="shared" si="2"/>
        <v>44.884799999999998</v>
      </c>
    </row>
    <row r="137" spans="2:13" x14ac:dyDescent="0.25">
      <c r="B137" t="s">
        <v>12</v>
      </c>
      <c r="C137" t="s">
        <v>8</v>
      </c>
      <c r="D137" s="6">
        <v>17</v>
      </c>
      <c r="E137" s="6">
        <v>6</v>
      </c>
      <c r="F137" s="6">
        <v>500</v>
      </c>
      <c r="G137" s="6"/>
      <c r="H137" s="2">
        <v>44.320500000000003</v>
      </c>
      <c r="I137" s="2">
        <v>5.0000000000000001E-3</v>
      </c>
      <c r="J137" s="2">
        <v>3.0939999999999999</v>
      </c>
      <c r="K137" s="2">
        <v>103.18300000000001</v>
      </c>
      <c r="L137" s="2">
        <v>0.11600000000000001</v>
      </c>
      <c r="M137" s="2">
        <f t="shared" si="2"/>
        <v>44.325500000000005</v>
      </c>
    </row>
    <row r="138" spans="2:13" x14ac:dyDescent="0.25">
      <c r="B138" t="s">
        <v>12</v>
      </c>
      <c r="C138" t="s">
        <v>8</v>
      </c>
      <c r="D138" s="6">
        <v>17</v>
      </c>
      <c r="E138" s="6">
        <v>7</v>
      </c>
      <c r="F138" s="6">
        <v>250</v>
      </c>
      <c r="G138" s="6"/>
      <c r="H138" s="2">
        <v>41.479900000000001</v>
      </c>
      <c r="I138" s="2">
        <v>1.2999999999999999E-2</v>
      </c>
      <c r="J138" s="2">
        <v>2.92</v>
      </c>
      <c r="K138" s="2">
        <v>77.929000000000002</v>
      </c>
      <c r="L138" s="2">
        <v>9.8000000000000004E-2</v>
      </c>
      <c r="M138" s="2">
        <f t="shared" si="2"/>
        <v>41.492899999999999</v>
      </c>
    </row>
    <row r="139" spans="2:13" x14ac:dyDescent="0.25">
      <c r="B139" t="s">
        <v>12</v>
      </c>
      <c r="C139" t="s">
        <v>8</v>
      </c>
      <c r="D139" s="6">
        <v>17</v>
      </c>
      <c r="E139" s="6">
        <v>8</v>
      </c>
      <c r="F139" s="6">
        <v>200</v>
      </c>
      <c r="G139" s="6"/>
      <c r="H139" s="2">
        <v>37.973500000000001</v>
      </c>
      <c r="I139" s="2">
        <v>1.0999999999999999E-2</v>
      </c>
      <c r="J139" s="2">
        <v>2.6560000000000001</v>
      </c>
      <c r="K139" s="2">
        <v>66.897999999999996</v>
      </c>
      <c r="L139" s="2">
        <v>0.10299999999999999</v>
      </c>
      <c r="M139" s="2">
        <f t="shared" si="2"/>
        <v>37.984500000000004</v>
      </c>
    </row>
    <row r="140" spans="2:13" x14ac:dyDescent="0.25">
      <c r="B140" t="s">
        <v>12</v>
      </c>
      <c r="C140" t="s">
        <v>8</v>
      </c>
      <c r="D140" s="6">
        <v>17</v>
      </c>
      <c r="E140" s="6">
        <v>10</v>
      </c>
      <c r="F140" s="6">
        <v>150</v>
      </c>
      <c r="G140" s="6"/>
      <c r="H140" s="2">
        <v>31.167400000000001</v>
      </c>
      <c r="I140" s="2">
        <v>7.0000000000000001E-3</v>
      </c>
      <c r="J140" s="2">
        <v>2.2429999999999999</v>
      </c>
      <c r="K140" s="2">
        <v>49.150500000000001</v>
      </c>
      <c r="L140" s="2">
        <v>0.11799999999999999</v>
      </c>
      <c r="M140" s="2">
        <f t="shared" si="2"/>
        <v>31.174400000000002</v>
      </c>
    </row>
    <row r="141" spans="2:13" x14ac:dyDescent="0.25">
      <c r="B141" t="s">
        <v>12</v>
      </c>
      <c r="C141" t="s">
        <v>8</v>
      </c>
      <c r="D141" s="6">
        <v>17</v>
      </c>
      <c r="E141" s="6">
        <v>11</v>
      </c>
      <c r="F141" s="6">
        <v>125</v>
      </c>
      <c r="G141" s="6"/>
      <c r="H141" s="2">
        <v>25.273499999999999</v>
      </c>
      <c r="I141" s="2">
        <v>1.2E-2</v>
      </c>
      <c r="J141" s="2">
        <v>1.905</v>
      </c>
      <c r="K141" s="2">
        <v>37.002000000000002</v>
      </c>
      <c r="L141" s="2">
        <v>8.7999999999999995E-2</v>
      </c>
      <c r="M141" s="2">
        <f t="shared" si="2"/>
        <v>25.285499999999999</v>
      </c>
    </row>
    <row r="142" spans="2:13" x14ac:dyDescent="0.25">
      <c r="B142" t="s">
        <v>12</v>
      </c>
      <c r="C142" t="s">
        <v>8</v>
      </c>
      <c r="D142" s="6">
        <v>17</v>
      </c>
      <c r="E142" s="6">
        <v>12</v>
      </c>
      <c r="F142" s="6">
        <v>100</v>
      </c>
      <c r="G142" s="6"/>
      <c r="H142" s="2">
        <v>19.145800000000001</v>
      </c>
      <c r="I142" s="2">
        <v>2.4E-2</v>
      </c>
      <c r="J142" s="2">
        <v>1.5569999999999999</v>
      </c>
      <c r="K142" s="2">
        <v>27.402999999999999</v>
      </c>
      <c r="L142" s="2">
        <v>8.2000000000000003E-2</v>
      </c>
      <c r="M142" s="2">
        <f t="shared" si="2"/>
        <v>19.169800000000002</v>
      </c>
    </row>
    <row r="143" spans="2:13" x14ac:dyDescent="0.25">
      <c r="B143" t="s">
        <v>12</v>
      </c>
      <c r="C143" t="s">
        <v>8</v>
      </c>
      <c r="D143" s="6">
        <v>17</v>
      </c>
      <c r="E143" s="6">
        <v>13</v>
      </c>
      <c r="F143" s="6">
        <v>75</v>
      </c>
      <c r="G143" s="6"/>
      <c r="H143" s="2">
        <v>19.3002</v>
      </c>
      <c r="I143" s="2">
        <v>1.6E-2</v>
      </c>
      <c r="J143" s="2">
        <v>1.5780000000000001</v>
      </c>
      <c r="K143" s="2">
        <v>26.582000000000001</v>
      </c>
      <c r="L143" s="2">
        <v>0.10299999999999999</v>
      </c>
      <c r="M143" s="2">
        <f t="shared" si="2"/>
        <v>19.316199999999998</v>
      </c>
    </row>
    <row r="144" spans="2:13" x14ac:dyDescent="0.25">
      <c r="B144" t="s">
        <v>12</v>
      </c>
      <c r="C144" t="s">
        <v>8</v>
      </c>
      <c r="D144" s="6">
        <v>17</v>
      </c>
      <c r="E144" s="6">
        <v>14</v>
      </c>
      <c r="F144" s="6">
        <v>50</v>
      </c>
      <c r="G144" s="6"/>
      <c r="H144" s="2">
        <v>17.930800000000001</v>
      </c>
      <c r="I144" s="2">
        <v>2.9000000000000001E-2</v>
      </c>
      <c r="J144" s="2">
        <v>1.4970000000000001</v>
      </c>
      <c r="K144" s="2">
        <v>24.044</v>
      </c>
      <c r="L144" s="2">
        <v>0.115</v>
      </c>
      <c r="M144" s="2">
        <f t="shared" si="2"/>
        <v>17.959800000000001</v>
      </c>
    </row>
    <row r="145" spans="2:13" x14ac:dyDescent="0.25">
      <c r="B145" t="s">
        <v>12</v>
      </c>
      <c r="C145" t="s">
        <v>8</v>
      </c>
      <c r="D145" s="6">
        <v>17</v>
      </c>
      <c r="E145" s="6">
        <v>15</v>
      </c>
      <c r="F145" s="6">
        <v>40</v>
      </c>
      <c r="G145" s="6"/>
      <c r="H145" s="2">
        <v>11.731299999999999</v>
      </c>
      <c r="I145" s="2">
        <v>0.183</v>
      </c>
      <c r="J145" s="2">
        <v>1.129</v>
      </c>
      <c r="K145" s="2">
        <v>16.498999999999999</v>
      </c>
      <c r="L145" s="2">
        <v>0.16500000000000001</v>
      </c>
      <c r="M145" s="2">
        <f t="shared" si="2"/>
        <v>11.914299999999999</v>
      </c>
    </row>
    <row r="146" spans="2:13" x14ac:dyDescent="0.25">
      <c r="B146" t="s">
        <v>12</v>
      </c>
      <c r="C146" t="s">
        <v>8</v>
      </c>
      <c r="D146" s="6">
        <v>17</v>
      </c>
      <c r="E146" s="6">
        <v>16</v>
      </c>
      <c r="F146" s="6">
        <v>60</v>
      </c>
      <c r="G146" s="6"/>
      <c r="H146" s="2">
        <v>3.7665000000000002</v>
      </c>
      <c r="I146" s="2">
        <v>7.5999999999999998E-2</v>
      </c>
      <c r="J146" s="2">
        <v>0.6</v>
      </c>
      <c r="K146" s="2">
        <v>9.702</v>
      </c>
      <c r="L146" s="2">
        <v>0.156</v>
      </c>
      <c r="M146" s="2">
        <f t="shared" si="2"/>
        <v>3.8425000000000002</v>
      </c>
    </row>
    <row r="147" spans="2:13" x14ac:dyDescent="0.25">
      <c r="B147" t="s">
        <v>12</v>
      </c>
      <c r="C147" t="s">
        <v>8</v>
      </c>
      <c r="D147" s="6">
        <v>17</v>
      </c>
      <c r="E147" s="6">
        <v>17</v>
      </c>
      <c r="F147" s="6">
        <v>20</v>
      </c>
      <c r="G147" s="6"/>
      <c r="H147" s="2">
        <v>2.2200000000000002</v>
      </c>
      <c r="I147" s="2">
        <v>5.5E-2</v>
      </c>
      <c r="J147" s="2">
        <v>0.49299999999999999</v>
      </c>
      <c r="K147" s="2">
        <v>8.49</v>
      </c>
      <c r="L147" s="2">
        <v>0.153</v>
      </c>
      <c r="M147" s="2">
        <f t="shared" si="2"/>
        <v>2.2750000000000004</v>
      </c>
    </row>
    <row r="148" spans="2:13" x14ac:dyDescent="0.25">
      <c r="B148" t="s">
        <v>12</v>
      </c>
      <c r="C148" t="s">
        <v>8</v>
      </c>
      <c r="D148" s="6">
        <v>17</v>
      </c>
      <c r="E148" s="6">
        <v>18</v>
      </c>
      <c r="F148" s="6">
        <v>10</v>
      </c>
      <c r="G148" s="6"/>
      <c r="H148" s="2">
        <v>1.9649000000000001</v>
      </c>
      <c r="I148" s="2">
        <v>5.2999999999999999E-2</v>
      </c>
      <c r="J148" s="2">
        <v>0.48899999999999999</v>
      </c>
      <c r="K148" s="2">
        <v>8.2509999999999994</v>
      </c>
      <c r="L148" s="2">
        <v>0.125</v>
      </c>
      <c r="M148" s="2">
        <f t="shared" si="2"/>
        <v>2.0179</v>
      </c>
    </row>
    <row r="149" spans="2:13" x14ac:dyDescent="0.25">
      <c r="B149" t="s">
        <v>12</v>
      </c>
      <c r="C149" t="s">
        <v>8</v>
      </c>
      <c r="D149" s="6">
        <v>17</v>
      </c>
      <c r="E149" s="6">
        <v>21</v>
      </c>
      <c r="F149" s="6">
        <v>0</v>
      </c>
      <c r="G149" s="6"/>
      <c r="H149" s="2">
        <v>1.9436</v>
      </c>
      <c r="I149" s="2">
        <v>5.5E-2</v>
      </c>
      <c r="J149" s="2">
        <v>0.496</v>
      </c>
      <c r="K149" s="2">
        <v>8.3360000000000003</v>
      </c>
      <c r="L149" s="2">
        <v>0.129</v>
      </c>
      <c r="M149" s="2">
        <f t="shared" si="2"/>
        <v>1.9985999999999999</v>
      </c>
    </row>
    <row r="150" spans="2:13" x14ac:dyDescent="0.25">
      <c r="B150" t="s">
        <v>12</v>
      </c>
      <c r="C150" t="s">
        <v>9</v>
      </c>
      <c r="D150" s="6">
        <v>11</v>
      </c>
      <c r="E150" s="6">
        <v>2</v>
      </c>
      <c r="F150" s="6">
        <v>1000</v>
      </c>
      <c r="G150" s="6"/>
      <c r="H150" s="2">
        <v>44.697800000000001</v>
      </c>
      <c r="I150" s="2">
        <v>1.0999999999999999E-2</v>
      </c>
      <c r="J150" s="2">
        <v>3.1579999999999999</v>
      </c>
      <c r="K150" s="2">
        <v>142.10900000000001</v>
      </c>
      <c r="L150" s="2">
        <v>5.6499999999999995E-2</v>
      </c>
      <c r="M150" s="2">
        <f t="shared" si="2"/>
        <v>44.708800000000004</v>
      </c>
    </row>
    <row r="151" spans="2:13" x14ac:dyDescent="0.25">
      <c r="B151" t="s">
        <v>12</v>
      </c>
      <c r="C151" t="s">
        <v>9</v>
      </c>
      <c r="D151" s="6">
        <v>11</v>
      </c>
      <c r="E151" s="6">
        <v>3</v>
      </c>
      <c r="F151" s="6">
        <v>750</v>
      </c>
      <c r="G151" s="6"/>
      <c r="H151" s="2">
        <v>44.464700000000001</v>
      </c>
      <c r="I151" s="2">
        <v>0.01</v>
      </c>
      <c r="J151" s="2">
        <v>3.1480000000000001</v>
      </c>
      <c r="K151" s="2">
        <v>128.697</v>
      </c>
      <c r="L151" s="2">
        <v>9.8000000000000004E-2</v>
      </c>
      <c r="M151" s="2">
        <f t="shared" si="2"/>
        <v>44.474699999999999</v>
      </c>
    </row>
    <row r="152" spans="2:13" x14ac:dyDescent="0.25">
      <c r="B152" t="s">
        <v>12</v>
      </c>
      <c r="C152" t="s">
        <v>9</v>
      </c>
      <c r="D152" s="6">
        <v>11</v>
      </c>
      <c r="E152" s="6">
        <v>6</v>
      </c>
      <c r="F152" s="6">
        <v>500</v>
      </c>
      <c r="G152" s="6"/>
      <c r="H152" s="2">
        <v>44.494799999999998</v>
      </c>
      <c r="I152" s="2">
        <v>1.0999999999999999E-2</v>
      </c>
      <c r="J152" s="2">
        <v>3.1219999999999999</v>
      </c>
      <c r="K152" s="2">
        <v>107.774</v>
      </c>
      <c r="L152" s="2">
        <v>7.3999999999999996E-2</v>
      </c>
      <c r="M152" s="2">
        <f t="shared" si="2"/>
        <v>44.505800000000001</v>
      </c>
    </row>
    <row r="153" spans="2:13" x14ac:dyDescent="0.25">
      <c r="B153" t="s">
        <v>12</v>
      </c>
      <c r="C153" t="s">
        <v>9</v>
      </c>
      <c r="D153" s="6">
        <v>11</v>
      </c>
      <c r="E153" s="6">
        <v>7</v>
      </c>
      <c r="F153" s="6">
        <v>250</v>
      </c>
      <c r="G153" s="6"/>
      <c r="H153" s="2">
        <v>41.7288</v>
      </c>
      <c r="I153" s="2">
        <v>1.2E-2</v>
      </c>
      <c r="J153" s="2">
        <v>2.96</v>
      </c>
      <c r="K153" s="2">
        <v>82.369</v>
      </c>
      <c r="L153" s="2">
        <v>0.12</v>
      </c>
      <c r="M153" s="2">
        <f t="shared" si="2"/>
        <v>41.7408</v>
      </c>
    </row>
    <row r="154" spans="2:13" x14ac:dyDescent="0.25">
      <c r="B154" t="s">
        <v>12</v>
      </c>
      <c r="C154" t="s">
        <v>9</v>
      </c>
      <c r="D154" s="6">
        <v>11</v>
      </c>
      <c r="E154" s="6">
        <v>8</v>
      </c>
      <c r="F154" s="6">
        <v>200</v>
      </c>
      <c r="G154" s="6"/>
      <c r="H154" s="2">
        <v>39.155900000000003</v>
      </c>
      <c r="I154" s="2">
        <v>8.9999999999999993E-3</v>
      </c>
      <c r="J154" s="2">
        <v>2.76</v>
      </c>
      <c r="K154" s="2">
        <v>72.531000000000006</v>
      </c>
      <c r="L154" s="2">
        <v>6.9000000000000006E-2</v>
      </c>
      <c r="M154" s="2">
        <f t="shared" si="2"/>
        <v>39.164900000000003</v>
      </c>
    </row>
    <row r="155" spans="2:13" x14ac:dyDescent="0.25">
      <c r="B155" t="s">
        <v>12</v>
      </c>
      <c r="C155" t="s">
        <v>9</v>
      </c>
      <c r="D155" s="6">
        <v>11</v>
      </c>
      <c r="E155" s="6">
        <v>10</v>
      </c>
      <c r="F155" s="6">
        <v>150</v>
      </c>
      <c r="G155" s="6"/>
      <c r="H155" s="2">
        <v>35.585099999999997</v>
      </c>
      <c r="I155" s="2">
        <v>1.2E-2</v>
      </c>
      <c r="J155" s="2">
        <v>2.5289999999999999</v>
      </c>
      <c r="K155" s="2">
        <v>61.481999999999999</v>
      </c>
      <c r="L155" s="2">
        <v>0.14299999999999999</v>
      </c>
      <c r="M155" s="2">
        <f t="shared" si="2"/>
        <v>35.597099999999998</v>
      </c>
    </row>
    <row r="156" spans="2:13" x14ac:dyDescent="0.25">
      <c r="B156" t="s">
        <v>12</v>
      </c>
      <c r="C156" t="s">
        <v>9</v>
      </c>
      <c r="D156" s="6">
        <v>11</v>
      </c>
      <c r="E156" s="6">
        <v>11</v>
      </c>
      <c r="F156" s="6">
        <v>125</v>
      </c>
      <c r="G156" s="6"/>
      <c r="H156" s="2">
        <v>31.145</v>
      </c>
      <c r="I156" s="2">
        <v>1.4E-2</v>
      </c>
      <c r="J156" s="2">
        <v>2.27</v>
      </c>
      <c r="K156" s="2">
        <v>50.984000000000002</v>
      </c>
      <c r="L156" s="2">
        <v>0.112</v>
      </c>
      <c r="M156" s="2">
        <f t="shared" si="2"/>
        <v>31.158999999999999</v>
      </c>
    </row>
    <row r="157" spans="2:13" x14ac:dyDescent="0.25">
      <c r="B157" t="s">
        <v>12</v>
      </c>
      <c r="C157" t="s">
        <v>9</v>
      </c>
      <c r="D157" s="6">
        <v>11</v>
      </c>
      <c r="E157" s="6">
        <v>12</v>
      </c>
      <c r="F157" s="6">
        <v>100</v>
      </c>
      <c r="G157" s="6"/>
      <c r="H157" s="2">
        <v>24.383400000000002</v>
      </c>
      <c r="I157" s="2">
        <v>1.7000000000000001E-2</v>
      </c>
      <c r="J157" s="2">
        <v>1.885</v>
      </c>
      <c r="K157" s="2">
        <v>37.302</v>
      </c>
      <c r="L157" s="2">
        <v>0.122</v>
      </c>
      <c r="M157" s="2">
        <f t="shared" si="2"/>
        <v>24.400400000000001</v>
      </c>
    </row>
    <row r="158" spans="2:13" x14ac:dyDescent="0.25">
      <c r="B158" t="s">
        <v>12</v>
      </c>
      <c r="C158" t="s">
        <v>9</v>
      </c>
      <c r="D158" s="6">
        <v>11</v>
      </c>
      <c r="E158" s="6">
        <v>13</v>
      </c>
      <c r="F158" s="6">
        <v>75</v>
      </c>
      <c r="G158" s="6"/>
      <c r="H158" s="2">
        <v>18.382100000000001</v>
      </c>
      <c r="I158" s="2">
        <v>2.1000000000000001E-2</v>
      </c>
      <c r="J158" s="2">
        <v>1.546</v>
      </c>
      <c r="K158" s="2">
        <v>27.376999999999999</v>
      </c>
      <c r="L158" s="2">
        <v>0.14599999999999999</v>
      </c>
      <c r="M158" s="2">
        <f t="shared" si="2"/>
        <v>18.403100000000002</v>
      </c>
    </row>
    <row r="159" spans="2:13" x14ac:dyDescent="0.25">
      <c r="B159" t="s">
        <v>12</v>
      </c>
      <c r="C159" t="s">
        <v>9</v>
      </c>
      <c r="D159" s="6">
        <v>11</v>
      </c>
      <c r="E159" s="6">
        <v>14</v>
      </c>
      <c r="F159" s="6">
        <v>50</v>
      </c>
      <c r="G159" s="6"/>
      <c r="H159" s="2">
        <v>14.5305</v>
      </c>
      <c r="I159" s="2">
        <v>0.32800000000000001</v>
      </c>
      <c r="J159" s="2">
        <v>1.3360000000000001</v>
      </c>
      <c r="K159" s="2">
        <v>22.440999999999999</v>
      </c>
      <c r="L159" s="2">
        <v>0.35899999999999999</v>
      </c>
      <c r="M159" s="2">
        <f t="shared" si="2"/>
        <v>14.858499999999999</v>
      </c>
    </row>
    <row r="160" spans="2:13" x14ac:dyDescent="0.25">
      <c r="B160" t="s">
        <v>12</v>
      </c>
      <c r="C160" t="s">
        <v>9</v>
      </c>
      <c r="D160" s="6">
        <v>11</v>
      </c>
      <c r="E160" s="6">
        <v>15</v>
      </c>
      <c r="F160" s="6">
        <v>40</v>
      </c>
      <c r="G160" s="6"/>
      <c r="H160" s="2">
        <v>12.494899999999999</v>
      </c>
      <c r="I160" s="2">
        <v>0.184</v>
      </c>
      <c r="J160" s="2">
        <v>1.212</v>
      </c>
      <c r="K160" s="2">
        <v>20.492999999999999</v>
      </c>
      <c r="L160" s="2">
        <v>0.60899999999999999</v>
      </c>
      <c r="M160" s="2">
        <f t="shared" si="2"/>
        <v>12.678899999999999</v>
      </c>
    </row>
    <row r="161" spans="2:13" x14ac:dyDescent="0.25">
      <c r="B161" t="s">
        <v>12</v>
      </c>
      <c r="C161" t="s">
        <v>9</v>
      </c>
      <c r="D161" s="6">
        <v>11</v>
      </c>
      <c r="E161" s="6">
        <v>16</v>
      </c>
      <c r="F161" s="6">
        <v>30</v>
      </c>
      <c r="G161" s="6"/>
      <c r="H161" s="2">
        <v>8.2573000000000008</v>
      </c>
      <c r="I161" s="2">
        <v>0.104</v>
      </c>
      <c r="J161" s="2">
        <v>0.89400000000000002</v>
      </c>
      <c r="K161" s="2">
        <v>15.842000000000001</v>
      </c>
      <c r="L161" s="2">
        <v>0.32800000000000001</v>
      </c>
      <c r="M161" s="2">
        <f t="shared" si="2"/>
        <v>8.3613</v>
      </c>
    </row>
    <row r="162" spans="2:13" x14ac:dyDescent="0.25">
      <c r="B162" t="s">
        <v>12</v>
      </c>
      <c r="C162" t="s">
        <v>9</v>
      </c>
      <c r="D162" s="6">
        <v>11</v>
      </c>
      <c r="E162" s="6">
        <v>18</v>
      </c>
      <c r="F162" s="6">
        <v>20</v>
      </c>
      <c r="G162" s="6"/>
      <c r="H162" s="2">
        <v>6.4013</v>
      </c>
      <c r="I162" s="2">
        <v>9.4E-2</v>
      </c>
      <c r="J162" s="2">
        <v>0.76300000000000001</v>
      </c>
      <c r="K162" s="2">
        <v>13.291</v>
      </c>
      <c r="L162" s="2">
        <v>0.25900000000000001</v>
      </c>
      <c r="M162" s="2">
        <f t="shared" si="2"/>
        <v>6.4953000000000003</v>
      </c>
    </row>
    <row r="163" spans="2:13" x14ac:dyDescent="0.25">
      <c r="B163" t="s">
        <v>12</v>
      </c>
      <c r="C163" t="s">
        <v>9</v>
      </c>
      <c r="D163" s="6">
        <v>11</v>
      </c>
      <c r="E163" s="6">
        <v>19</v>
      </c>
      <c r="F163" s="6">
        <v>10</v>
      </c>
      <c r="G163" s="6"/>
      <c r="H163" s="2">
        <v>5.6128999999999998</v>
      </c>
      <c r="I163" s="2">
        <v>8.8999999999999996E-2</v>
      </c>
      <c r="J163" s="2">
        <v>0.70599999999999996</v>
      </c>
      <c r="K163" s="2">
        <v>12.282999999999999</v>
      </c>
      <c r="L163" s="2">
        <v>0.22700000000000001</v>
      </c>
      <c r="M163" s="2">
        <f t="shared" si="2"/>
        <v>5.7019000000000002</v>
      </c>
    </row>
    <row r="164" spans="2:13" x14ac:dyDescent="0.25">
      <c r="B164" t="s">
        <v>12</v>
      </c>
      <c r="C164" t="s">
        <v>9</v>
      </c>
      <c r="D164" s="6">
        <v>11</v>
      </c>
      <c r="E164" s="6">
        <v>22</v>
      </c>
      <c r="F164" s="6">
        <v>0</v>
      </c>
      <c r="G164" s="6"/>
      <c r="H164" s="2">
        <v>5.3887999999999998</v>
      </c>
      <c r="I164" s="2">
        <v>8.7999999999999995E-2</v>
      </c>
      <c r="J164" s="2">
        <v>0.68600000000000005</v>
      </c>
      <c r="K164" s="2">
        <v>11.962999999999999</v>
      </c>
      <c r="L164" s="2">
        <v>0.27200000000000002</v>
      </c>
      <c r="M164" s="2">
        <f t="shared" si="2"/>
        <v>5.4767999999999999</v>
      </c>
    </row>
    <row r="165" spans="2:13" x14ac:dyDescent="0.25">
      <c r="B165" t="s">
        <v>12</v>
      </c>
      <c r="C165" t="s">
        <v>10</v>
      </c>
      <c r="D165" s="6">
        <v>21</v>
      </c>
      <c r="E165" s="6">
        <v>1</v>
      </c>
      <c r="F165" s="6">
        <v>1491</v>
      </c>
      <c r="G165" s="6"/>
      <c r="H165" s="2">
        <v>44.079350000000005</v>
      </c>
      <c r="I165" s="2">
        <v>8.5000000000000006E-3</v>
      </c>
      <c r="J165" s="2">
        <v>3.0830000000000002</v>
      </c>
      <c r="K165" s="2">
        <v>154.04249999999999</v>
      </c>
      <c r="L165" s="2">
        <v>0.17099999999999999</v>
      </c>
      <c r="M165" s="2">
        <f t="shared" si="2"/>
        <v>44.087850000000003</v>
      </c>
    </row>
    <row r="166" spans="2:13" x14ac:dyDescent="0.25">
      <c r="B166" t="s">
        <v>12</v>
      </c>
      <c r="C166" t="s">
        <v>10</v>
      </c>
      <c r="D166" s="6">
        <v>21</v>
      </c>
      <c r="E166" s="6">
        <v>2</v>
      </c>
      <c r="F166" s="6">
        <v>1000</v>
      </c>
      <c r="G166" s="6"/>
      <c r="H166" s="2">
        <v>44.587000000000003</v>
      </c>
      <c r="I166" s="2">
        <v>1.0999999999999999E-2</v>
      </c>
      <c r="J166" s="2">
        <v>3.1440000000000001</v>
      </c>
      <c r="K166" s="2">
        <v>138.02500000000001</v>
      </c>
      <c r="L166" s="2">
        <v>0.191</v>
      </c>
      <c r="M166" s="2">
        <f t="shared" si="2"/>
        <v>44.598000000000006</v>
      </c>
    </row>
    <row r="167" spans="2:13" x14ac:dyDescent="0.25">
      <c r="B167" t="s">
        <v>12</v>
      </c>
      <c r="C167" t="s">
        <v>10</v>
      </c>
      <c r="D167" s="6">
        <v>21</v>
      </c>
      <c r="E167" s="6">
        <v>3</v>
      </c>
      <c r="F167" s="6">
        <v>750</v>
      </c>
      <c r="G167" s="6"/>
      <c r="H167" s="2">
        <v>44.2761</v>
      </c>
      <c r="I167" s="2">
        <v>1.0999999999999999E-2</v>
      </c>
      <c r="J167" s="2">
        <v>3.14</v>
      </c>
      <c r="K167" s="2">
        <v>121.068</v>
      </c>
      <c r="L167" s="2">
        <v>9.2999999999999999E-2</v>
      </c>
      <c r="M167" s="2">
        <f t="shared" si="2"/>
        <v>44.287100000000002</v>
      </c>
    </row>
    <row r="168" spans="2:13" x14ac:dyDescent="0.25">
      <c r="B168" t="s">
        <v>12</v>
      </c>
      <c r="C168" t="s">
        <v>10</v>
      </c>
      <c r="D168" s="6">
        <v>21</v>
      </c>
      <c r="E168" s="6">
        <v>5</v>
      </c>
      <c r="F168" s="6">
        <v>500</v>
      </c>
      <c r="G168" s="6"/>
      <c r="H168" s="2">
        <v>44.122799999999998</v>
      </c>
      <c r="I168" s="2">
        <v>8.0000000000000002E-3</v>
      </c>
      <c r="J168" s="2">
        <v>3.1040000000000001</v>
      </c>
      <c r="K168" s="2">
        <v>106.886</v>
      </c>
      <c r="L168" s="2">
        <v>0.125</v>
      </c>
      <c r="M168" s="2">
        <f t="shared" si="2"/>
        <v>44.130800000000001</v>
      </c>
    </row>
    <row r="169" spans="2:13" x14ac:dyDescent="0.25">
      <c r="B169" t="s">
        <v>12</v>
      </c>
      <c r="C169" t="s">
        <v>10</v>
      </c>
      <c r="D169" s="6">
        <v>21</v>
      </c>
      <c r="E169" s="6">
        <v>6</v>
      </c>
      <c r="F169" s="6">
        <v>250</v>
      </c>
      <c r="G169" s="6"/>
      <c r="H169" s="2">
        <v>43.785400000000003</v>
      </c>
      <c r="I169" s="2">
        <v>5.0000000000000001E-3</v>
      </c>
      <c r="J169" s="2">
        <v>3.0529999999999999</v>
      </c>
      <c r="K169" s="2">
        <v>84.738</v>
      </c>
      <c r="L169" s="2">
        <v>0.11600000000000001</v>
      </c>
      <c r="M169" s="2">
        <f t="shared" si="2"/>
        <v>43.790400000000005</v>
      </c>
    </row>
    <row r="170" spans="2:13" x14ac:dyDescent="0.25">
      <c r="B170" t="s">
        <v>12</v>
      </c>
      <c r="C170" t="s">
        <v>10</v>
      </c>
      <c r="D170" s="6">
        <v>21</v>
      </c>
      <c r="E170" s="6">
        <v>7</v>
      </c>
      <c r="F170" s="6">
        <v>200</v>
      </c>
      <c r="G170" s="6"/>
      <c r="H170" s="2">
        <v>41.32</v>
      </c>
      <c r="I170" s="2">
        <v>7.0000000000000001E-3</v>
      </c>
      <c r="J170" s="2">
        <v>2.93</v>
      </c>
      <c r="K170" s="4">
        <v>77.938999999999993</v>
      </c>
      <c r="L170" s="2">
        <v>0.128</v>
      </c>
      <c r="M170" s="2">
        <f t="shared" si="2"/>
        <v>41.326999999999998</v>
      </c>
    </row>
    <row r="171" spans="2:13" x14ac:dyDescent="0.25">
      <c r="B171" t="s">
        <v>12</v>
      </c>
      <c r="C171" t="s">
        <v>10</v>
      </c>
      <c r="D171" s="6">
        <v>21</v>
      </c>
      <c r="E171" s="6">
        <v>8</v>
      </c>
      <c r="F171" s="6">
        <v>150</v>
      </c>
      <c r="G171" s="6"/>
      <c r="H171" s="2">
        <v>39.7637</v>
      </c>
      <c r="I171" s="2">
        <v>1.4999999999999999E-2</v>
      </c>
      <c r="J171" s="2">
        <v>2.819</v>
      </c>
      <c r="K171" s="2">
        <v>72.873999999999995</v>
      </c>
      <c r="L171" s="2">
        <v>7.4999999999999997E-2</v>
      </c>
      <c r="M171" s="2">
        <f t="shared" si="2"/>
        <v>39.778700000000001</v>
      </c>
    </row>
    <row r="172" spans="2:13" x14ac:dyDescent="0.25">
      <c r="B172" t="s">
        <v>12</v>
      </c>
      <c r="C172" t="s">
        <v>10</v>
      </c>
      <c r="D172" s="6">
        <v>21</v>
      </c>
      <c r="E172" s="6">
        <v>9</v>
      </c>
      <c r="F172" s="6">
        <v>125</v>
      </c>
      <c r="G172" s="6"/>
      <c r="H172" s="2">
        <v>35.813400000000001</v>
      </c>
      <c r="I172" s="2">
        <v>1.2999999999999999E-2</v>
      </c>
      <c r="J172" s="2">
        <v>2.5760000000000001</v>
      </c>
      <c r="K172" s="2">
        <v>61.622</v>
      </c>
      <c r="L172" s="2">
        <v>0.14499999999999999</v>
      </c>
      <c r="M172" s="2">
        <f t="shared" si="2"/>
        <v>35.8264</v>
      </c>
    </row>
    <row r="173" spans="2:13" x14ac:dyDescent="0.25">
      <c r="B173" t="s">
        <v>12</v>
      </c>
      <c r="C173" t="s">
        <v>10</v>
      </c>
      <c r="D173" s="6">
        <v>21</v>
      </c>
      <c r="E173" s="6">
        <v>10</v>
      </c>
      <c r="F173" s="6">
        <v>100</v>
      </c>
      <c r="G173" s="6"/>
      <c r="H173" s="2">
        <v>27.7105</v>
      </c>
      <c r="I173" s="2">
        <v>1.4999999999999999E-2</v>
      </c>
      <c r="J173" s="2">
        <v>2.0920000000000001</v>
      </c>
      <c r="K173" s="2">
        <v>44.771000000000001</v>
      </c>
      <c r="L173" s="2">
        <v>0.158</v>
      </c>
      <c r="M173" s="2">
        <f t="shared" si="2"/>
        <v>27.7255</v>
      </c>
    </row>
    <row r="174" spans="2:13" x14ac:dyDescent="0.25">
      <c r="B174" t="s">
        <v>12</v>
      </c>
      <c r="C174" t="s">
        <v>10</v>
      </c>
      <c r="D174" s="6">
        <v>21</v>
      </c>
      <c r="E174" s="6">
        <v>12</v>
      </c>
      <c r="F174" s="6">
        <v>75</v>
      </c>
      <c r="G174" s="6"/>
      <c r="H174" s="2">
        <v>18.9557</v>
      </c>
      <c r="I174" s="2">
        <v>1.9E-2</v>
      </c>
      <c r="J174" s="2">
        <v>1.5589999999999999</v>
      </c>
      <c r="K174" s="2">
        <v>28.091999999999999</v>
      </c>
      <c r="L174" s="2">
        <v>9.5000000000000001E-2</v>
      </c>
      <c r="M174" s="2">
        <f t="shared" si="2"/>
        <v>18.974699999999999</v>
      </c>
    </row>
    <row r="175" spans="2:13" x14ac:dyDescent="0.25">
      <c r="B175" t="s">
        <v>12</v>
      </c>
      <c r="C175" t="s">
        <v>10</v>
      </c>
      <c r="D175" s="6">
        <v>21</v>
      </c>
      <c r="E175" s="6">
        <v>13</v>
      </c>
      <c r="F175" s="6">
        <v>50</v>
      </c>
      <c r="G175" s="6"/>
      <c r="H175" s="2">
        <v>15.7882</v>
      </c>
      <c r="I175" s="2">
        <v>0.32900000000000001</v>
      </c>
      <c r="J175" s="2">
        <v>1.3959999999999999</v>
      </c>
      <c r="K175" s="2">
        <v>23.702000000000002</v>
      </c>
      <c r="L175" s="2">
        <v>0.17699999999999999</v>
      </c>
      <c r="M175" s="2">
        <f t="shared" si="2"/>
        <v>16.1172</v>
      </c>
    </row>
    <row r="176" spans="2:13" x14ac:dyDescent="0.25">
      <c r="B176" t="s">
        <v>12</v>
      </c>
      <c r="C176" t="s">
        <v>10</v>
      </c>
      <c r="D176" s="6">
        <v>21</v>
      </c>
      <c r="E176" s="6">
        <v>14</v>
      </c>
      <c r="F176" s="6">
        <v>40</v>
      </c>
      <c r="G176" s="6"/>
      <c r="H176" s="2">
        <v>13.687099999999999</v>
      </c>
      <c r="I176" s="2">
        <v>0.27800000000000002</v>
      </c>
      <c r="J176" s="2">
        <v>1.28</v>
      </c>
      <c r="K176" s="2">
        <v>21.864999999999998</v>
      </c>
      <c r="L176" s="2">
        <v>0.58499999999999996</v>
      </c>
      <c r="M176" s="2">
        <f t="shared" si="2"/>
        <v>13.9651</v>
      </c>
    </row>
    <row r="177" spans="2:13" x14ac:dyDescent="0.25">
      <c r="B177" t="s">
        <v>12</v>
      </c>
      <c r="C177" t="s">
        <v>10</v>
      </c>
      <c r="D177" s="6">
        <v>21</v>
      </c>
      <c r="E177" s="6">
        <v>15</v>
      </c>
      <c r="F177" s="6">
        <v>30</v>
      </c>
      <c r="G177" s="6"/>
      <c r="H177" s="2">
        <v>10.8127</v>
      </c>
      <c r="I177" s="2">
        <v>0.14099999999999999</v>
      </c>
      <c r="J177" s="2">
        <v>1.079</v>
      </c>
      <c r="K177" s="2">
        <v>19.821999999999999</v>
      </c>
      <c r="L177" s="2">
        <v>0.52900000000000003</v>
      </c>
      <c r="M177" s="2">
        <f t="shared" si="2"/>
        <v>10.9537</v>
      </c>
    </row>
    <row r="178" spans="2:13" x14ac:dyDescent="0.25">
      <c r="B178" t="s">
        <v>12</v>
      </c>
      <c r="C178" t="s">
        <v>10</v>
      </c>
      <c r="D178" s="6">
        <v>21</v>
      </c>
      <c r="E178" s="6">
        <v>17</v>
      </c>
      <c r="F178" s="6">
        <v>20</v>
      </c>
      <c r="G178" s="6"/>
      <c r="H178" s="2">
        <v>7.7618</v>
      </c>
      <c r="I178" s="2">
        <v>9.2999999999999999E-2</v>
      </c>
      <c r="J178" s="2">
        <v>0.84899999999999998</v>
      </c>
      <c r="K178" s="2">
        <v>15.898999999999999</v>
      </c>
      <c r="L178" s="2">
        <v>0.29299999999999998</v>
      </c>
      <c r="M178" s="2">
        <f t="shared" si="2"/>
        <v>7.8548</v>
      </c>
    </row>
    <row r="179" spans="2:13" x14ac:dyDescent="0.25">
      <c r="B179" t="s">
        <v>12</v>
      </c>
      <c r="C179" t="s">
        <v>10</v>
      </c>
      <c r="D179" s="6">
        <v>21</v>
      </c>
      <c r="E179" s="6">
        <v>18</v>
      </c>
      <c r="F179" s="6">
        <v>10</v>
      </c>
      <c r="G179" s="6"/>
      <c r="H179" s="2">
        <v>7.3802000000000003</v>
      </c>
      <c r="I179" s="2">
        <v>9.0999999999999998E-2</v>
      </c>
      <c r="J179" s="2">
        <v>0.82299999999999995</v>
      </c>
      <c r="K179" s="2">
        <v>15.192</v>
      </c>
      <c r="L179" s="2">
        <v>0.23599999999999999</v>
      </c>
      <c r="M179" s="2">
        <f t="shared" si="2"/>
        <v>7.4712000000000005</v>
      </c>
    </row>
    <row r="180" spans="2:13" x14ac:dyDescent="0.25">
      <c r="B180" t="s">
        <v>12</v>
      </c>
      <c r="C180" t="s">
        <v>10</v>
      </c>
      <c r="D180" s="6">
        <v>21</v>
      </c>
      <c r="E180" s="6">
        <v>20</v>
      </c>
      <c r="F180" s="6">
        <v>0</v>
      </c>
      <c r="G180" s="6"/>
      <c r="H180" s="2">
        <v>7.3940999999999999</v>
      </c>
      <c r="I180" s="2">
        <v>9.5000000000000001E-2</v>
      </c>
      <c r="J180" s="2">
        <v>0.82</v>
      </c>
      <c r="K180" s="2">
        <v>15.218999999999999</v>
      </c>
      <c r="L180" s="2">
        <v>0.216</v>
      </c>
      <c r="M180" s="2">
        <f t="shared" si="2"/>
        <v>7.4890999999999996</v>
      </c>
    </row>
    <row r="181" spans="2:13" x14ac:dyDescent="0.25">
      <c r="B181" t="s">
        <v>12</v>
      </c>
      <c r="C181" t="s">
        <v>11</v>
      </c>
      <c r="D181" s="6">
        <v>20</v>
      </c>
      <c r="E181" s="6">
        <v>2</v>
      </c>
      <c r="F181" s="6">
        <v>1520</v>
      </c>
      <c r="G181" s="6"/>
      <c r="H181" s="2">
        <v>43.775750000000002</v>
      </c>
      <c r="I181" s="2">
        <v>1.0999999999999999E-2</v>
      </c>
      <c r="J181" s="2">
        <v>3.0549999999999997</v>
      </c>
      <c r="K181" s="2">
        <v>161.95049999999998</v>
      </c>
      <c r="L181" s="2">
        <v>9.5500000000000002E-2</v>
      </c>
      <c r="M181" s="2">
        <f t="shared" si="2"/>
        <v>43.786750000000005</v>
      </c>
    </row>
    <row r="182" spans="2:13" x14ac:dyDescent="0.25">
      <c r="B182" t="s">
        <v>12</v>
      </c>
      <c r="C182" t="s">
        <v>11</v>
      </c>
      <c r="D182" s="6">
        <v>20</v>
      </c>
      <c r="E182" s="6">
        <v>3</v>
      </c>
      <c r="F182" s="6">
        <v>1000</v>
      </c>
      <c r="G182" s="6"/>
      <c r="H182" s="2">
        <v>44.489800000000002</v>
      </c>
      <c r="I182" s="2">
        <v>8.9999999999999993E-3</v>
      </c>
      <c r="J182" s="2">
        <v>3.15</v>
      </c>
      <c r="K182" s="2">
        <v>143.69399999999999</v>
      </c>
      <c r="L182" s="2">
        <v>0.17</v>
      </c>
      <c r="M182" s="2">
        <f t="shared" si="2"/>
        <v>44.498800000000003</v>
      </c>
    </row>
    <row r="183" spans="2:13" x14ac:dyDescent="0.25">
      <c r="B183" t="s">
        <v>12</v>
      </c>
      <c r="C183" t="s">
        <v>11</v>
      </c>
      <c r="D183" s="6">
        <v>20</v>
      </c>
      <c r="E183" s="6">
        <v>4</v>
      </c>
      <c r="F183" s="6">
        <v>750</v>
      </c>
      <c r="G183" s="6"/>
      <c r="H183" s="2">
        <v>44.287999999999997</v>
      </c>
      <c r="I183" s="2">
        <v>8.0000000000000002E-3</v>
      </c>
      <c r="J183" s="2">
        <v>3.133</v>
      </c>
      <c r="K183" s="2">
        <v>129.876</v>
      </c>
      <c r="L183" s="2">
        <v>0.123</v>
      </c>
      <c r="M183" s="2">
        <f t="shared" si="2"/>
        <v>44.295999999999999</v>
      </c>
    </row>
    <row r="184" spans="2:13" x14ac:dyDescent="0.25">
      <c r="B184" t="s">
        <v>12</v>
      </c>
      <c r="C184" t="s">
        <v>11</v>
      </c>
      <c r="D184" s="6">
        <v>20</v>
      </c>
      <c r="E184" s="6">
        <v>5</v>
      </c>
      <c r="F184" s="6">
        <v>500</v>
      </c>
      <c r="G184" s="6"/>
      <c r="H184" s="2">
        <v>44.218000000000004</v>
      </c>
      <c r="I184" s="2">
        <v>1.4E-2</v>
      </c>
      <c r="J184" s="2">
        <v>3.117</v>
      </c>
      <c r="K184" s="2">
        <v>107.6605</v>
      </c>
      <c r="L184" s="2">
        <v>7.5999999999999998E-2</v>
      </c>
      <c r="M184" s="2">
        <f t="shared" si="2"/>
        <v>44.232000000000006</v>
      </c>
    </row>
    <row r="185" spans="2:13" x14ac:dyDescent="0.25">
      <c r="B185" t="s">
        <v>12</v>
      </c>
      <c r="C185" t="s">
        <v>11</v>
      </c>
      <c r="D185" s="6">
        <v>20</v>
      </c>
      <c r="E185" s="6">
        <v>8</v>
      </c>
      <c r="F185" s="6">
        <v>250</v>
      </c>
      <c r="G185" s="6"/>
      <c r="H185" s="2">
        <v>44.2667</v>
      </c>
      <c r="I185" s="2">
        <v>1.4E-2</v>
      </c>
      <c r="J185" s="2">
        <v>3.0979999999999999</v>
      </c>
      <c r="K185" s="2">
        <v>89.938999999999993</v>
      </c>
      <c r="L185" s="2">
        <v>7.6999999999999999E-2</v>
      </c>
      <c r="M185" s="2">
        <f t="shared" si="2"/>
        <v>44.280700000000003</v>
      </c>
    </row>
    <row r="186" spans="2:13" x14ac:dyDescent="0.25">
      <c r="B186" t="s">
        <v>12</v>
      </c>
      <c r="C186" t="s">
        <v>11</v>
      </c>
      <c r="D186" s="6">
        <v>20</v>
      </c>
      <c r="E186" s="6">
        <v>9</v>
      </c>
      <c r="F186" s="6">
        <v>200</v>
      </c>
      <c r="G186" s="6"/>
      <c r="H186" s="2">
        <v>41.961599999999997</v>
      </c>
      <c r="I186" s="2">
        <v>0.01</v>
      </c>
      <c r="J186" s="2">
        <v>2.9489999999999998</v>
      </c>
      <c r="K186" s="2">
        <v>81.221999999999994</v>
      </c>
      <c r="L186" s="2">
        <v>8.1000000000000003E-2</v>
      </c>
      <c r="M186" s="2">
        <f t="shared" si="2"/>
        <v>41.971599999999995</v>
      </c>
    </row>
    <row r="187" spans="2:13" x14ac:dyDescent="0.25">
      <c r="B187" t="s">
        <v>12</v>
      </c>
      <c r="C187" t="s">
        <v>11</v>
      </c>
      <c r="D187" s="6">
        <v>20</v>
      </c>
      <c r="E187" s="6">
        <v>10</v>
      </c>
      <c r="F187" s="6">
        <v>150</v>
      </c>
      <c r="G187" s="6"/>
      <c r="H187" s="2">
        <v>37.915100000000002</v>
      </c>
      <c r="I187" s="2">
        <v>1.7000000000000001E-2</v>
      </c>
      <c r="J187" s="2">
        <v>2.722</v>
      </c>
      <c r="K187" s="2">
        <v>68.007999999999996</v>
      </c>
      <c r="L187" s="2">
        <v>0.17699999999999999</v>
      </c>
      <c r="M187" s="2">
        <f t="shared" si="2"/>
        <v>37.932100000000005</v>
      </c>
    </row>
    <row r="188" spans="2:13" x14ac:dyDescent="0.25">
      <c r="B188" t="s">
        <v>12</v>
      </c>
      <c r="C188" t="s">
        <v>11</v>
      </c>
      <c r="D188" s="6">
        <v>20</v>
      </c>
      <c r="E188" s="6">
        <v>11</v>
      </c>
      <c r="F188" s="6">
        <v>125</v>
      </c>
      <c r="G188" s="6"/>
      <c r="H188" s="2">
        <v>33.520400000000002</v>
      </c>
      <c r="I188" s="2">
        <v>1.7999999999999999E-2</v>
      </c>
      <c r="J188" s="2">
        <v>2.4239999999999999</v>
      </c>
      <c r="K188" s="2">
        <v>56.834000000000003</v>
      </c>
      <c r="L188" s="2">
        <v>0.13</v>
      </c>
      <c r="M188" s="2">
        <f t="shared" si="2"/>
        <v>33.538400000000003</v>
      </c>
    </row>
    <row r="189" spans="2:13" x14ac:dyDescent="0.25">
      <c r="B189" t="s">
        <v>12</v>
      </c>
      <c r="C189" t="s">
        <v>11</v>
      </c>
      <c r="D189" s="6">
        <v>20</v>
      </c>
      <c r="E189" s="6">
        <v>12</v>
      </c>
      <c r="F189" s="6">
        <v>100</v>
      </c>
      <c r="G189" s="6"/>
      <c r="H189" s="2">
        <v>26.1737</v>
      </c>
      <c r="I189" s="2">
        <v>1.0999999999999999E-2</v>
      </c>
      <c r="J189" s="2">
        <v>2.004</v>
      </c>
      <c r="K189" s="2">
        <v>40.985999999999997</v>
      </c>
      <c r="L189" s="2">
        <v>9.0999999999999998E-2</v>
      </c>
      <c r="M189" s="2">
        <f t="shared" ref="M189:M212" si="3">H189+I189</f>
        <v>26.184699999999999</v>
      </c>
    </row>
    <row r="190" spans="2:13" x14ac:dyDescent="0.25">
      <c r="B190" t="s">
        <v>12</v>
      </c>
      <c r="C190" t="s">
        <v>11</v>
      </c>
      <c r="D190" s="6">
        <v>20</v>
      </c>
      <c r="E190" s="6">
        <v>13</v>
      </c>
      <c r="F190" s="6">
        <v>75</v>
      </c>
      <c r="G190" s="6"/>
      <c r="H190" s="2">
        <v>18.700500000000002</v>
      </c>
      <c r="I190" s="2">
        <v>3.6999999999999998E-2</v>
      </c>
      <c r="J190" s="2">
        <v>1.5469999999999999</v>
      </c>
      <c r="K190" s="2">
        <v>27.231000000000002</v>
      </c>
      <c r="L190" s="2">
        <v>0.08</v>
      </c>
      <c r="M190" s="2">
        <f t="shared" si="3"/>
        <v>18.737500000000001</v>
      </c>
    </row>
    <row r="191" spans="2:13" x14ac:dyDescent="0.25">
      <c r="B191" t="s">
        <v>12</v>
      </c>
      <c r="C191" t="s">
        <v>11</v>
      </c>
      <c r="D191" s="6">
        <v>20</v>
      </c>
      <c r="E191" s="6">
        <v>14</v>
      </c>
      <c r="F191" s="6">
        <v>50</v>
      </c>
      <c r="G191" s="6"/>
      <c r="H191" s="2">
        <v>15.337</v>
      </c>
      <c r="I191" s="2">
        <v>0.42799999999999999</v>
      </c>
      <c r="J191" s="2">
        <v>1.385</v>
      </c>
      <c r="K191" s="2">
        <v>23.477</v>
      </c>
      <c r="L191" s="2">
        <v>0.373</v>
      </c>
      <c r="M191" s="2">
        <f t="shared" si="3"/>
        <v>15.765000000000001</v>
      </c>
    </row>
    <row r="192" spans="2:13" x14ac:dyDescent="0.25">
      <c r="B192" t="s">
        <v>12</v>
      </c>
      <c r="C192" t="s">
        <v>11</v>
      </c>
      <c r="D192" s="6">
        <v>20</v>
      </c>
      <c r="E192" s="6">
        <v>15</v>
      </c>
      <c r="F192" s="6">
        <v>40</v>
      </c>
      <c r="G192" s="6"/>
      <c r="H192" s="2">
        <v>14.0627</v>
      </c>
      <c r="I192" s="2">
        <v>0.316</v>
      </c>
      <c r="J192" s="2">
        <v>1.3169999999999999</v>
      </c>
      <c r="K192" s="2">
        <v>22.736999999999998</v>
      </c>
      <c r="L192" s="2">
        <v>0.72399999999999998</v>
      </c>
      <c r="M192" s="2">
        <f t="shared" si="3"/>
        <v>14.3787</v>
      </c>
    </row>
    <row r="193" spans="2:13" x14ac:dyDescent="0.25">
      <c r="B193" t="s">
        <v>12</v>
      </c>
      <c r="C193" t="s">
        <v>11</v>
      </c>
      <c r="D193" s="6">
        <v>20</v>
      </c>
      <c r="E193" s="6">
        <v>17</v>
      </c>
      <c r="F193" s="6">
        <v>30</v>
      </c>
      <c r="G193" s="6"/>
      <c r="H193" s="2">
        <v>12.256500000000001</v>
      </c>
      <c r="I193" s="2">
        <v>0.184</v>
      </c>
      <c r="J193" s="2">
        <v>1.1919999999999999</v>
      </c>
      <c r="K193" s="2">
        <v>20.945</v>
      </c>
      <c r="L193" s="2">
        <v>0.66800000000000004</v>
      </c>
      <c r="M193" s="2">
        <f t="shared" si="3"/>
        <v>12.4405</v>
      </c>
    </row>
    <row r="194" spans="2:13" x14ac:dyDescent="0.25">
      <c r="B194" t="s">
        <v>12</v>
      </c>
      <c r="C194" t="s">
        <v>11</v>
      </c>
      <c r="D194" s="6">
        <v>20</v>
      </c>
      <c r="E194" s="6">
        <v>18</v>
      </c>
      <c r="F194" s="6">
        <v>20</v>
      </c>
      <c r="G194" s="6"/>
      <c r="H194" s="2">
        <v>8.3702000000000005</v>
      </c>
      <c r="I194" s="2">
        <v>9.8000000000000004E-2</v>
      </c>
      <c r="J194" s="2">
        <v>0.89900000000000002</v>
      </c>
      <c r="K194" s="2">
        <v>17.864000000000001</v>
      </c>
      <c r="L194" s="2">
        <v>0.47099999999999997</v>
      </c>
      <c r="M194" s="2">
        <f t="shared" si="3"/>
        <v>8.4682000000000013</v>
      </c>
    </row>
    <row r="195" spans="2:13" x14ac:dyDescent="0.25">
      <c r="B195" t="s">
        <v>12</v>
      </c>
      <c r="C195" t="s">
        <v>11</v>
      </c>
      <c r="D195" s="6">
        <v>20</v>
      </c>
      <c r="E195" s="6">
        <v>19</v>
      </c>
      <c r="F195" s="6">
        <v>10</v>
      </c>
      <c r="G195" s="6"/>
      <c r="H195" s="2">
        <v>7.8693</v>
      </c>
      <c r="I195" s="2">
        <v>9.2999999999999999E-2</v>
      </c>
      <c r="J195" s="2">
        <v>0.86099999999999999</v>
      </c>
      <c r="K195" s="2">
        <v>17.401</v>
      </c>
      <c r="L195" s="2">
        <v>0.40600000000000003</v>
      </c>
      <c r="M195" s="2">
        <f t="shared" si="3"/>
        <v>7.9622999999999999</v>
      </c>
    </row>
    <row r="196" spans="2:13" x14ac:dyDescent="0.25">
      <c r="B196" t="s">
        <v>12</v>
      </c>
      <c r="C196" t="s">
        <v>11</v>
      </c>
      <c r="D196" s="6">
        <v>20</v>
      </c>
      <c r="E196" s="6">
        <v>22</v>
      </c>
      <c r="F196" s="6">
        <v>0</v>
      </c>
      <c r="G196" s="6"/>
      <c r="H196" s="2">
        <v>7.8026999999999997</v>
      </c>
      <c r="I196" s="2">
        <v>9.1999999999999998E-2</v>
      </c>
      <c r="J196" s="2">
        <v>0.86</v>
      </c>
      <c r="K196" s="2">
        <v>17.623999999999999</v>
      </c>
      <c r="L196" s="2">
        <v>0.44400000000000001</v>
      </c>
      <c r="M196" s="2">
        <f t="shared" si="3"/>
        <v>7.8946999999999994</v>
      </c>
    </row>
    <row r="197" spans="2:13" x14ac:dyDescent="0.25">
      <c r="B197" t="s">
        <v>12</v>
      </c>
      <c r="C197" t="s">
        <v>19</v>
      </c>
      <c r="D197" s="6">
        <v>19</v>
      </c>
      <c r="E197" s="6">
        <v>1</v>
      </c>
      <c r="F197" s="6">
        <v>1500</v>
      </c>
      <c r="G197" s="6"/>
      <c r="H197" s="2">
        <v>43.967500000000001</v>
      </c>
      <c r="I197" s="2">
        <v>1.3000000000000001E-2</v>
      </c>
      <c r="J197" s="2">
        <v>3.03</v>
      </c>
      <c r="K197" s="2">
        <v>164.1285</v>
      </c>
      <c r="L197" s="2">
        <v>0.73226373626373598</v>
      </c>
      <c r="M197" s="2">
        <f t="shared" si="3"/>
        <v>43.980499999999999</v>
      </c>
    </row>
    <row r="198" spans="2:13" x14ac:dyDescent="0.25">
      <c r="B198" t="s">
        <v>12</v>
      </c>
      <c r="C198" t="s">
        <v>19</v>
      </c>
      <c r="D198" s="6">
        <v>19</v>
      </c>
      <c r="E198" s="6">
        <v>3</v>
      </c>
      <c r="F198" s="6">
        <v>1000</v>
      </c>
      <c r="G198" s="6"/>
      <c r="H198" s="2">
        <v>44.6755</v>
      </c>
      <c r="I198" s="2">
        <v>1.2E-2</v>
      </c>
      <c r="J198" s="2">
        <v>3.109</v>
      </c>
      <c r="K198" s="2">
        <v>147.85900000000001</v>
      </c>
      <c r="L198" s="2">
        <v>0.74224328449328403</v>
      </c>
      <c r="M198" s="2">
        <f t="shared" si="3"/>
        <v>44.6875</v>
      </c>
    </row>
    <row r="199" spans="2:13" x14ac:dyDescent="0.25">
      <c r="B199" t="s">
        <v>12</v>
      </c>
      <c r="C199" t="s">
        <v>19</v>
      </c>
      <c r="D199" s="6">
        <v>19</v>
      </c>
      <c r="E199" s="6">
        <v>5</v>
      </c>
      <c r="F199" s="6">
        <v>750</v>
      </c>
      <c r="G199" s="6"/>
      <c r="H199" s="2">
        <v>44.48</v>
      </c>
      <c r="I199" s="2">
        <v>1.2E-2</v>
      </c>
      <c r="J199" s="2">
        <v>3.1230000000000002</v>
      </c>
      <c r="K199" s="2">
        <v>132.27199999999999</v>
      </c>
      <c r="L199" s="2">
        <v>0.75222283272283297</v>
      </c>
      <c r="M199" s="2">
        <f t="shared" si="3"/>
        <v>44.491999999999997</v>
      </c>
    </row>
    <row r="200" spans="2:13" x14ac:dyDescent="0.25">
      <c r="B200" t="s">
        <v>12</v>
      </c>
      <c r="C200" t="s">
        <v>19</v>
      </c>
      <c r="D200" s="6">
        <v>19</v>
      </c>
      <c r="E200" s="6">
        <v>7</v>
      </c>
      <c r="F200" s="6">
        <v>500</v>
      </c>
      <c r="G200" s="6"/>
      <c r="H200" s="2">
        <v>44.500300000000003</v>
      </c>
      <c r="I200" s="2">
        <v>1.0999999999999999E-2</v>
      </c>
      <c r="J200" s="2">
        <v>3.0129999999999999</v>
      </c>
      <c r="K200" s="2">
        <v>116.22</v>
      </c>
      <c r="L200" s="2">
        <v>0.76220238095238102</v>
      </c>
      <c r="M200" s="2">
        <f t="shared" si="3"/>
        <v>44.511300000000006</v>
      </c>
    </row>
    <row r="201" spans="2:13" x14ac:dyDescent="0.25">
      <c r="B201" t="s">
        <v>12</v>
      </c>
      <c r="C201" t="s">
        <v>19</v>
      </c>
      <c r="D201" s="6">
        <v>19</v>
      </c>
      <c r="E201" s="6">
        <v>9</v>
      </c>
      <c r="F201" s="6">
        <v>250</v>
      </c>
      <c r="G201" s="6"/>
      <c r="H201" s="2">
        <v>44.892200000000003</v>
      </c>
      <c r="I201" s="2">
        <v>1.4999999999999999E-2</v>
      </c>
      <c r="J201" s="2">
        <v>3.0720000000000001</v>
      </c>
      <c r="K201" s="2">
        <v>92.46</v>
      </c>
      <c r="L201" s="2">
        <v>0.77218192918192896</v>
      </c>
      <c r="M201" s="2">
        <f t="shared" si="3"/>
        <v>44.907200000000003</v>
      </c>
    </row>
    <row r="202" spans="2:13" x14ac:dyDescent="0.25">
      <c r="B202" t="s">
        <v>12</v>
      </c>
      <c r="C202" t="s">
        <v>19</v>
      </c>
      <c r="D202" s="6">
        <v>19</v>
      </c>
      <c r="E202" s="6">
        <v>11</v>
      </c>
      <c r="F202" s="6">
        <v>200</v>
      </c>
      <c r="G202" s="6"/>
      <c r="H202" s="2">
        <v>44.231400000000001</v>
      </c>
      <c r="I202" s="2">
        <v>1.2999999999999999E-2</v>
      </c>
      <c r="J202" s="2">
        <v>3.0350000000000001</v>
      </c>
      <c r="K202" s="2">
        <v>88.137</v>
      </c>
      <c r="L202" s="2">
        <v>0.78216147741147701</v>
      </c>
      <c r="M202" s="2">
        <f t="shared" si="3"/>
        <v>44.244399999999999</v>
      </c>
    </row>
    <row r="203" spans="2:13" x14ac:dyDescent="0.25">
      <c r="B203" t="s">
        <v>12</v>
      </c>
      <c r="C203" t="s">
        <v>19</v>
      </c>
      <c r="D203" s="6">
        <v>19</v>
      </c>
      <c r="E203" s="6">
        <v>12</v>
      </c>
      <c r="F203" s="6">
        <v>150</v>
      </c>
      <c r="G203" s="6"/>
      <c r="H203" s="2">
        <v>41.823999999999998</v>
      </c>
      <c r="I203" s="2">
        <v>1.2999999999999999E-2</v>
      </c>
      <c r="J203" s="2">
        <v>2.9039999999999999</v>
      </c>
      <c r="K203" s="2">
        <v>78.266999999999996</v>
      </c>
      <c r="L203" s="2">
        <v>0.79214102564102495</v>
      </c>
      <c r="M203" s="2">
        <f t="shared" si="3"/>
        <v>41.836999999999996</v>
      </c>
    </row>
    <row r="204" spans="2:13" x14ac:dyDescent="0.25">
      <c r="B204" t="s">
        <v>12</v>
      </c>
      <c r="C204" t="s">
        <v>19</v>
      </c>
      <c r="D204" s="6">
        <v>19</v>
      </c>
      <c r="E204" s="6">
        <v>14</v>
      </c>
      <c r="F204" s="6">
        <v>125</v>
      </c>
      <c r="G204" s="6"/>
      <c r="H204" s="2">
        <v>37.071399999999997</v>
      </c>
      <c r="I204" s="2">
        <v>1.6E-2</v>
      </c>
      <c r="J204" s="2">
        <v>2.601</v>
      </c>
      <c r="K204" s="2">
        <v>64.944999999999993</v>
      </c>
      <c r="L204" s="2">
        <v>0.80212057387057401</v>
      </c>
      <c r="M204" s="2">
        <f t="shared" si="3"/>
        <v>37.087399999999995</v>
      </c>
    </row>
    <row r="205" spans="2:13" x14ac:dyDescent="0.25">
      <c r="B205" t="s">
        <v>12</v>
      </c>
      <c r="C205" t="s">
        <v>19</v>
      </c>
      <c r="D205" s="6">
        <v>19</v>
      </c>
      <c r="E205" s="6">
        <v>15</v>
      </c>
      <c r="F205" s="6">
        <v>100</v>
      </c>
      <c r="G205" s="6"/>
      <c r="H205" s="2">
        <v>26.472799999999999</v>
      </c>
      <c r="I205" s="2">
        <v>0.02</v>
      </c>
      <c r="J205" s="2">
        <v>1.964</v>
      </c>
      <c r="K205" s="2">
        <v>41.828000000000003</v>
      </c>
      <c r="L205" s="2">
        <v>0.81210012210012195</v>
      </c>
      <c r="M205" s="2">
        <f t="shared" si="3"/>
        <v>26.492799999999999</v>
      </c>
    </row>
    <row r="206" spans="2:13" x14ac:dyDescent="0.25">
      <c r="B206" t="s">
        <v>12</v>
      </c>
      <c r="C206" t="s">
        <v>19</v>
      </c>
      <c r="D206" s="6">
        <v>19</v>
      </c>
      <c r="E206" s="6">
        <v>16</v>
      </c>
      <c r="F206" s="6">
        <v>75</v>
      </c>
      <c r="G206" s="6"/>
      <c r="H206" s="2">
        <v>18.689800000000002</v>
      </c>
      <c r="I206" s="2">
        <v>5.6000000000000001E-2</v>
      </c>
      <c r="J206" s="2">
        <v>1.53</v>
      </c>
      <c r="K206" s="2">
        <v>26.507000000000001</v>
      </c>
      <c r="L206" s="2">
        <v>0.82207967032967</v>
      </c>
      <c r="M206" s="2">
        <f t="shared" si="3"/>
        <v>18.745800000000003</v>
      </c>
    </row>
    <row r="207" spans="2:13" x14ac:dyDescent="0.25">
      <c r="B207" t="s">
        <v>12</v>
      </c>
      <c r="C207" t="s">
        <v>19</v>
      </c>
      <c r="D207" s="6">
        <v>19</v>
      </c>
      <c r="E207" s="6">
        <v>17</v>
      </c>
      <c r="F207" s="6">
        <v>50</v>
      </c>
      <c r="G207" s="6"/>
      <c r="H207" s="2">
        <v>16.1172</v>
      </c>
      <c r="I207" s="2">
        <v>0.254</v>
      </c>
      <c r="J207" s="2">
        <v>1.375</v>
      </c>
      <c r="K207" s="2">
        <v>23.221</v>
      </c>
      <c r="L207" s="2">
        <v>0.83205921855921805</v>
      </c>
      <c r="M207" s="2">
        <f t="shared" si="3"/>
        <v>16.371200000000002</v>
      </c>
    </row>
    <row r="208" spans="2:13" x14ac:dyDescent="0.25">
      <c r="B208" t="s">
        <v>12</v>
      </c>
      <c r="C208" t="s">
        <v>19</v>
      </c>
      <c r="D208" s="6">
        <v>19</v>
      </c>
      <c r="E208" s="6">
        <v>18</v>
      </c>
      <c r="F208" s="6">
        <v>40</v>
      </c>
      <c r="G208" s="6"/>
      <c r="H208" s="2">
        <v>14.1629</v>
      </c>
      <c r="I208" s="2">
        <v>0.28199999999999997</v>
      </c>
      <c r="J208" s="2">
        <v>1.2769999999999999</v>
      </c>
      <c r="K208" s="2">
        <v>22.277999999999999</v>
      </c>
      <c r="L208" s="2">
        <v>0.84203876678876699</v>
      </c>
      <c r="M208" s="2">
        <f t="shared" si="3"/>
        <v>14.444900000000001</v>
      </c>
    </row>
    <row r="209" spans="2:13" x14ac:dyDescent="0.25">
      <c r="B209" t="s">
        <v>12</v>
      </c>
      <c r="C209" t="s">
        <v>19</v>
      </c>
      <c r="D209" s="6">
        <v>19</v>
      </c>
      <c r="E209" s="6">
        <v>19</v>
      </c>
      <c r="F209" s="6">
        <v>30</v>
      </c>
      <c r="G209" s="6"/>
      <c r="H209" s="2">
        <v>12.553900000000001</v>
      </c>
      <c r="I209" s="2">
        <v>0.19900000000000001</v>
      </c>
      <c r="J209" s="2">
        <v>1.1739999999999999</v>
      </c>
      <c r="K209" s="2">
        <v>21.137</v>
      </c>
      <c r="L209" s="2">
        <v>0.85201831501831504</v>
      </c>
      <c r="M209" s="2">
        <f t="shared" si="3"/>
        <v>12.7529</v>
      </c>
    </row>
    <row r="210" spans="2:13" x14ac:dyDescent="0.25">
      <c r="B210" t="s">
        <v>12</v>
      </c>
      <c r="C210" t="s">
        <v>19</v>
      </c>
      <c r="D210" s="6">
        <v>19</v>
      </c>
      <c r="E210" s="6">
        <v>20</v>
      </c>
      <c r="F210" s="6">
        <v>20</v>
      </c>
      <c r="G210" s="6"/>
      <c r="H210" s="2">
        <v>8.8903999999999996</v>
      </c>
      <c r="I210" s="2">
        <v>0.11700000000000001</v>
      </c>
      <c r="J210" s="2">
        <v>0.90400000000000003</v>
      </c>
      <c r="K210" s="2">
        <v>18.318999999999999</v>
      </c>
      <c r="L210" s="2">
        <v>0.86199786324786298</v>
      </c>
      <c r="M210" s="2">
        <f t="shared" si="3"/>
        <v>9.0074000000000005</v>
      </c>
    </row>
    <row r="211" spans="2:13" x14ac:dyDescent="0.25">
      <c r="B211" t="s">
        <v>12</v>
      </c>
      <c r="C211" t="s">
        <v>19</v>
      </c>
      <c r="D211" s="6">
        <v>19</v>
      </c>
      <c r="E211" s="6">
        <v>22</v>
      </c>
      <c r="F211" s="6">
        <v>10</v>
      </c>
      <c r="G211" s="6"/>
      <c r="H211" s="2">
        <v>7.9729000000000001</v>
      </c>
      <c r="I211" s="2">
        <v>9.9000000000000005E-2</v>
      </c>
      <c r="J211" s="2">
        <v>0.83099999999999996</v>
      </c>
      <c r="K211" s="2">
        <v>17.451000000000001</v>
      </c>
      <c r="L211" s="2">
        <v>0.87197741147741104</v>
      </c>
      <c r="M211" s="2">
        <f t="shared" si="3"/>
        <v>8.0718999999999994</v>
      </c>
    </row>
    <row r="212" spans="2:13" x14ac:dyDescent="0.25">
      <c r="B212" t="s">
        <v>12</v>
      </c>
      <c r="C212" t="s">
        <v>19</v>
      </c>
      <c r="D212" s="6">
        <v>19</v>
      </c>
      <c r="E212" s="6">
        <v>23</v>
      </c>
      <c r="F212" s="6">
        <v>0</v>
      </c>
      <c r="G212" s="6"/>
      <c r="H212" s="2">
        <v>8.0025999999999993</v>
      </c>
      <c r="I212" s="2">
        <v>0.10299999999999999</v>
      </c>
      <c r="J212" s="2">
        <v>0.83299999999999996</v>
      </c>
      <c r="K212" s="2">
        <v>17.751000000000001</v>
      </c>
      <c r="L212" s="2">
        <v>0.88195695970695898</v>
      </c>
      <c r="M212" s="2">
        <f t="shared" si="3"/>
        <v>8.105599999999999</v>
      </c>
    </row>
    <row r="213" spans="2:13" x14ac:dyDescent="0.25">
      <c r="B213" t="s">
        <v>30</v>
      </c>
      <c r="C213" t="s">
        <v>20</v>
      </c>
      <c r="D213" s="7">
        <v>1</v>
      </c>
      <c r="E213" s="7">
        <v>1</v>
      </c>
      <c r="F213" s="7">
        <v>289</v>
      </c>
      <c r="G213" s="7"/>
      <c r="H213" s="2">
        <v>30.4819</v>
      </c>
      <c r="I213" s="2">
        <v>0</v>
      </c>
      <c r="J213" s="2">
        <v>2.4159999999999999</v>
      </c>
      <c r="K213" s="2">
        <v>60.383000000000003</v>
      </c>
      <c r="L213" s="2">
        <v>0.10100000000000001</v>
      </c>
      <c r="M213" s="2">
        <f>H213+I213</f>
        <v>30.4819</v>
      </c>
    </row>
    <row r="214" spans="2:13" x14ac:dyDescent="0.25">
      <c r="B214" t="s">
        <v>30</v>
      </c>
      <c r="C214" t="s">
        <v>20</v>
      </c>
      <c r="D214" s="7">
        <v>1</v>
      </c>
      <c r="E214" s="7">
        <v>2</v>
      </c>
      <c r="F214" s="7">
        <v>250</v>
      </c>
      <c r="G214" s="7"/>
      <c r="H214" s="2">
        <v>30.3505</v>
      </c>
      <c r="I214" s="2">
        <v>1.7000000000000001E-2</v>
      </c>
      <c r="J214" s="2">
        <v>2.4049999999999998</v>
      </c>
      <c r="K214" s="2">
        <v>55.561</v>
      </c>
      <c r="L214" s="2">
        <v>0.11</v>
      </c>
      <c r="M214" s="2">
        <f t="shared" ref="M214:M277" si="4">H214+I214</f>
        <v>30.3675</v>
      </c>
    </row>
    <row r="215" spans="2:13" x14ac:dyDescent="0.25">
      <c r="B215" t="s">
        <v>30</v>
      </c>
      <c r="C215" t="s">
        <v>20</v>
      </c>
      <c r="D215" s="7">
        <v>1</v>
      </c>
      <c r="E215" s="7">
        <v>3</v>
      </c>
      <c r="F215" s="7">
        <v>200</v>
      </c>
      <c r="G215" s="7"/>
      <c r="H215" s="2">
        <v>27.990500000000001</v>
      </c>
      <c r="I215" s="2">
        <v>8.0000000000000002E-3</v>
      </c>
      <c r="J215" s="2">
        <v>2.137</v>
      </c>
      <c r="K215" s="2">
        <v>46.576999999999998</v>
      </c>
      <c r="L215" s="2">
        <v>0.107</v>
      </c>
      <c r="M215" s="2">
        <f t="shared" si="4"/>
        <v>27.9985</v>
      </c>
    </row>
    <row r="216" spans="2:13" x14ac:dyDescent="0.25">
      <c r="B216" t="s">
        <v>30</v>
      </c>
      <c r="C216" t="s">
        <v>20</v>
      </c>
      <c r="D216" s="7">
        <v>1</v>
      </c>
      <c r="E216" s="7">
        <v>4</v>
      </c>
      <c r="F216" s="7">
        <v>150</v>
      </c>
      <c r="G216" s="7"/>
      <c r="H216" s="2">
        <v>22.900200000000002</v>
      </c>
      <c r="I216" s="2">
        <v>1.6E-2</v>
      </c>
      <c r="J216" s="2">
        <v>1.7949999999999999</v>
      </c>
      <c r="K216" s="2">
        <v>33.951000000000001</v>
      </c>
      <c r="L216" s="2">
        <v>8.2000000000000003E-2</v>
      </c>
      <c r="M216" s="2">
        <f t="shared" si="4"/>
        <v>22.9162</v>
      </c>
    </row>
    <row r="217" spans="2:13" x14ac:dyDescent="0.25">
      <c r="B217" t="s">
        <v>30</v>
      </c>
      <c r="C217" t="s">
        <v>20</v>
      </c>
      <c r="D217" s="7">
        <v>1</v>
      </c>
      <c r="E217" s="7">
        <v>5</v>
      </c>
      <c r="F217" s="7">
        <v>125</v>
      </c>
      <c r="G217" s="7"/>
      <c r="H217" s="2">
        <v>20.744</v>
      </c>
      <c r="I217" s="2">
        <v>1.9E-2</v>
      </c>
      <c r="J217" s="2">
        <v>1.669</v>
      </c>
      <c r="K217" s="2">
        <v>28.658000000000001</v>
      </c>
      <c r="L217" s="2">
        <v>0.109</v>
      </c>
      <c r="M217" s="2">
        <f t="shared" si="4"/>
        <v>20.762999999999998</v>
      </c>
    </row>
    <row r="218" spans="2:13" x14ac:dyDescent="0.25">
      <c r="B218" t="s">
        <v>30</v>
      </c>
      <c r="C218" t="s">
        <v>20</v>
      </c>
      <c r="D218" s="7">
        <v>1</v>
      </c>
      <c r="E218" s="7">
        <v>6</v>
      </c>
      <c r="F218" s="7">
        <v>100</v>
      </c>
      <c r="G218" s="7"/>
      <c r="H218" s="2">
        <v>18.320399999999999</v>
      </c>
      <c r="I218" s="2">
        <v>2.5999999999999999E-2</v>
      </c>
      <c r="J218" s="2">
        <v>1.53</v>
      </c>
      <c r="K218" s="2">
        <v>23.199000000000002</v>
      </c>
      <c r="L218" s="2">
        <v>9.7000000000000003E-2</v>
      </c>
      <c r="M218" s="2">
        <f t="shared" si="4"/>
        <v>18.346399999999999</v>
      </c>
    </row>
    <row r="219" spans="2:13" x14ac:dyDescent="0.25">
      <c r="B219" t="s">
        <v>30</v>
      </c>
      <c r="C219" t="s">
        <v>20</v>
      </c>
      <c r="D219" s="7">
        <v>1</v>
      </c>
      <c r="E219" s="7">
        <v>7</v>
      </c>
      <c r="F219" s="7">
        <v>75</v>
      </c>
      <c r="G219" s="7"/>
      <c r="H219" s="2">
        <v>14.3407</v>
      </c>
      <c r="I219" s="2">
        <v>3.5999999999999997E-2</v>
      </c>
      <c r="J219" s="2">
        <v>1.306</v>
      </c>
      <c r="K219" s="2">
        <v>17.521000000000001</v>
      </c>
      <c r="L219" s="2">
        <v>9.0999999999999998E-2</v>
      </c>
      <c r="M219" s="2">
        <f t="shared" si="4"/>
        <v>14.3767</v>
      </c>
    </row>
    <row r="220" spans="2:13" x14ac:dyDescent="0.25">
      <c r="B220" t="s">
        <v>30</v>
      </c>
      <c r="C220" t="s">
        <v>20</v>
      </c>
      <c r="D220" s="7">
        <v>1</v>
      </c>
      <c r="E220" s="7">
        <v>8</v>
      </c>
      <c r="F220" s="7">
        <v>50</v>
      </c>
      <c r="G220" s="7"/>
      <c r="H220" s="2">
        <v>8.2540999999999993</v>
      </c>
      <c r="I220" s="2">
        <v>3.7999999999999999E-2</v>
      </c>
      <c r="J220" s="2">
        <v>0.873</v>
      </c>
      <c r="K220" s="2">
        <v>10.529</v>
      </c>
      <c r="L220" s="2">
        <v>7.9000000000000001E-2</v>
      </c>
      <c r="M220" s="2">
        <f t="shared" si="4"/>
        <v>8.2920999999999996</v>
      </c>
    </row>
    <row r="221" spans="2:13" x14ac:dyDescent="0.25">
      <c r="B221" t="s">
        <v>30</v>
      </c>
      <c r="C221" t="s">
        <v>20</v>
      </c>
      <c r="D221" s="7">
        <v>1</v>
      </c>
      <c r="E221" s="7">
        <v>9</v>
      </c>
      <c r="F221" s="7">
        <v>40</v>
      </c>
      <c r="G221" s="7"/>
      <c r="H221" s="2">
        <v>4.8116000000000003</v>
      </c>
      <c r="I221" s="2">
        <v>0.56799999999999995</v>
      </c>
      <c r="J221" s="2">
        <v>0.65800000000000003</v>
      </c>
      <c r="K221" s="2">
        <v>8.3829999999999991</v>
      </c>
      <c r="L221" s="2">
        <v>0.16500000000000001</v>
      </c>
      <c r="M221" s="2">
        <f t="shared" si="4"/>
        <v>5.3795999999999999</v>
      </c>
    </row>
    <row r="222" spans="2:13" x14ac:dyDescent="0.25">
      <c r="B222" t="s">
        <v>30</v>
      </c>
      <c r="C222" t="s">
        <v>20</v>
      </c>
      <c r="D222" s="7">
        <v>1</v>
      </c>
      <c r="E222" s="7">
        <v>10</v>
      </c>
      <c r="F222" s="7">
        <v>30</v>
      </c>
      <c r="G222" s="7"/>
      <c r="H222" s="2">
        <v>1.3333999999999999</v>
      </c>
      <c r="I222" s="2">
        <v>1.0469999999999999</v>
      </c>
      <c r="J222" s="2">
        <v>0.50600000000000001</v>
      </c>
      <c r="K222" s="2">
        <v>6.0890000000000004</v>
      </c>
      <c r="L222" s="2">
        <v>1.6879999999999999</v>
      </c>
      <c r="M222" s="2">
        <f t="shared" si="4"/>
        <v>2.3803999999999998</v>
      </c>
    </row>
    <row r="223" spans="2:13" x14ac:dyDescent="0.25">
      <c r="B223" t="s">
        <v>30</v>
      </c>
      <c r="C223" t="s">
        <v>20</v>
      </c>
      <c r="D223" s="7">
        <v>1</v>
      </c>
      <c r="E223" s="7">
        <v>11</v>
      </c>
      <c r="F223" s="7">
        <v>20</v>
      </c>
      <c r="G223" s="7"/>
      <c r="H223" s="2">
        <v>0.7974</v>
      </c>
      <c r="I223" s="2">
        <v>0.155</v>
      </c>
      <c r="J223" s="2">
        <v>0.371</v>
      </c>
      <c r="K223" s="2">
        <v>4.8079999999999998</v>
      </c>
      <c r="L223" s="2">
        <v>1.4430000000000001</v>
      </c>
      <c r="M223" s="2">
        <f t="shared" si="4"/>
        <v>0.95240000000000002</v>
      </c>
    </row>
    <row r="224" spans="2:13" x14ac:dyDescent="0.25">
      <c r="B224" t="s">
        <v>30</v>
      </c>
      <c r="C224" t="s">
        <v>20</v>
      </c>
      <c r="D224" s="7">
        <v>1</v>
      </c>
      <c r="E224" s="7">
        <v>12</v>
      </c>
      <c r="F224" s="7">
        <v>10</v>
      </c>
      <c r="G224" s="7"/>
      <c r="H224" s="2">
        <v>0.2384</v>
      </c>
      <c r="I224" s="2">
        <v>3.4000000000000002E-2</v>
      </c>
      <c r="J224" s="2">
        <v>0.23499999999999999</v>
      </c>
      <c r="K224" s="2">
        <v>3.3010000000000002</v>
      </c>
      <c r="L224" s="2">
        <v>0.872</v>
      </c>
      <c r="M224" s="2">
        <f t="shared" si="4"/>
        <v>0.27239999999999998</v>
      </c>
    </row>
    <row r="225" spans="2:14" x14ac:dyDescent="0.25">
      <c r="B225" t="s">
        <v>30</v>
      </c>
      <c r="C225" t="s">
        <v>20</v>
      </c>
      <c r="D225" s="7">
        <v>1</v>
      </c>
      <c r="E225" s="7">
        <v>13</v>
      </c>
      <c r="F225" s="7">
        <v>0</v>
      </c>
      <c r="G225" s="7"/>
      <c r="H225" s="2">
        <v>4.9299999999999997E-2</v>
      </c>
      <c r="I225" s="2">
        <v>7.0000000000000001E-3</v>
      </c>
      <c r="J225" s="2">
        <v>0.10100000000000001</v>
      </c>
      <c r="K225" s="2">
        <v>3.883</v>
      </c>
      <c r="L225" s="2">
        <v>0.34200000000000003</v>
      </c>
      <c r="M225" s="2">
        <f t="shared" si="4"/>
        <v>5.6299999999999996E-2</v>
      </c>
    </row>
    <row r="226" spans="2:14" x14ac:dyDescent="0.25">
      <c r="B226" t="s">
        <v>30</v>
      </c>
      <c r="C226" t="s">
        <v>21</v>
      </c>
      <c r="D226" s="7">
        <v>23</v>
      </c>
      <c r="E226" s="7">
        <v>1</v>
      </c>
      <c r="F226" s="7">
        <v>230</v>
      </c>
      <c r="G226" s="7"/>
      <c r="K226" s="2"/>
      <c r="L226" s="2"/>
      <c r="M226" s="2"/>
      <c r="N226" t="s">
        <v>35</v>
      </c>
    </row>
    <row r="227" spans="2:14" x14ac:dyDescent="0.25">
      <c r="B227" t="s">
        <v>30</v>
      </c>
      <c r="C227" t="s">
        <v>21</v>
      </c>
      <c r="D227" s="7">
        <v>23</v>
      </c>
      <c r="E227" s="7">
        <v>2</v>
      </c>
      <c r="F227" s="7">
        <v>200</v>
      </c>
      <c r="G227" s="7"/>
      <c r="H227" s="2">
        <v>35.619999999999997</v>
      </c>
      <c r="I227" s="2">
        <v>2.9499999999999998E-2</v>
      </c>
      <c r="J227" s="2">
        <v>2.59</v>
      </c>
      <c r="K227" s="2">
        <v>65.52</v>
      </c>
      <c r="L227" s="2">
        <v>0.1605</v>
      </c>
      <c r="M227" s="2">
        <v>35.64</v>
      </c>
    </row>
    <row r="228" spans="2:14" x14ac:dyDescent="0.25">
      <c r="B228" t="s">
        <v>30</v>
      </c>
      <c r="C228" t="s">
        <v>21</v>
      </c>
      <c r="D228" s="7">
        <v>23</v>
      </c>
      <c r="E228" s="7">
        <v>3</v>
      </c>
      <c r="F228" s="7">
        <v>150</v>
      </c>
      <c r="G228" s="7"/>
      <c r="H228" s="2">
        <v>27.8489</v>
      </c>
      <c r="I228" s="2">
        <v>0.05</v>
      </c>
      <c r="J228" s="2">
        <v>2.028</v>
      </c>
      <c r="K228" s="2">
        <v>42.015000000000001</v>
      </c>
      <c r="L228" s="2">
        <v>0.11600000000000001</v>
      </c>
      <c r="M228" s="2">
        <f t="shared" si="4"/>
        <v>27.898900000000001</v>
      </c>
    </row>
    <row r="229" spans="2:14" x14ac:dyDescent="0.25">
      <c r="B229" t="s">
        <v>30</v>
      </c>
      <c r="C229" t="s">
        <v>21</v>
      </c>
      <c r="D229" s="7">
        <v>23</v>
      </c>
      <c r="E229" s="7">
        <v>4</v>
      </c>
      <c r="F229" s="7">
        <v>125</v>
      </c>
      <c r="G229" s="7"/>
      <c r="H229" s="2">
        <v>23.701000000000001</v>
      </c>
      <c r="I229" s="2">
        <v>6.8000000000000005E-2</v>
      </c>
      <c r="J229" s="2">
        <v>1.8340000000000001</v>
      </c>
      <c r="K229" s="2">
        <v>34.762</v>
      </c>
      <c r="L229" s="2">
        <v>0.222</v>
      </c>
      <c r="M229" s="2">
        <f t="shared" si="4"/>
        <v>23.769000000000002</v>
      </c>
    </row>
    <row r="230" spans="2:14" x14ac:dyDescent="0.25">
      <c r="B230" t="s">
        <v>30</v>
      </c>
      <c r="C230" t="s">
        <v>21</v>
      </c>
      <c r="D230" s="7">
        <v>23</v>
      </c>
      <c r="E230" s="7">
        <v>5</v>
      </c>
      <c r="F230" s="7">
        <v>100</v>
      </c>
      <c r="G230" s="7"/>
      <c r="H230" s="2">
        <v>21.6282</v>
      </c>
      <c r="I230" s="2">
        <v>3.6999999999999998E-2</v>
      </c>
      <c r="J230" s="2">
        <v>1.704</v>
      </c>
      <c r="K230" s="2">
        <v>31.984999999999999</v>
      </c>
      <c r="L230" s="2">
        <v>7.6999999999999999E-2</v>
      </c>
      <c r="M230" s="2">
        <f t="shared" si="4"/>
        <v>21.665199999999999</v>
      </c>
    </row>
    <row r="231" spans="2:14" x14ac:dyDescent="0.25">
      <c r="B231" t="s">
        <v>30</v>
      </c>
      <c r="C231" t="s">
        <v>21</v>
      </c>
      <c r="D231" s="7">
        <v>23</v>
      </c>
      <c r="E231" s="7">
        <v>6</v>
      </c>
      <c r="F231" s="7">
        <v>75</v>
      </c>
      <c r="G231" s="7"/>
      <c r="H231" s="2">
        <v>17.087599999999998</v>
      </c>
      <c r="I231" s="2">
        <v>3.5999999999999997E-2</v>
      </c>
      <c r="J231" s="2">
        <v>1.4339999999999999</v>
      </c>
      <c r="K231" s="2">
        <v>22.951000000000001</v>
      </c>
      <c r="L231" s="2">
        <v>9.2999999999999999E-2</v>
      </c>
      <c r="M231" s="2">
        <f t="shared" si="4"/>
        <v>17.1236</v>
      </c>
    </row>
    <row r="232" spans="2:14" x14ac:dyDescent="0.25">
      <c r="B232" t="s">
        <v>30</v>
      </c>
      <c r="C232" t="s">
        <v>21</v>
      </c>
      <c r="D232" s="7">
        <v>23</v>
      </c>
      <c r="E232" s="7">
        <v>7</v>
      </c>
      <c r="F232" s="7">
        <v>50</v>
      </c>
      <c r="G232" s="7"/>
      <c r="H232" s="2">
        <v>17.885000000000002</v>
      </c>
      <c r="I232" s="2">
        <v>2.1999999999999999E-2</v>
      </c>
      <c r="J232" s="2">
        <v>1.46</v>
      </c>
      <c r="K232" s="2">
        <v>22.398</v>
      </c>
      <c r="L232" s="2">
        <v>8.7999999999999995E-2</v>
      </c>
      <c r="M232" s="2">
        <f t="shared" si="4"/>
        <v>17.907</v>
      </c>
    </row>
    <row r="233" spans="2:14" x14ac:dyDescent="0.25">
      <c r="B233" t="s">
        <v>30</v>
      </c>
      <c r="C233" t="s">
        <v>21</v>
      </c>
      <c r="D233" s="7">
        <v>23</v>
      </c>
      <c r="E233" s="7">
        <v>8</v>
      </c>
      <c r="F233" s="7">
        <v>40</v>
      </c>
      <c r="G233" s="7"/>
      <c r="H233" s="2">
        <v>14.9778</v>
      </c>
      <c r="I233" s="2">
        <v>3.6999999999999998E-2</v>
      </c>
      <c r="J233" s="2">
        <v>1.2849999999999999</v>
      </c>
      <c r="K233" s="2">
        <v>17.003</v>
      </c>
      <c r="L233" s="2">
        <v>8.4000000000000005E-2</v>
      </c>
      <c r="M233" s="2">
        <f t="shared" si="4"/>
        <v>15.014800000000001</v>
      </c>
    </row>
    <row r="234" spans="2:14" x14ac:dyDescent="0.25">
      <c r="B234" t="s">
        <v>30</v>
      </c>
      <c r="C234" t="s">
        <v>21</v>
      </c>
      <c r="D234" s="7">
        <v>23</v>
      </c>
      <c r="E234" s="7">
        <v>9</v>
      </c>
      <c r="F234" s="7">
        <v>30</v>
      </c>
      <c r="G234" s="7"/>
      <c r="H234" s="2">
        <v>10.5787</v>
      </c>
      <c r="I234" s="2">
        <v>0.13400000000000001</v>
      </c>
      <c r="J234" s="2">
        <v>1.03</v>
      </c>
      <c r="K234" s="2">
        <v>14.337999999999999</v>
      </c>
      <c r="L234" s="2">
        <v>8.5999999999999993E-2</v>
      </c>
      <c r="M234" s="2">
        <f t="shared" si="4"/>
        <v>10.7127</v>
      </c>
    </row>
    <row r="235" spans="2:14" x14ac:dyDescent="0.25">
      <c r="B235" t="s">
        <v>30</v>
      </c>
      <c r="C235" t="s">
        <v>21</v>
      </c>
      <c r="D235" s="7">
        <v>23</v>
      </c>
      <c r="E235" s="7">
        <v>14</v>
      </c>
      <c r="F235" s="7">
        <v>20</v>
      </c>
      <c r="G235" s="7"/>
      <c r="H235" s="2">
        <v>6.8769</v>
      </c>
      <c r="I235" s="2">
        <v>0.186</v>
      </c>
      <c r="J235" s="2">
        <v>0.79100000000000004</v>
      </c>
      <c r="K235" s="2">
        <v>12.047000000000001</v>
      </c>
      <c r="L235" s="2">
        <v>0.17199999999999999</v>
      </c>
      <c r="M235" s="2">
        <f t="shared" si="4"/>
        <v>7.0629</v>
      </c>
    </row>
    <row r="236" spans="2:14" x14ac:dyDescent="0.25">
      <c r="B236" t="s">
        <v>30</v>
      </c>
      <c r="C236" t="s">
        <v>21</v>
      </c>
      <c r="D236" s="7">
        <v>23</v>
      </c>
      <c r="E236" s="7">
        <v>15</v>
      </c>
      <c r="F236" s="7">
        <v>10</v>
      </c>
      <c r="G236" s="7"/>
      <c r="H236" s="2">
        <v>2.7115999999999998</v>
      </c>
      <c r="I236" s="2">
        <v>7.1999999999999995E-2</v>
      </c>
      <c r="J236" s="2">
        <v>0.53</v>
      </c>
      <c r="K236" s="2">
        <v>10.398999999999999</v>
      </c>
      <c r="L236" s="2">
        <v>0.28599999999999998</v>
      </c>
      <c r="M236" s="2">
        <f t="shared" si="4"/>
        <v>2.7835999999999999</v>
      </c>
    </row>
    <row r="237" spans="2:14" x14ac:dyDescent="0.25">
      <c r="B237" t="s">
        <v>30</v>
      </c>
      <c r="C237" t="s">
        <v>21</v>
      </c>
      <c r="D237" s="7">
        <v>23</v>
      </c>
      <c r="E237" s="7">
        <v>16</v>
      </c>
      <c r="F237" s="7">
        <v>0</v>
      </c>
      <c r="G237" s="7"/>
      <c r="H237" s="2">
        <v>0.68969999999999998</v>
      </c>
      <c r="I237" s="2">
        <v>1.2999999999999999E-2</v>
      </c>
      <c r="J237" s="2">
        <v>0.40400000000000003</v>
      </c>
      <c r="K237" s="2">
        <v>9.7140000000000004</v>
      </c>
      <c r="L237" s="2">
        <v>0.32300000000000001</v>
      </c>
      <c r="M237" s="2">
        <f t="shared" si="4"/>
        <v>0.70269999999999999</v>
      </c>
    </row>
    <row r="238" spans="2:14" x14ac:dyDescent="0.25">
      <c r="B238" t="s">
        <v>30</v>
      </c>
      <c r="C238" t="s">
        <v>22</v>
      </c>
      <c r="D238" s="7">
        <v>32</v>
      </c>
      <c r="E238" s="7">
        <v>2</v>
      </c>
      <c r="F238" s="7">
        <v>576</v>
      </c>
      <c r="G238" s="7"/>
      <c r="H238" s="2">
        <v>26.69285</v>
      </c>
      <c r="I238" s="2">
        <v>3.2500000000000001E-2</v>
      </c>
      <c r="J238" s="2">
        <v>2.056</v>
      </c>
      <c r="K238" s="2">
        <v>44.662999999999997</v>
      </c>
      <c r="L238" s="2">
        <v>5.5E-2</v>
      </c>
      <c r="M238" s="2">
        <v>26.725349999999999</v>
      </c>
    </row>
    <row r="239" spans="2:14" x14ac:dyDescent="0.25">
      <c r="B239" t="s">
        <v>30</v>
      </c>
      <c r="C239" t="s">
        <v>22</v>
      </c>
      <c r="D239" s="7">
        <v>32</v>
      </c>
      <c r="E239" s="7">
        <v>3</v>
      </c>
      <c r="F239" s="7">
        <v>500</v>
      </c>
      <c r="G239" s="7"/>
      <c r="H239" s="2">
        <v>26.6601</v>
      </c>
      <c r="I239" s="2">
        <v>3.1E-2</v>
      </c>
      <c r="J239" s="2">
        <v>2.0550000000000002</v>
      </c>
      <c r="K239" s="2">
        <v>44.704999999999998</v>
      </c>
      <c r="L239" s="2">
        <v>5.8000000000000003E-2</v>
      </c>
      <c r="M239" s="2">
        <f t="shared" si="4"/>
        <v>26.691099999999999</v>
      </c>
    </row>
    <row r="240" spans="2:14" x14ac:dyDescent="0.25">
      <c r="B240" t="s">
        <v>30</v>
      </c>
      <c r="C240" t="s">
        <v>22</v>
      </c>
      <c r="D240" s="7">
        <v>32</v>
      </c>
      <c r="E240" s="7">
        <v>4</v>
      </c>
      <c r="F240" s="7">
        <v>250</v>
      </c>
      <c r="G240" s="7"/>
      <c r="H240" s="2">
        <v>26.040800000000001</v>
      </c>
      <c r="I240" s="2">
        <v>3.2000000000000001E-2</v>
      </c>
      <c r="J240" s="2">
        <v>2.012</v>
      </c>
      <c r="K240" s="2">
        <v>42.808</v>
      </c>
      <c r="L240" s="2">
        <v>7.8E-2</v>
      </c>
      <c r="M240" s="2">
        <f t="shared" si="4"/>
        <v>26.072800000000001</v>
      </c>
    </row>
    <row r="241" spans="2:13" x14ac:dyDescent="0.25">
      <c r="B241" t="s">
        <v>30</v>
      </c>
      <c r="C241" t="s">
        <v>22</v>
      </c>
      <c r="D241" s="7">
        <v>32</v>
      </c>
      <c r="E241" s="7">
        <v>5</v>
      </c>
      <c r="F241" s="7">
        <v>200</v>
      </c>
      <c r="G241" s="7"/>
      <c r="H241" s="2">
        <v>25.3155</v>
      </c>
      <c r="I241" s="2">
        <v>2.5999999999999999E-2</v>
      </c>
      <c r="J241" s="2">
        <v>1.984</v>
      </c>
      <c r="K241" s="2">
        <v>41.58</v>
      </c>
      <c r="L241" s="2">
        <v>7.1999999999999995E-2</v>
      </c>
      <c r="M241" s="2">
        <f t="shared" si="4"/>
        <v>25.3415</v>
      </c>
    </row>
    <row r="242" spans="2:13" x14ac:dyDescent="0.25">
      <c r="B242" t="s">
        <v>30</v>
      </c>
      <c r="C242" t="s">
        <v>22</v>
      </c>
      <c r="D242" s="7">
        <v>32</v>
      </c>
      <c r="E242" s="7">
        <v>7</v>
      </c>
      <c r="F242" s="7">
        <v>150</v>
      </c>
      <c r="G242" s="7"/>
      <c r="H242" s="2">
        <v>24.009499999999999</v>
      </c>
      <c r="I242" s="2">
        <v>3.3000000000000002E-2</v>
      </c>
      <c r="J242" s="2">
        <v>1.919</v>
      </c>
      <c r="K242" s="2">
        <v>39.003999999999998</v>
      </c>
      <c r="L242" s="2">
        <v>5.8999999999999997E-2</v>
      </c>
      <c r="M242" s="2">
        <f t="shared" si="4"/>
        <v>24.0425</v>
      </c>
    </row>
    <row r="243" spans="2:13" x14ac:dyDescent="0.25">
      <c r="B243" t="s">
        <v>30</v>
      </c>
      <c r="C243" t="s">
        <v>22</v>
      </c>
      <c r="D243" s="7">
        <v>32</v>
      </c>
      <c r="E243" s="7">
        <v>8</v>
      </c>
      <c r="F243" s="7">
        <v>125</v>
      </c>
      <c r="G243" s="7"/>
      <c r="H243" s="2">
        <v>22.5366</v>
      </c>
      <c r="I243" s="2">
        <v>3.6999999999999998E-2</v>
      </c>
      <c r="J243" s="2">
        <v>1.819</v>
      </c>
      <c r="K243" s="2">
        <v>35.725999999999999</v>
      </c>
      <c r="L243" s="2">
        <v>3.3000000000000002E-2</v>
      </c>
      <c r="M243" s="2">
        <f t="shared" si="4"/>
        <v>22.573599999999999</v>
      </c>
    </row>
    <row r="244" spans="2:13" x14ac:dyDescent="0.25">
      <c r="B244" t="s">
        <v>30</v>
      </c>
      <c r="C244" t="s">
        <v>22</v>
      </c>
      <c r="D244" s="7">
        <v>32</v>
      </c>
      <c r="E244" s="7">
        <v>9</v>
      </c>
      <c r="F244" s="7">
        <v>100</v>
      </c>
      <c r="G244" s="7"/>
      <c r="H244" s="2">
        <v>20.958300000000001</v>
      </c>
      <c r="I244" s="2">
        <v>3.1E-2</v>
      </c>
      <c r="J244" s="2">
        <v>1.7150000000000001</v>
      </c>
      <c r="K244" s="2">
        <v>32.588999999999999</v>
      </c>
      <c r="L244" s="2">
        <v>3.9E-2</v>
      </c>
      <c r="M244" s="2">
        <f t="shared" si="4"/>
        <v>20.9893</v>
      </c>
    </row>
    <row r="245" spans="2:13" x14ac:dyDescent="0.25">
      <c r="B245" t="s">
        <v>30</v>
      </c>
      <c r="C245" t="s">
        <v>22</v>
      </c>
      <c r="D245" s="7">
        <v>32</v>
      </c>
      <c r="E245" s="7">
        <v>10</v>
      </c>
      <c r="F245" s="7">
        <v>75</v>
      </c>
      <c r="G245" s="7"/>
      <c r="H245" s="2">
        <v>17.6858</v>
      </c>
      <c r="I245" s="2">
        <v>3.6999999999999998E-2</v>
      </c>
      <c r="J245" s="2">
        <v>1.508</v>
      </c>
      <c r="K245" s="2">
        <v>26.456</v>
      </c>
      <c r="L245" s="2">
        <v>1.7999999999999999E-2</v>
      </c>
      <c r="M245" s="2">
        <f t="shared" si="4"/>
        <v>17.722799999999999</v>
      </c>
    </row>
    <row r="246" spans="2:13" x14ac:dyDescent="0.25">
      <c r="B246" t="s">
        <v>30</v>
      </c>
      <c r="C246" t="s">
        <v>22</v>
      </c>
      <c r="D246" s="7">
        <v>32</v>
      </c>
      <c r="E246" s="7">
        <v>11</v>
      </c>
      <c r="F246" s="7">
        <v>50</v>
      </c>
      <c r="G246" s="7"/>
      <c r="H246" s="2">
        <v>10.6403</v>
      </c>
      <c r="I246" s="2">
        <v>0.05</v>
      </c>
      <c r="J246" s="2">
        <v>1.05</v>
      </c>
      <c r="K246" s="2">
        <v>16.177</v>
      </c>
      <c r="L246" s="2">
        <v>3.5999999999999997E-2</v>
      </c>
      <c r="M246" s="2">
        <f t="shared" si="4"/>
        <v>10.690300000000001</v>
      </c>
    </row>
    <row r="247" spans="2:13" x14ac:dyDescent="0.25">
      <c r="B247" t="s">
        <v>30</v>
      </c>
      <c r="C247" t="s">
        <v>22</v>
      </c>
      <c r="D247" s="7">
        <v>32</v>
      </c>
      <c r="E247" s="7">
        <v>12</v>
      </c>
      <c r="F247" s="7">
        <v>40</v>
      </c>
      <c r="G247" s="7"/>
      <c r="H247" s="2">
        <v>6.0201000000000002</v>
      </c>
      <c r="I247" s="2">
        <v>0.09</v>
      </c>
      <c r="J247" s="2">
        <v>0.69199999999999995</v>
      </c>
      <c r="K247" s="2">
        <v>10.085000000000001</v>
      </c>
      <c r="L247" s="2">
        <v>2.7E-2</v>
      </c>
      <c r="M247" s="2">
        <f t="shared" si="4"/>
        <v>6.1101000000000001</v>
      </c>
    </row>
    <row r="248" spans="2:13" x14ac:dyDescent="0.25">
      <c r="B248" t="s">
        <v>30</v>
      </c>
      <c r="C248" t="s">
        <v>22</v>
      </c>
      <c r="D248" s="7">
        <v>32</v>
      </c>
      <c r="E248" s="7">
        <v>13</v>
      </c>
      <c r="F248" s="7">
        <v>30</v>
      </c>
      <c r="G248" s="7"/>
      <c r="H248" s="2">
        <v>1.7751999999999999</v>
      </c>
      <c r="I248" s="2">
        <v>0.307</v>
      </c>
      <c r="J248" s="2">
        <v>0.375</v>
      </c>
      <c r="K248" s="2">
        <v>6.3730000000000002</v>
      </c>
      <c r="L248" s="2">
        <v>0.38900000000000001</v>
      </c>
      <c r="M248" s="2">
        <f t="shared" si="4"/>
        <v>2.0821999999999998</v>
      </c>
    </row>
    <row r="249" spans="2:13" x14ac:dyDescent="0.25">
      <c r="B249" t="s">
        <v>30</v>
      </c>
      <c r="C249" t="s">
        <v>22</v>
      </c>
      <c r="D249" s="7">
        <v>32</v>
      </c>
      <c r="E249" s="7">
        <v>14</v>
      </c>
      <c r="F249" s="7">
        <v>20</v>
      </c>
      <c r="G249" s="7"/>
      <c r="H249" s="2">
        <v>0.81279999999999997</v>
      </c>
      <c r="I249" s="2">
        <v>0.17299999999999999</v>
      </c>
      <c r="J249" s="2">
        <v>0.27100000000000002</v>
      </c>
      <c r="K249" s="2">
        <v>5.4539999999999997</v>
      </c>
      <c r="L249" s="2">
        <v>0.56599999999999995</v>
      </c>
      <c r="M249" s="2">
        <f t="shared" si="4"/>
        <v>0.98580000000000001</v>
      </c>
    </row>
    <row r="250" spans="2:13" x14ac:dyDescent="0.25">
      <c r="B250" t="s">
        <v>30</v>
      </c>
      <c r="C250" t="s">
        <v>22</v>
      </c>
      <c r="D250" s="7">
        <v>32</v>
      </c>
      <c r="E250" s="7">
        <v>15</v>
      </c>
      <c r="F250" s="7">
        <v>10</v>
      </c>
      <c r="G250" s="7"/>
      <c r="H250" s="2">
        <v>0.35610000000000003</v>
      </c>
      <c r="I250" s="2">
        <v>9.7000000000000003E-2</v>
      </c>
      <c r="J250" s="2">
        <v>0.19600000000000001</v>
      </c>
      <c r="K250" s="2">
        <v>4.9409999999999998</v>
      </c>
      <c r="L250" s="2">
        <v>0.35</v>
      </c>
      <c r="M250" s="2">
        <f t="shared" si="4"/>
        <v>0.45310000000000006</v>
      </c>
    </row>
    <row r="251" spans="2:13" x14ac:dyDescent="0.25">
      <c r="B251" t="s">
        <v>30</v>
      </c>
      <c r="C251" t="s">
        <v>22</v>
      </c>
      <c r="D251" s="7">
        <v>32</v>
      </c>
      <c r="E251" s="7">
        <v>16</v>
      </c>
      <c r="F251" s="7">
        <v>0</v>
      </c>
      <c r="G251" s="7"/>
      <c r="H251" s="2">
        <v>8.9999999999999993E-3</v>
      </c>
      <c r="I251" s="2">
        <v>1.7999999999999999E-2</v>
      </c>
      <c r="J251" s="2">
        <v>5.1999999999999998E-2</v>
      </c>
      <c r="K251" s="2">
        <v>4.0970000000000004</v>
      </c>
      <c r="L251" s="2">
        <v>5.5E-2</v>
      </c>
      <c r="M251" s="2">
        <f t="shared" si="4"/>
        <v>2.6999999999999996E-2</v>
      </c>
    </row>
    <row r="252" spans="2:13" x14ac:dyDescent="0.25">
      <c r="B252" t="s">
        <v>30</v>
      </c>
      <c r="C252" t="s">
        <v>23</v>
      </c>
      <c r="D252" s="7">
        <v>27</v>
      </c>
      <c r="E252" s="7">
        <v>3</v>
      </c>
      <c r="F252" s="7">
        <v>184</v>
      </c>
      <c r="G252" s="7"/>
      <c r="H252" s="2">
        <v>24.1998</v>
      </c>
      <c r="I252" s="2">
        <v>0.06</v>
      </c>
      <c r="J252" s="2">
        <v>1.9615</v>
      </c>
      <c r="K252" s="2">
        <v>40.21</v>
      </c>
      <c r="L252" s="2">
        <v>4.3499999999999997E-2</v>
      </c>
      <c r="M252" s="2">
        <v>24.259799999999998</v>
      </c>
    </row>
    <row r="253" spans="2:13" x14ac:dyDescent="0.25">
      <c r="B253" t="s">
        <v>30</v>
      </c>
      <c r="C253" t="s">
        <v>23</v>
      </c>
      <c r="D253" s="7">
        <v>27</v>
      </c>
      <c r="E253" s="7">
        <v>5</v>
      </c>
      <c r="F253" s="7">
        <v>150</v>
      </c>
      <c r="G253" s="7"/>
      <c r="H253" s="2">
        <v>24.207599999999999</v>
      </c>
      <c r="I253" s="2">
        <v>4.3999999999999997E-2</v>
      </c>
      <c r="J253" s="2">
        <v>1.974</v>
      </c>
      <c r="K253" s="2">
        <v>40.502000000000002</v>
      </c>
      <c r="L253" s="2">
        <v>0.04</v>
      </c>
      <c r="M253" s="2">
        <f t="shared" si="4"/>
        <v>24.2516</v>
      </c>
    </row>
    <row r="254" spans="2:13" x14ac:dyDescent="0.25">
      <c r="B254" t="s">
        <v>30</v>
      </c>
      <c r="C254" t="s">
        <v>23</v>
      </c>
      <c r="D254" s="7">
        <v>27</v>
      </c>
      <c r="E254" s="7">
        <v>6</v>
      </c>
      <c r="F254" s="7">
        <v>125</v>
      </c>
      <c r="G254" s="7"/>
      <c r="H254" s="2">
        <v>21.8371</v>
      </c>
      <c r="I254" s="2">
        <v>3.2000000000000001E-2</v>
      </c>
      <c r="J254" s="2">
        <v>1.778</v>
      </c>
      <c r="K254" s="2">
        <v>34.621000000000002</v>
      </c>
      <c r="L254" s="2">
        <v>3.1E-2</v>
      </c>
      <c r="M254" s="2">
        <f t="shared" si="4"/>
        <v>21.8691</v>
      </c>
    </row>
    <row r="255" spans="2:13" x14ac:dyDescent="0.25">
      <c r="B255" t="s">
        <v>30</v>
      </c>
      <c r="C255" t="s">
        <v>23</v>
      </c>
      <c r="D255" s="7">
        <v>27</v>
      </c>
      <c r="E255" s="7">
        <v>7</v>
      </c>
      <c r="F255" s="7">
        <v>100</v>
      </c>
      <c r="G255" s="7"/>
      <c r="H255" s="2">
        <v>18.842199999999998</v>
      </c>
      <c r="I255" s="2">
        <v>3.5999999999999997E-2</v>
      </c>
      <c r="J255" s="2">
        <v>1.571</v>
      </c>
      <c r="K255" s="2">
        <v>26.667999999999999</v>
      </c>
      <c r="L255" s="2">
        <v>3.1E-2</v>
      </c>
      <c r="M255" s="2">
        <f t="shared" si="4"/>
        <v>18.8782</v>
      </c>
    </row>
    <row r="256" spans="2:13" x14ac:dyDescent="0.25">
      <c r="B256" t="s">
        <v>30</v>
      </c>
      <c r="C256" t="s">
        <v>23</v>
      </c>
      <c r="D256" s="7">
        <v>27</v>
      </c>
      <c r="E256" s="7">
        <v>8</v>
      </c>
      <c r="F256" s="7">
        <v>75</v>
      </c>
      <c r="G256" s="7"/>
      <c r="H256" s="2">
        <v>16.041799999999999</v>
      </c>
      <c r="I256" s="2">
        <v>3.3000000000000002E-2</v>
      </c>
      <c r="J256" s="2">
        <v>1.3959999999999999</v>
      </c>
      <c r="K256" s="2">
        <v>23.623999999999999</v>
      </c>
      <c r="L256" s="2">
        <v>8.6999999999999994E-2</v>
      </c>
      <c r="M256" s="2">
        <f t="shared" si="4"/>
        <v>16.0748</v>
      </c>
    </row>
    <row r="257" spans="2:14" x14ac:dyDescent="0.25">
      <c r="B257" t="s">
        <v>30</v>
      </c>
      <c r="C257" t="s">
        <v>23</v>
      </c>
      <c r="D257" s="7">
        <v>27</v>
      </c>
      <c r="E257" s="7">
        <v>9</v>
      </c>
      <c r="F257" s="7">
        <v>50</v>
      </c>
      <c r="G257" s="7"/>
      <c r="H257" s="2">
        <v>12.000400000000001</v>
      </c>
      <c r="I257" s="2">
        <v>7.5999999999999998E-2</v>
      </c>
      <c r="J257" s="2">
        <v>1.1020000000000001</v>
      </c>
      <c r="K257" s="2">
        <v>18.812999999999999</v>
      </c>
      <c r="L257" s="2">
        <v>4.1000000000000002E-2</v>
      </c>
      <c r="M257" s="2">
        <f t="shared" si="4"/>
        <v>12.076400000000001</v>
      </c>
    </row>
    <row r="258" spans="2:14" x14ac:dyDescent="0.25">
      <c r="B258" t="s">
        <v>30</v>
      </c>
      <c r="C258" t="s">
        <v>23</v>
      </c>
      <c r="D258" s="7">
        <v>27</v>
      </c>
      <c r="E258" s="7">
        <v>10</v>
      </c>
      <c r="F258" s="7">
        <v>40</v>
      </c>
      <c r="G258" s="7"/>
      <c r="H258" s="2">
        <v>9.1578999999999997</v>
      </c>
      <c r="I258" s="2">
        <v>0.155</v>
      </c>
      <c r="J258" s="2">
        <v>0.89600000000000002</v>
      </c>
      <c r="K258" s="2">
        <v>14.804</v>
      </c>
      <c r="L258" s="2">
        <v>3.4000000000000002E-2</v>
      </c>
      <c r="M258" s="2">
        <f t="shared" si="4"/>
        <v>9.3128999999999991</v>
      </c>
    </row>
    <row r="259" spans="2:14" x14ac:dyDescent="0.25">
      <c r="B259" t="s">
        <v>30</v>
      </c>
      <c r="C259" t="s">
        <v>23</v>
      </c>
      <c r="D259" s="7">
        <v>27</v>
      </c>
      <c r="E259" s="7">
        <v>11</v>
      </c>
      <c r="F259" s="7">
        <v>30</v>
      </c>
      <c r="G259" s="7"/>
      <c r="H259" s="2">
        <v>1.897</v>
      </c>
      <c r="I259" s="2">
        <v>0.14299999999999999</v>
      </c>
      <c r="J259" s="2">
        <v>0.40899999999999997</v>
      </c>
      <c r="K259" s="2">
        <v>4.181</v>
      </c>
      <c r="L259" s="2">
        <v>0.28599999999999998</v>
      </c>
      <c r="M259" s="2">
        <f t="shared" si="4"/>
        <v>2.04</v>
      </c>
    </row>
    <row r="260" spans="2:14" x14ac:dyDescent="0.25">
      <c r="B260" t="s">
        <v>30</v>
      </c>
      <c r="C260" t="s">
        <v>23</v>
      </c>
      <c r="D260" s="7">
        <v>27</v>
      </c>
      <c r="E260" s="7">
        <v>12</v>
      </c>
      <c r="F260" s="7">
        <v>20</v>
      </c>
      <c r="G260" s="7"/>
      <c r="H260" s="2">
        <v>1.9543999999999999</v>
      </c>
      <c r="I260" s="2">
        <v>0.188</v>
      </c>
      <c r="J260" s="2">
        <v>0.378</v>
      </c>
      <c r="K260" s="2">
        <v>6.0439999999999996</v>
      </c>
      <c r="L260" s="2">
        <v>0.318</v>
      </c>
      <c r="M260" s="2">
        <f t="shared" si="4"/>
        <v>2.1423999999999999</v>
      </c>
    </row>
    <row r="261" spans="2:14" x14ac:dyDescent="0.25">
      <c r="B261" t="s">
        <v>30</v>
      </c>
      <c r="C261" t="s">
        <v>23</v>
      </c>
      <c r="D261" s="7">
        <v>27</v>
      </c>
      <c r="E261" s="7">
        <v>13</v>
      </c>
      <c r="F261" s="7">
        <v>10</v>
      </c>
      <c r="G261" s="7"/>
      <c r="H261" s="2">
        <v>0.11459999999999999</v>
      </c>
      <c r="I261" s="2">
        <v>2.4E-2</v>
      </c>
      <c r="J261" s="2">
        <v>0.121</v>
      </c>
      <c r="K261" s="2">
        <v>4.601</v>
      </c>
      <c r="L261" s="2">
        <v>5.8999999999999997E-2</v>
      </c>
      <c r="M261" s="2">
        <f t="shared" si="4"/>
        <v>0.1386</v>
      </c>
      <c r="N261" t="s">
        <v>37</v>
      </c>
    </row>
    <row r="262" spans="2:14" x14ac:dyDescent="0.25">
      <c r="B262" t="s">
        <v>30</v>
      </c>
      <c r="C262" t="s">
        <v>24</v>
      </c>
      <c r="D262" s="7">
        <v>31</v>
      </c>
      <c r="E262" s="7">
        <v>2</v>
      </c>
      <c r="F262" s="7">
        <v>344</v>
      </c>
      <c r="G262" s="7"/>
      <c r="H262" s="2">
        <v>26.603000000000002</v>
      </c>
      <c r="I262" s="2">
        <v>2.1999999999999999E-2</v>
      </c>
      <c r="J262" s="2">
        <v>2.0514999999999999</v>
      </c>
      <c r="K262" s="2">
        <v>44.189499999999995</v>
      </c>
      <c r="L262" s="2">
        <v>3.2000000000000001E-2</v>
      </c>
      <c r="M262" s="2">
        <v>26.625</v>
      </c>
    </row>
    <row r="263" spans="2:14" x14ac:dyDescent="0.25">
      <c r="B263" t="s">
        <v>30</v>
      </c>
      <c r="C263" t="s">
        <v>24</v>
      </c>
      <c r="D263" s="7">
        <v>31</v>
      </c>
      <c r="E263" s="7">
        <v>3</v>
      </c>
      <c r="F263" s="7">
        <v>250</v>
      </c>
      <c r="G263" s="7"/>
      <c r="H263" s="2">
        <v>26.172899999999998</v>
      </c>
      <c r="I263" s="2">
        <v>0.02</v>
      </c>
      <c r="J263" s="2">
        <v>2.036</v>
      </c>
      <c r="K263" s="2">
        <v>43.351999999999997</v>
      </c>
      <c r="L263" s="2">
        <v>4.2999999999999997E-2</v>
      </c>
      <c r="M263" s="2">
        <f t="shared" si="4"/>
        <v>26.192899999999998</v>
      </c>
    </row>
    <row r="264" spans="2:14" x14ac:dyDescent="0.25">
      <c r="B264" t="s">
        <v>30</v>
      </c>
      <c r="C264" t="s">
        <v>24</v>
      </c>
      <c r="D264" s="7">
        <v>31</v>
      </c>
      <c r="E264" s="7">
        <v>4</v>
      </c>
      <c r="F264" s="7">
        <v>200</v>
      </c>
      <c r="G264" s="7"/>
      <c r="H264" s="2">
        <v>25.459499999999998</v>
      </c>
      <c r="I264" s="2">
        <v>2.5999999999999999E-2</v>
      </c>
      <c r="J264" s="2">
        <v>1.996</v>
      </c>
      <c r="K264" s="2">
        <v>41.853999999999999</v>
      </c>
      <c r="L264" s="2">
        <v>3.2000000000000001E-2</v>
      </c>
      <c r="M264" s="2">
        <f t="shared" si="4"/>
        <v>25.485499999999998</v>
      </c>
    </row>
    <row r="265" spans="2:14" x14ac:dyDescent="0.25">
      <c r="B265" t="s">
        <v>30</v>
      </c>
      <c r="C265" t="s">
        <v>24</v>
      </c>
      <c r="D265" s="7">
        <v>31</v>
      </c>
      <c r="E265" s="7">
        <v>5</v>
      </c>
      <c r="F265" s="7">
        <v>150</v>
      </c>
      <c r="G265" s="7"/>
      <c r="H265" s="2">
        <v>24.1311</v>
      </c>
      <c r="I265" s="2">
        <v>2.7E-2</v>
      </c>
      <c r="J265" s="2">
        <v>1.9219999999999999</v>
      </c>
      <c r="K265" s="2">
        <v>39.295999999999999</v>
      </c>
      <c r="L265" s="2">
        <v>3.4000000000000002E-2</v>
      </c>
      <c r="M265" s="2">
        <f t="shared" si="4"/>
        <v>24.158100000000001</v>
      </c>
    </row>
    <row r="266" spans="2:14" x14ac:dyDescent="0.25">
      <c r="B266" t="s">
        <v>30</v>
      </c>
      <c r="C266" t="s">
        <v>24</v>
      </c>
      <c r="D266" s="7">
        <v>31</v>
      </c>
      <c r="E266" s="7">
        <v>6</v>
      </c>
      <c r="F266" s="7">
        <v>125</v>
      </c>
      <c r="G266" s="7"/>
      <c r="H266" s="2">
        <v>22.134499999999999</v>
      </c>
      <c r="I266" s="2">
        <v>2.5000000000000001E-2</v>
      </c>
      <c r="J266" s="2">
        <v>1.7849999999999999</v>
      </c>
      <c r="K266" s="2">
        <v>34.072000000000003</v>
      </c>
      <c r="L266" s="2">
        <v>3.4000000000000002E-2</v>
      </c>
      <c r="M266" s="2">
        <f t="shared" si="4"/>
        <v>22.159499999999998</v>
      </c>
    </row>
    <row r="267" spans="2:14" x14ac:dyDescent="0.25">
      <c r="B267" t="s">
        <v>30</v>
      </c>
      <c r="C267" t="s">
        <v>24</v>
      </c>
      <c r="D267" s="7">
        <v>31</v>
      </c>
      <c r="E267" s="7">
        <v>7</v>
      </c>
      <c r="F267" s="7">
        <v>100</v>
      </c>
      <c r="G267" s="7"/>
      <c r="H267" s="2">
        <v>20.368300000000001</v>
      </c>
      <c r="I267" s="2">
        <v>2.4E-2</v>
      </c>
      <c r="J267" s="2">
        <v>1.649</v>
      </c>
      <c r="K267" s="2">
        <v>29.605</v>
      </c>
      <c r="L267" s="2">
        <v>3.2000000000000001E-2</v>
      </c>
      <c r="M267" s="2">
        <f t="shared" si="4"/>
        <v>20.392300000000002</v>
      </c>
    </row>
    <row r="268" spans="2:14" x14ac:dyDescent="0.25">
      <c r="B268" t="s">
        <v>30</v>
      </c>
      <c r="C268" t="s">
        <v>24</v>
      </c>
      <c r="D268" s="7">
        <v>31</v>
      </c>
      <c r="E268" s="7">
        <v>8</v>
      </c>
      <c r="F268" s="7">
        <v>75</v>
      </c>
      <c r="G268" s="7"/>
      <c r="H268" s="2">
        <v>18.055499999999999</v>
      </c>
      <c r="I268" s="2">
        <v>2.7E-2</v>
      </c>
      <c r="J268" s="2">
        <v>1.544</v>
      </c>
      <c r="K268" s="2">
        <v>26.19</v>
      </c>
      <c r="L268" s="2">
        <v>3.6999999999999998E-2</v>
      </c>
      <c r="M268" s="2">
        <f t="shared" si="4"/>
        <v>18.0825</v>
      </c>
    </row>
    <row r="269" spans="2:14" x14ac:dyDescent="0.25">
      <c r="B269" t="s">
        <v>30</v>
      </c>
      <c r="C269" t="s">
        <v>24</v>
      </c>
      <c r="D269" s="7">
        <v>31</v>
      </c>
      <c r="E269" s="7">
        <v>9</v>
      </c>
      <c r="F269" s="7">
        <v>50</v>
      </c>
      <c r="G269" s="7"/>
      <c r="H269" s="2">
        <v>10.063599999999999</v>
      </c>
      <c r="I269" s="2">
        <v>4.2999999999999997E-2</v>
      </c>
      <c r="J269" s="2">
        <v>1.008</v>
      </c>
      <c r="K269" s="2">
        <v>15.417999999999999</v>
      </c>
      <c r="L269" s="2">
        <v>5.6000000000000001E-2</v>
      </c>
      <c r="M269" s="2">
        <f t="shared" si="4"/>
        <v>10.106599999999998</v>
      </c>
    </row>
    <row r="270" spans="2:14" x14ac:dyDescent="0.25">
      <c r="B270" t="s">
        <v>30</v>
      </c>
      <c r="C270" t="s">
        <v>24</v>
      </c>
      <c r="D270" s="7">
        <v>31</v>
      </c>
      <c r="E270" s="7">
        <v>10</v>
      </c>
      <c r="F270" s="7">
        <v>40</v>
      </c>
      <c r="G270" s="7"/>
      <c r="H270" s="2">
        <v>6.5449999999999999</v>
      </c>
      <c r="I270" s="2">
        <v>6.6000000000000003E-2</v>
      </c>
      <c r="J270" s="2">
        <v>0.754</v>
      </c>
      <c r="K270" s="2">
        <v>10.663</v>
      </c>
      <c r="L270" s="2">
        <v>3.5999999999999997E-2</v>
      </c>
      <c r="M270" s="2">
        <f t="shared" si="4"/>
        <v>6.6109999999999998</v>
      </c>
    </row>
    <row r="271" spans="2:14" x14ac:dyDescent="0.25">
      <c r="B271" t="s">
        <v>30</v>
      </c>
      <c r="C271" t="s">
        <v>24</v>
      </c>
      <c r="D271" s="7">
        <v>31</v>
      </c>
      <c r="E271" s="7">
        <v>11</v>
      </c>
      <c r="F271" s="7">
        <v>30</v>
      </c>
      <c r="G271" s="7"/>
      <c r="H271" s="2">
        <v>2.8128000000000002</v>
      </c>
      <c r="I271" s="2">
        <v>0.23200000000000001</v>
      </c>
      <c r="J271" s="2">
        <v>0.44900000000000001</v>
      </c>
      <c r="K271" s="2">
        <v>6.7119999999999997</v>
      </c>
      <c r="L271" s="2">
        <v>7.3999999999999996E-2</v>
      </c>
      <c r="M271" s="2">
        <f t="shared" si="4"/>
        <v>3.0448000000000004</v>
      </c>
    </row>
    <row r="272" spans="2:14" x14ac:dyDescent="0.25">
      <c r="B272" t="s">
        <v>30</v>
      </c>
      <c r="C272" t="s">
        <v>24</v>
      </c>
      <c r="D272" s="7">
        <v>31</v>
      </c>
      <c r="E272" s="7">
        <v>12</v>
      </c>
      <c r="F272" s="7">
        <v>20</v>
      </c>
      <c r="G272" s="7"/>
      <c r="H272" s="2">
        <v>0.16769999999999999</v>
      </c>
      <c r="I272" s="2">
        <v>3.7999999999999999E-2</v>
      </c>
      <c r="J272" s="2">
        <v>0.157</v>
      </c>
      <c r="K272" s="2">
        <v>4.13</v>
      </c>
      <c r="L272" s="2">
        <v>0.11</v>
      </c>
      <c r="M272" s="2">
        <f t="shared" si="4"/>
        <v>0.20569999999999999</v>
      </c>
    </row>
    <row r="273" spans="2:14" x14ac:dyDescent="0.25">
      <c r="B273" t="s">
        <v>30</v>
      </c>
      <c r="C273" t="s">
        <v>24</v>
      </c>
      <c r="D273" s="7">
        <v>31</v>
      </c>
      <c r="E273" s="7">
        <v>13</v>
      </c>
      <c r="F273" s="7">
        <v>10</v>
      </c>
      <c r="G273" s="7"/>
      <c r="H273" s="2">
        <v>2.0899999999999998E-2</v>
      </c>
      <c r="I273" s="2">
        <v>1.4E-2</v>
      </c>
      <c r="J273" s="2">
        <v>9.7000000000000003E-2</v>
      </c>
      <c r="K273" s="2">
        <v>4.2690000000000001</v>
      </c>
      <c r="L273" s="2">
        <v>4.3999999999999997E-2</v>
      </c>
      <c r="M273" s="2">
        <f t="shared" si="4"/>
        <v>3.49E-2</v>
      </c>
    </row>
    <row r="274" spans="2:14" x14ac:dyDescent="0.25">
      <c r="B274" t="s">
        <v>30</v>
      </c>
      <c r="C274" t="s">
        <v>24</v>
      </c>
      <c r="D274" s="7">
        <v>31</v>
      </c>
      <c r="E274" s="7">
        <v>14</v>
      </c>
      <c r="F274" s="7">
        <v>0</v>
      </c>
      <c r="G274" s="7"/>
      <c r="H274" s="2">
        <v>2.2700000000000001E-2</v>
      </c>
      <c r="I274" s="2">
        <v>8.0000000000000002E-3</v>
      </c>
      <c r="J274" s="2">
        <v>2.5000000000000001E-2</v>
      </c>
      <c r="K274" s="2">
        <v>4.4749999999999996</v>
      </c>
      <c r="L274" s="2">
        <v>5.1999999999999998E-2</v>
      </c>
      <c r="M274" s="2">
        <f t="shared" si="4"/>
        <v>3.0700000000000002E-2</v>
      </c>
    </row>
    <row r="275" spans="2:14" x14ac:dyDescent="0.25">
      <c r="B275" t="s">
        <v>30</v>
      </c>
      <c r="C275" t="s">
        <v>25</v>
      </c>
      <c r="D275" s="7">
        <v>28</v>
      </c>
      <c r="E275" s="7">
        <v>2</v>
      </c>
      <c r="F275" s="7">
        <v>718</v>
      </c>
      <c r="G275" s="7"/>
      <c r="H275" s="2">
        <v>29.091050000000003</v>
      </c>
      <c r="I275" s="2">
        <v>0.02</v>
      </c>
      <c r="J275" s="2">
        <v>2.2805</v>
      </c>
      <c r="K275" s="2">
        <v>52.346000000000004</v>
      </c>
      <c r="L275" s="2">
        <v>4.9000000000000002E-2</v>
      </c>
      <c r="M275" s="2">
        <v>29.111049999999999</v>
      </c>
    </row>
    <row r="276" spans="2:14" x14ac:dyDescent="0.25">
      <c r="B276" t="s">
        <v>30</v>
      </c>
      <c r="C276" t="s">
        <v>25</v>
      </c>
      <c r="D276" s="7">
        <v>28</v>
      </c>
      <c r="E276" s="7">
        <v>3</v>
      </c>
      <c r="F276" s="7">
        <v>500</v>
      </c>
      <c r="G276" s="7"/>
      <c r="H276" s="2">
        <v>28.725000000000001</v>
      </c>
      <c r="I276" s="2">
        <v>1.4999999999999999E-2</v>
      </c>
      <c r="J276" s="2">
        <v>2.2330000000000001</v>
      </c>
      <c r="K276" s="2">
        <v>49.94</v>
      </c>
      <c r="L276" s="2">
        <v>3.9E-2</v>
      </c>
      <c r="M276" s="2">
        <f t="shared" si="4"/>
        <v>28.740000000000002</v>
      </c>
    </row>
    <row r="277" spans="2:14" x14ac:dyDescent="0.25">
      <c r="B277" t="s">
        <v>30</v>
      </c>
      <c r="C277" t="s">
        <v>25</v>
      </c>
      <c r="D277" s="7">
        <v>28</v>
      </c>
      <c r="E277" s="7">
        <v>4</v>
      </c>
      <c r="F277" s="7">
        <v>250</v>
      </c>
      <c r="G277" s="7"/>
      <c r="H277" s="2">
        <v>26.025700000000001</v>
      </c>
      <c r="I277" s="2">
        <v>1.2999999999999999E-2</v>
      </c>
      <c r="J277" s="2">
        <v>2.0070000000000001</v>
      </c>
      <c r="K277" s="2">
        <v>41.959000000000003</v>
      </c>
      <c r="L277" s="2">
        <v>0.04</v>
      </c>
      <c r="M277" s="2">
        <f t="shared" si="4"/>
        <v>26.038700000000002</v>
      </c>
    </row>
    <row r="278" spans="2:14" x14ac:dyDescent="0.25">
      <c r="B278" t="s">
        <v>30</v>
      </c>
      <c r="C278" t="s">
        <v>25</v>
      </c>
      <c r="D278" s="7">
        <v>28</v>
      </c>
      <c r="E278" s="7">
        <v>5</v>
      </c>
      <c r="F278" s="7">
        <v>200</v>
      </c>
      <c r="G278" s="7"/>
      <c r="H278" s="2">
        <v>25.676200000000001</v>
      </c>
      <c r="I278" s="2">
        <v>2.3E-2</v>
      </c>
      <c r="J278" s="2">
        <v>2.0099999999999998</v>
      </c>
      <c r="K278" s="2">
        <v>41.186</v>
      </c>
      <c r="L278" s="2">
        <v>2.1999999999999999E-2</v>
      </c>
      <c r="M278" s="2">
        <f t="shared" ref="M278:M320" si="5">H278+I278</f>
        <v>25.699200000000001</v>
      </c>
    </row>
    <row r="279" spans="2:14" x14ac:dyDescent="0.25">
      <c r="B279" t="s">
        <v>30</v>
      </c>
      <c r="C279" t="s">
        <v>25</v>
      </c>
      <c r="D279" s="7">
        <v>28</v>
      </c>
      <c r="E279" s="7">
        <v>6</v>
      </c>
      <c r="F279" s="7">
        <v>150</v>
      </c>
      <c r="G279" s="7"/>
      <c r="H279" s="2">
        <v>24.021000000000001</v>
      </c>
      <c r="I279" s="2">
        <v>1.6E-2</v>
      </c>
      <c r="J279" s="2">
        <v>1.923</v>
      </c>
      <c r="K279" s="2">
        <v>37.247</v>
      </c>
      <c r="L279" s="2">
        <v>3.4000000000000002E-2</v>
      </c>
      <c r="M279" s="2">
        <f t="shared" si="5"/>
        <v>24.036999999999999</v>
      </c>
    </row>
    <row r="280" spans="2:14" x14ac:dyDescent="0.25">
      <c r="B280" t="s">
        <v>30</v>
      </c>
      <c r="C280" t="s">
        <v>25</v>
      </c>
      <c r="D280" s="7">
        <v>28</v>
      </c>
      <c r="E280" s="7">
        <v>7</v>
      </c>
      <c r="F280" s="7">
        <v>125</v>
      </c>
      <c r="G280" s="7"/>
      <c r="H280" s="2">
        <v>21.8157</v>
      </c>
      <c r="I280" s="2">
        <v>1.7000000000000001E-2</v>
      </c>
      <c r="J280" s="2">
        <v>1.7629999999999999</v>
      </c>
      <c r="K280" s="2">
        <v>32.372</v>
      </c>
      <c r="L280" s="2">
        <v>3.6999999999999998E-2</v>
      </c>
      <c r="M280" s="2">
        <f t="shared" si="5"/>
        <v>21.832699999999999</v>
      </c>
    </row>
    <row r="281" spans="2:14" x14ac:dyDescent="0.25">
      <c r="B281" t="s">
        <v>30</v>
      </c>
      <c r="C281" t="s">
        <v>25</v>
      </c>
      <c r="D281" s="7">
        <v>28</v>
      </c>
      <c r="E281" s="7">
        <v>8</v>
      </c>
      <c r="F281" s="7">
        <v>100</v>
      </c>
      <c r="G281" s="7"/>
      <c r="H281" s="2">
        <v>19.3032</v>
      </c>
      <c r="I281" s="2">
        <v>2.1999999999999999E-2</v>
      </c>
      <c r="J281" s="2">
        <v>1.61</v>
      </c>
      <c r="K281" s="2">
        <v>27.501000000000001</v>
      </c>
      <c r="L281" s="2">
        <v>3.3000000000000002E-2</v>
      </c>
      <c r="M281" s="2">
        <f t="shared" si="5"/>
        <v>19.325199999999999</v>
      </c>
    </row>
    <row r="282" spans="2:14" x14ac:dyDescent="0.25">
      <c r="B282" t="s">
        <v>30</v>
      </c>
      <c r="C282" t="s">
        <v>25</v>
      </c>
      <c r="D282" s="7">
        <v>28</v>
      </c>
      <c r="E282" s="7">
        <v>9</v>
      </c>
      <c r="F282" s="7">
        <v>75</v>
      </c>
      <c r="G282" s="7"/>
      <c r="H282" s="2">
        <v>16.638400000000001</v>
      </c>
      <c r="I282" s="2">
        <v>2.1000000000000001E-2</v>
      </c>
      <c r="J282" s="2">
        <v>1.4490000000000001</v>
      </c>
      <c r="K282" s="2">
        <v>23.045999999999999</v>
      </c>
      <c r="L282" s="2">
        <v>3.4000000000000002E-2</v>
      </c>
      <c r="M282" s="2">
        <f t="shared" si="5"/>
        <v>16.659400000000002</v>
      </c>
    </row>
    <row r="283" spans="2:14" x14ac:dyDescent="0.25">
      <c r="B283" t="s">
        <v>30</v>
      </c>
      <c r="C283" t="s">
        <v>25</v>
      </c>
      <c r="D283" s="7">
        <v>28</v>
      </c>
      <c r="E283" s="7">
        <v>10</v>
      </c>
      <c r="F283" s="7">
        <v>50</v>
      </c>
      <c r="G283" s="7"/>
      <c r="H283" s="2">
        <v>9.2363</v>
      </c>
      <c r="I283" s="2">
        <v>3.3000000000000002E-2</v>
      </c>
      <c r="J283" s="2">
        <v>0.96299999999999997</v>
      </c>
      <c r="K283" s="2">
        <v>13.436</v>
      </c>
      <c r="L283" s="2">
        <v>4.3999999999999997E-2</v>
      </c>
      <c r="M283" s="2">
        <f t="shared" si="5"/>
        <v>9.2692999999999994</v>
      </c>
    </row>
    <row r="284" spans="2:14" x14ac:dyDescent="0.25">
      <c r="B284" t="s">
        <v>30</v>
      </c>
      <c r="C284" t="s">
        <v>25</v>
      </c>
      <c r="D284" s="7">
        <v>28</v>
      </c>
      <c r="E284" s="7">
        <v>11</v>
      </c>
      <c r="F284" s="7">
        <v>40</v>
      </c>
      <c r="G284" s="7"/>
      <c r="H284" s="2">
        <v>5.9725999999999999</v>
      </c>
      <c r="I284" s="2">
        <v>8.2000000000000003E-2</v>
      </c>
      <c r="J284" s="2">
        <v>0.71699999999999997</v>
      </c>
      <c r="K284" s="2">
        <v>10.023</v>
      </c>
      <c r="L284" s="2">
        <v>2.9000000000000001E-2</v>
      </c>
      <c r="M284" s="2">
        <f t="shared" si="5"/>
        <v>6.0545999999999998</v>
      </c>
    </row>
    <row r="285" spans="2:14" x14ac:dyDescent="0.25">
      <c r="B285" t="s">
        <v>30</v>
      </c>
      <c r="C285" t="s">
        <v>25</v>
      </c>
      <c r="D285" s="7">
        <v>28</v>
      </c>
      <c r="E285" s="7">
        <v>12</v>
      </c>
      <c r="F285" s="7">
        <v>30</v>
      </c>
      <c r="G285" s="7"/>
      <c r="H285" s="2">
        <v>2.8449</v>
      </c>
      <c r="I285" s="2">
        <v>0.26700000000000002</v>
      </c>
      <c r="J285" s="2">
        <v>0.46600000000000003</v>
      </c>
      <c r="K285" s="2">
        <v>6.6429999999999998</v>
      </c>
      <c r="L285" s="2">
        <v>0.25700000000000001</v>
      </c>
      <c r="M285" s="2">
        <f t="shared" si="5"/>
        <v>3.1118999999999999</v>
      </c>
    </row>
    <row r="286" spans="2:14" x14ac:dyDescent="0.25">
      <c r="B286" t="s">
        <v>30</v>
      </c>
      <c r="C286" t="s">
        <v>25</v>
      </c>
      <c r="D286" s="7">
        <v>28</v>
      </c>
      <c r="E286" s="7">
        <v>13</v>
      </c>
      <c r="F286" s="7">
        <v>20</v>
      </c>
      <c r="G286" s="7"/>
      <c r="H286" s="2">
        <v>0.2029</v>
      </c>
      <c r="I286" s="2">
        <v>2.9000000000000001E-2</v>
      </c>
      <c r="J286" s="2">
        <v>0.16400000000000001</v>
      </c>
      <c r="K286" s="2">
        <v>4.0439999999999996</v>
      </c>
      <c r="L286" s="2">
        <v>9.8000000000000004E-2</v>
      </c>
      <c r="M286" s="2">
        <f t="shared" si="5"/>
        <v>0.2319</v>
      </c>
    </row>
    <row r="287" spans="2:14" x14ac:dyDescent="0.25">
      <c r="B287" t="s">
        <v>30</v>
      </c>
      <c r="C287" t="s">
        <v>25</v>
      </c>
      <c r="D287" s="7">
        <v>28</v>
      </c>
      <c r="E287" s="7">
        <v>14</v>
      </c>
      <c r="F287" s="7">
        <v>10</v>
      </c>
      <c r="G287" s="7"/>
      <c r="H287" s="2">
        <v>0.1182</v>
      </c>
      <c r="I287" s="2">
        <v>1.7999999999999999E-2</v>
      </c>
      <c r="J287" s="2">
        <v>0.13500000000000001</v>
      </c>
      <c r="K287" s="2">
        <v>4.09</v>
      </c>
      <c r="L287" s="2">
        <v>8.3000000000000004E-2</v>
      </c>
      <c r="M287" s="2">
        <f t="shared" si="5"/>
        <v>0.13619999999999999</v>
      </c>
      <c r="N287" t="s">
        <v>36</v>
      </c>
    </row>
    <row r="288" spans="2:14" x14ac:dyDescent="0.25">
      <c r="B288" t="s">
        <v>30</v>
      </c>
      <c r="C288" t="s">
        <v>26</v>
      </c>
      <c r="D288" s="7">
        <v>36</v>
      </c>
      <c r="E288" s="7">
        <v>1</v>
      </c>
      <c r="F288" s="7">
        <v>271</v>
      </c>
      <c r="G288" s="7"/>
      <c r="K288" s="2"/>
      <c r="L288" s="2"/>
      <c r="M288" s="2"/>
      <c r="N288" t="s">
        <v>35</v>
      </c>
    </row>
    <row r="289" spans="2:13" x14ac:dyDescent="0.25">
      <c r="B289" t="s">
        <v>30</v>
      </c>
      <c r="C289" t="s">
        <v>26</v>
      </c>
      <c r="D289" s="7">
        <v>36</v>
      </c>
      <c r="E289" s="7">
        <v>2</v>
      </c>
      <c r="F289" s="7">
        <v>250</v>
      </c>
      <c r="G289" s="7"/>
      <c r="H289" s="2">
        <v>16.36205</v>
      </c>
      <c r="I289" s="2">
        <v>3.4500000000000003E-2</v>
      </c>
      <c r="J289" s="2">
        <v>1.298</v>
      </c>
      <c r="K289" s="2">
        <v>20.003499999999999</v>
      </c>
      <c r="L289" s="2">
        <v>8.6499999999999994E-2</v>
      </c>
      <c r="M289" s="2">
        <v>16.396549999999998</v>
      </c>
    </row>
    <row r="290" spans="2:13" x14ac:dyDescent="0.25">
      <c r="B290" t="s">
        <v>30</v>
      </c>
      <c r="C290" t="s">
        <v>26</v>
      </c>
      <c r="D290" s="7">
        <v>36</v>
      </c>
      <c r="E290" s="7">
        <v>3</v>
      </c>
      <c r="F290" s="7">
        <v>200</v>
      </c>
      <c r="G290" s="7"/>
      <c r="H290" s="2">
        <v>16.380800000000001</v>
      </c>
      <c r="I290" s="2">
        <v>0.04</v>
      </c>
      <c r="J290" s="2">
        <v>1.304</v>
      </c>
      <c r="K290" s="2">
        <v>20.001999999999999</v>
      </c>
      <c r="L290" s="2">
        <v>0.121</v>
      </c>
      <c r="M290" s="2">
        <f t="shared" si="5"/>
        <v>16.4208</v>
      </c>
    </row>
    <row r="291" spans="2:13" x14ac:dyDescent="0.25">
      <c r="B291" t="s">
        <v>30</v>
      </c>
      <c r="C291" t="s">
        <v>26</v>
      </c>
      <c r="D291" s="7">
        <v>36</v>
      </c>
      <c r="E291" s="7">
        <v>4</v>
      </c>
      <c r="F291" s="7">
        <v>150</v>
      </c>
      <c r="G291" s="7"/>
      <c r="H291" s="2">
        <v>16.212299999999999</v>
      </c>
      <c r="I291" s="2">
        <v>1.7000000000000001E-2</v>
      </c>
      <c r="J291" s="2">
        <v>1.296</v>
      </c>
      <c r="K291" s="2">
        <v>19.814</v>
      </c>
      <c r="L291" s="2">
        <v>3.6999999999999998E-2</v>
      </c>
      <c r="M291" s="2">
        <f t="shared" si="5"/>
        <v>16.229299999999999</v>
      </c>
    </row>
    <row r="292" spans="2:13" x14ac:dyDescent="0.25">
      <c r="B292" t="s">
        <v>30</v>
      </c>
      <c r="C292" t="s">
        <v>26</v>
      </c>
      <c r="D292" s="7" t="s">
        <v>29</v>
      </c>
      <c r="E292" s="7">
        <v>5</v>
      </c>
      <c r="F292" s="7">
        <v>125</v>
      </c>
      <c r="G292" s="7"/>
      <c r="H292" s="2">
        <v>16.132999999999999</v>
      </c>
      <c r="I292" s="2">
        <v>1.4999999999999999E-2</v>
      </c>
      <c r="J292" s="2">
        <v>1.298</v>
      </c>
      <c r="K292" s="2">
        <v>19.806999999999999</v>
      </c>
      <c r="L292" s="2">
        <v>2.5999999999999999E-2</v>
      </c>
      <c r="M292" s="2">
        <f t="shared" si="5"/>
        <v>16.148</v>
      </c>
    </row>
    <row r="293" spans="2:13" x14ac:dyDescent="0.25">
      <c r="B293" t="s">
        <v>30</v>
      </c>
      <c r="C293" t="s">
        <v>26</v>
      </c>
      <c r="D293" s="7" t="s">
        <v>29</v>
      </c>
      <c r="E293" s="7">
        <v>6</v>
      </c>
      <c r="F293" s="7">
        <v>100</v>
      </c>
      <c r="G293" s="7"/>
      <c r="H293" s="2">
        <v>16.114699999999999</v>
      </c>
      <c r="I293" s="2">
        <v>1.4999999999999999E-2</v>
      </c>
      <c r="J293" s="2">
        <v>1.292</v>
      </c>
      <c r="K293" s="2">
        <v>19.619</v>
      </c>
      <c r="L293" s="2">
        <v>4.1000000000000002E-2</v>
      </c>
      <c r="M293" s="2">
        <f t="shared" si="5"/>
        <v>16.1297</v>
      </c>
    </row>
    <row r="294" spans="2:13" x14ac:dyDescent="0.25">
      <c r="B294" t="s">
        <v>30</v>
      </c>
      <c r="C294" t="s">
        <v>26</v>
      </c>
      <c r="D294" s="7" t="s">
        <v>29</v>
      </c>
      <c r="E294" s="7">
        <v>7</v>
      </c>
      <c r="F294" s="7">
        <v>75</v>
      </c>
      <c r="G294" s="7"/>
      <c r="H294" s="2">
        <v>15.537100000000001</v>
      </c>
      <c r="I294" s="2">
        <v>0.02</v>
      </c>
      <c r="J294" s="2">
        <v>1.256</v>
      </c>
      <c r="K294" s="2">
        <v>18.806999999999999</v>
      </c>
      <c r="L294" s="2">
        <v>3.9E-2</v>
      </c>
      <c r="M294" s="2">
        <f t="shared" si="5"/>
        <v>15.5571</v>
      </c>
    </row>
    <row r="295" spans="2:13" x14ac:dyDescent="0.25">
      <c r="B295" t="s">
        <v>30</v>
      </c>
      <c r="C295" t="s">
        <v>26</v>
      </c>
      <c r="D295" s="7" t="s">
        <v>29</v>
      </c>
      <c r="E295" s="7">
        <v>8</v>
      </c>
      <c r="F295" s="7">
        <v>50</v>
      </c>
      <c r="G295" s="7"/>
      <c r="H295" s="2">
        <v>11.9655</v>
      </c>
      <c r="I295" s="2">
        <v>3.2000000000000001E-2</v>
      </c>
      <c r="J295" s="2">
        <v>1.0429999999999999</v>
      </c>
      <c r="K295" s="2">
        <v>15.39</v>
      </c>
      <c r="L295" s="2">
        <v>2.9000000000000001E-2</v>
      </c>
      <c r="M295" s="2">
        <f t="shared" si="5"/>
        <v>11.9975</v>
      </c>
    </row>
    <row r="296" spans="2:13" x14ac:dyDescent="0.25">
      <c r="B296" t="s">
        <v>30</v>
      </c>
      <c r="C296" t="s">
        <v>26</v>
      </c>
      <c r="D296" s="7" t="s">
        <v>29</v>
      </c>
      <c r="E296" s="7">
        <v>9</v>
      </c>
      <c r="F296" s="7">
        <v>40</v>
      </c>
      <c r="G296" s="7"/>
      <c r="H296" s="2">
        <v>9.3102</v>
      </c>
      <c r="I296" s="2">
        <v>5.7000000000000002E-2</v>
      </c>
      <c r="J296" s="2">
        <v>0.874</v>
      </c>
      <c r="K296" s="2">
        <v>13.08</v>
      </c>
      <c r="L296" s="2">
        <v>3.9E-2</v>
      </c>
      <c r="M296" s="2">
        <f t="shared" si="5"/>
        <v>9.3672000000000004</v>
      </c>
    </row>
    <row r="297" spans="2:13" x14ac:dyDescent="0.25">
      <c r="B297" t="s">
        <v>30</v>
      </c>
      <c r="C297" t="s">
        <v>26</v>
      </c>
      <c r="D297" s="7" t="s">
        <v>29</v>
      </c>
      <c r="E297" s="7">
        <v>10</v>
      </c>
      <c r="F297" s="7">
        <v>30</v>
      </c>
      <c r="G297" s="7"/>
      <c r="H297" s="2">
        <v>7.0841000000000003</v>
      </c>
      <c r="I297" s="2">
        <v>0.114</v>
      </c>
      <c r="J297" s="2">
        <v>0.72499999999999998</v>
      </c>
      <c r="K297" s="2">
        <v>11.005000000000001</v>
      </c>
      <c r="L297" s="2">
        <v>3.6999999999999998E-2</v>
      </c>
      <c r="M297" s="2">
        <f t="shared" si="5"/>
        <v>7.1981000000000002</v>
      </c>
    </row>
    <row r="298" spans="2:13" x14ac:dyDescent="0.25">
      <c r="B298" t="s">
        <v>30</v>
      </c>
      <c r="C298" t="s">
        <v>26</v>
      </c>
      <c r="D298" s="7" t="s">
        <v>29</v>
      </c>
      <c r="E298" s="7">
        <v>11</v>
      </c>
      <c r="F298" s="7">
        <v>20</v>
      </c>
      <c r="G298" s="7"/>
      <c r="H298" s="2">
        <v>2.1478000000000002</v>
      </c>
      <c r="I298" s="2">
        <v>0.28599999999999998</v>
      </c>
      <c r="J298" s="2">
        <v>0.35199999999999998</v>
      </c>
      <c r="K298" s="2">
        <v>6.81</v>
      </c>
      <c r="L298" s="2">
        <v>0.52200000000000002</v>
      </c>
      <c r="M298" s="2">
        <f t="shared" si="5"/>
        <v>2.4338000000000002</v>
      </c>
    </row>
    <row r="299" spans="2:13" x14ac:dyDescent="0.25">
      <c r="B299" t="s">
        <v>30</v>
      </c>
      <c r="C299" t="s">
        <v>26</v>
      </c>
      <c r="D299" s="7" t="s">
        <v>29</v>
      </c>
      <c r="E299" s="7">
        <v>12</v>
      </c>
      <c r="F299" s="7">
        <v>10</v>
      </c>
      <c r="G299" s="7"/>
      <c r="H299" s="2">
        <v>7.0438999999999998</v>
      </c>
      <c r="I299" s="2">
        <v>0.114</v>
      </c>
      <c r="J299" s="2">
        <v>0.72599999999999998</v>
      </c>
      <c r="K299" s="2">
        <v>10.972</v>
      </c>
      <c r="L299" s="2">
        <v>0.06</v>
      </c>
      <c r="M299" s="2">
        <f t="shared" si="5"/>
        <v>7.1578999999999997</v>
      </c>
    </row>
    <row r="300" spans="2:13" x14ac:dyDescent="0.25">
      <c r="B300" t="s">
        <v>30</v>
      </c>
      <c r="C300" t="s">
        <v>26</v>
      </c>
      <c r="D300" s="7" t="s">
        <v>29</v>
      </c>
      <c r="E300" s="7">
        <v>13</v>
      </c>
      <c r="F300" s="7">
        <v>0</v>
      </c>
      <c r="G300" s="7"/>
      <c r="H300" s="2">
        <v>1.4258</v>
      </c>
      <c r="I300" s="2">
        <v>0.21299999999999999</v>
      </c>
      <c r="J300" s="2">
        <v>0.25700000000000001</v>
      </c>
      <c r="K300" s="2">
        <v>6.2619999999999996</v>
      </c>
      <c r="L300" s="2">
        <v>0.52600000000000002</v>
      </c>
      <c r="M300" s="2">
        <f t="shared" si="5"/>
        <v>1.6388</v>
      </c>
    </row>
    <row r="301" spans="2:13" x14ac:dyDescent="0.25">
      <c r="B301" t="s">
        <v>30</v>
      </c>
      <c r="C301" t="s">
        <v>27</v>
      </c>
      <c r="D301" s="7">
        <v>35</v>
      </c>
      <c r="E301" s="7">
        <v>2</v>
      </c>
      <c r="F301" s="7">
        <v>135</v>
      </c>
      <c r="G301" s="7"/>
      <c r="H301" s="2">
        <v>16.327849999999998</v>
      </c>
      <c r="I301" s="2">
        <v>6.4000000000000001E-2</v>
      </c>
      <c r="J301" s="2">
        <v>1.2965</v>
      </c>
      <c r="K301" s="2">
        <v>20.1145</v>
      </c>
      <c r="L301" s="2">
        <v>0.04</v>
      </c>
      <c r="M301" s="2">
        <v>16.391849999999998</v>
      </c>
    </row>
    <row r="302" spans="2:13" x14ac:dyDescent="0.25">
      <c r="B302" t="s">
        <v>30</v>
      </c>
      <c r="C302" t="s">
        <v>27</v>
      </c>
      <c r="D302" s="7">
        <v>35</v>
      </c>
      <c r="E302" s="7">
        <v>3</v>
      </c>
      <c r="F302" s="7">
        <v>125</v>
      </c>
      <c r="G302" s="7"/>
      <c r="H302" s="2">
        <v>16.297599999999999</v>
      </c>
      <c r="I302" s="2">
        <v>7.0000000000000007E-2</v>
      </c>
      <c r="J302" s="2">
        <v>1.29</v>
      </c>
      <c r="K302" s="2">
        <v>20.196999999999999</v>
      </c>
      <c r="L302" s="2">
        <v>3.2000000000000001E-2</v>
      </c>
      <c r="M302" s="2">
        <f t="shared" si="5"/>
        <v>16.367599999999999</v>
      </c>
    </row>
    <row r="303" spans="2:13" x14ac:dyDescent="0.25">
      <c r="B303" t="s">
        <v>30</v>
      </c>
      <c r="C303" t="s">
        <v>27</v>
      </c>
      <c r="D303" s="7">
        <v>35</v>
      </c>
      <c r="E303" s="7">
        <v>4</v>
      </c>
      <c r="F303" s="7">
        <v>100</v>
      </c>
      <c r="G303" s="7"/>
      <c r="H303" s="2">
        <v>16.230799999999999</v>
      </c>
      <c r="I303" s="2">
        <v>5.2999999999999999E-2</v>
      </c>
      <c r="J303" s="2">
        <v>1.288</v>
      </c>
      <c r="K303" s="2">
        <v>19.901</v>
      </c>
      <c r="L303" s="2">
        <v>2.9000000000000001E-2</v>
      </c>
      <c r="M303" s="2">
        <f t="shared" si="5"/>
        <v>16.283799999999999</v>
      </c>
    </row>
    <row r="304" spans="2:13" x14ac:dyDescent="0.25">
      <c r="B304" t="s">
        <v>30</v>
      </c>
      <c r="C304" t="s">
        <v>27</v>
      </c>
      <c r="D304" s="7">
        <v>35</v>
      </c>
      <c r="E304" s="7">
        <v>5</v>
      </c>
      <c r="F304" s="7">
        <v>75</v>
      </c>
      <c r="G304" s="7"/>
      <c r="H304" s="2">
        <v>15.636100000000001</v>
      </c>
      <c r="I304" s="2">
        <v>0.04</v>
      </c>
      <c r="J304" s="2">
        <v>1.2649999999999999</v>
      </c>
      <c r="K304" s="2">
        <v>19.253</v>
      </c>
      <c r="L304" s="2">
        <v>0.02</v>
      </c>
      <c r="M304" s="2">
        <f t="shared" si="5"/>
        <v>15.6761</v>
      </c>
    </row>
    <row r="305" spans="2:13" x14ac:dyDescent="0.25">
      <c r="B305" t="s">
        <v>30</v>
      </c>
      <c r="C305" t="s">
        <v>27</v>
      </c>
      <c r="D305" s="7">
        <v>35</v>
      </c>
      <c r="E305" s="7">
        <v>6</v>
      </c>
      <c r="F305" s="7">
        <v>50</v>
      </c>
      <c r="G305" s="7"/>
      <c r="H305" s="2">
        <v>13.363099999999999</v>
      </c>
      <c r="I305" s="2">
        <v>3.3000000000000002E-2</v>
      </c>
      <c r="J305" s="2">
        <v>1.149</v>
      </c>
      <c r="K305" s="2">
        <v>17.431000000000001</v>
      </c>
      <c r="L305" s="2">
        <v>2.8000000000000001E-2</v>
      </c>
      <c r="M305" s="2">
        <f t="shared" si="5"/>
        <v>13.396099999999999</v>
      </c>
    </row>
    <row r="306" spans="2:13" x14ac:dyDescent="0.25">
      <c r="B306" t="s">
        <v>30</v>
      </c>
      <c r="C306" t="s">
        <v>27</v>
      </c>
      <c r="D306" s="7">
        <v>35</v>
      </c>
      <c r="E306" s="7">
        <v>7</v>
      </c>
      <c r="F306" s="7">
        <v>40</v>
      </c>
      <c r="G306" s="7"/>
      <c r="H306" s="2">
        <v>10.270099999999999</v>
      </c>
      <c r="I306" s="2">
        <v>5.5E-2</v>
      </c>
      <c r="J306" s="2">
        <v>0.95399999999999996</v>
      </c>
      <c r="K306" s="2">
        <v>14.507</v>
      </c>
      <c r="L306" s="2">
        <v>1.7999999999999999E-2</v>
      </c>
      <c r="M306" s="2">
        <f t="shared" si="5"/>
        <v>10.325099999999999</v>
      </c>
    </row>
    <row r="307" spans="2:13" x14ac:dyDescent="0.25">
      <c r="B307" t="s">
        <v>30</v>
      </c>
      <c r="C307" t="s">
        <v>27</v>
      </c>
      <c r="D307" s="7">
        <v>35</v>
      </c>
      <c r="E307" s="7">
        <v>8</v>
      </c>
      <c r="F307" s="7">
        <v>30</v>
      </c>
      <c r="G307" s="7"/>
      <c r="H307" s="2">
        <v>7.1142000000000003</v>
      </c>
      <c r="I307" s="2">
        <v>0.16500000000000001</v>
      </c>
      <c r="J307" s="2">
        <v>0.72799999999999998</v>
      </c>
      <c r="K307" s="2">
        <v>11.648</v>
      </c>
      <c r="L307" s="2">
        <v>6.0999999999999999E-2</v>
      </c>
      <c r="M307" s="2">
        <f t="shared" si="5"/>
        <v>7.2792000000000003</v>
      </c>
    </row>
    <row r="308" spans="2:13" x14ac:dyDescent="0.25">
      <c r="B308" t="s">
        <v>30</v>
      </c>
      <c r="C308" t="s">
        <v>27</v>
      </c>
      <c r="D308" s="7">
        <v>35</v>
      </c>
      <c r="E308" s="7">
        <v>9</v>
      </c>
      <c r="F308" s="7">
        <v>20</v>
      </c>
      <c r="G308" s="7"/>
      <c r="H308" s="2">
        <v>2.3188</v>
      </c>
      <c r="I308" s="2">
        <v>0.26200000000000001</v>
      </c>
      <c r="J308" s="2">
        <v>0.35899999999999999</v>
      </c>
      <c r="K308" s="2">
        <v>6.97</v>
      </c>
      <c r="L308" s="2">
        <v>0.49399999999999999</v>
      </c>
      <c r="M308" s="2">
        <f t="shared" si="5"/>
        <v>2.5808</v>
      </c>
    </row>
    <row r="309" spans="2:13" x14ac:dyDescent="0.25">
      <c r="B309" t="s">
        <v>30</v>
      </c>
      <c r="C309" t="s">
        <v>27</v>
      </c>
      <c r="D309" s="7">
        <v>35</v>
      </c>
      <c r="E309" s="7">
        <v>10</v>
      </c>
      <c r="F309" s="7">
        <v>10</v>
      </c>
      <c r="G309" s="7"/>
      <c r="H309" s="2">
        <v>1.0788</v>
      </c>
      <c r="I309" s="2">
        <v>0.17899999999999999</v>
      </c>
      <c r="J309" s="2">
        <v>0.24</v>
      </c>
      <c r="K309" s="2">
        <v>5.8689999999999998</v>
      </c>
      <c r="L309" s="2">
        <v>0.67700000000000005</v>
      </c>
      <c r="M309" s="2">
        <f t="shared" si="5"/>
        <v>1.2578</v>
      </c>
    </row>
    <row r="310" spans="2:13" x14ac:dyDescent="0.25">
      <c r="B310" t="s">
        <v>30</v>
      </c>
      <c r="C310" t="s">
        <v>27</v>
      </c>
      <c r="D310" s="7">
        <v>35</v>
      </c>
      <c r="E310" s="7">
        <v>11</v>
      </c>
      <c r="F310" s="7">
        <v>0</v>
      </c>
      <c r="G310" s="7"/>
      <c r="H310" s="2">
        <v>1.2657</v>
      </c>
      <c r="I310" s="2">
        <v>0.17899999999999999</v>
      </c>
      <c r="J310" s="2">
        <v>0.23899999999999999</v>
      </c>
      <c r="K310" s="2">
        <v>6.4029999999999996</v>
      </c>
      <c r="L310" s="2">
        <v>0.63900000000000001</v>
      </c>
      <c r="M310" s="2">
        <f t="shared" si="5"/>
        <v>1.4447000000000001</v>
      </c>
    </row>
    <row r="311" spans="2:13" x14ac:dyDescent="0.25">
      <c r="B311" t="s">
        <v>30</v>
      </c>
      <c r="C311" t="s">
        <v>28</v>
      </c>
      <c r="D311" s="7">
        <v>34</v>
      </c>
      <c r="E311" s="7">
        <v>1</v>
      </c>
      <c r="F311" s="7">
        <v>151</v>
      </c>
      <c r="G311" s="7"/>
      <c r="H311" s="2">
        <v>17.919499999999999</v>
      </c>
      <c r="I311" s="2">
        <v>3.2000000000000001E-2</v>
      </c>
      <c r="J311" s="2">
        <v>1.5305</v>
      </c>
      <c r="K311" s="2">
        <v>26.915500000000002</v>
      </c>
      <c r="L311" s="2">
        <v>6.8500000000000005E-2</v>
      </c>
      <c r="M311" s="2">
        <v>17.951500000000003</v>
      </c>
    </row>
    <row r="312" spans="2:13" x14ac:dyDescent="0.25">
      <c r="B312" t="s">
        <v>30</v>
      </c>
      <c r="C312" t="s">
        <v>28</v>
      </c>
      <c r="D312" s="7">
        <v>34</v>
      </c>
      <c r="E312" s="7">
        <v>2</v>
      </c>
      <c r="F312" s="7">
        <v>125</v>
      </c>
      <c r="G312" s="7"/>
      <c r="H312" s="2">
        <v>17.821200000000001</v>
      </c>
      <c r="I312" s="2">
        <v>3.1E-2</v>
      </c>
      <c r="J312" s="2">
        <v>1.502</v>
      </c>
      <c r="K312" s="2">
        <v>26.393000000000001</v>
      </c>
      <c r="L312" s="2">
        <v>0.04</v>
      </c>
      <c r="M312" s="2">
        <f t="shared" si="5"/>
        <v>17.8522</v>
      </c>
    </row>
    <row r="313" spans="2:13" x14ac:dyDescent="0.25">
      <c r="B313" t="s">
        <v>30</v>
      </c>
      <c r="C313" t="s">
        <v>28</v>
      </c>
      <c r="D313" s="7">
        <v>34</v>
      </c>
      <c r="E313" s="7">
        <v>3</v>
      </c>
      <c r="F313" s="7">
        <v>100</v>
      </c>
      <c r="G313" s="7"/>
      <c r="H313" s="2">
        <v>16.933499999999999</v>
      </c>
      <c r="I313" s="2">
        <v>2.5000000000000001E-2</v>
      </c>
      <c r="J313" s="2">
        <v>1.45</v>
      </c>
      <c r="K313" s="2">
        <v>24.137</v>
      </c>
      <c r="L313" s="2">
        <v>0.04</v>
      </c>
      <c r="M313" s="2">
        <f t="shared" si="5"/>
        <v>16.958499999999997</v>
      </c>
    </row>
    <row r="314" spans="2:13" x14ac:dyDescent="0.25">
      <c r="B314" t="s">
        <v>30</v>
      </c>
      <c r="C314" t="s">
        <v>28</v>
      </c>
      <c r="D314" s="7">
        <v>34</v>
      </c>
      <c r="E314" s="7">
        <v>4</v>
      </c>
      <c r="F314" s="7">
        <v>75</v>
      </c>
      <c r="G314" s="7"/>
      <c r="H314" s="2">
        <v>15.066800000000001</v>
      </c>
      <c r="I314" s="2">
        <v>2.3E-2</v>
      </c>
      <c r="J314" s="2">
        <v>1.3109999999999999</v>
      </c>
      <c r="K314" s="2">
        <v>20.305</v>
      </c>
      <c r="L314" s="2">
        <v>2.4E-2</v>
      </c>
      <c r="M314" s="2">
        <f t="shared" si="5"/>
        <v>15.0898</v>
      </c>
    </row>
    <row r="315" spans="2:13" x14ac:dyDescent="0.25">
      <c r="B315" t="s">
        <v>30</v>
      </c>
      <c r="C315" t="s">
        <v>28</v>
      </c>
      <c r="D315" s="7">
        <v>34</v>
      </c>
      <c r="E315" s="7">
        <v>5</v>
      </c>
      <c r="F315" s="7">
        <v>50</v>
      </c>
      <c r="G315" s="7"/>
      <c r="H315" s="2">
        <v>13.035500000000001</v>
      </c>
      <c r="I315" s="2">
        <v>2.8000000000000001E-2</v>
      </c>
      <c r="J315" s="2">
        <v>1.157</v>
      </c>
      <c r="K315" s="2">
        <v>18.024999999999999</v>
      </c>
      <c r="L315" s="2">
        <v>0.02</v>
      </c>
      <c r="M315" s="2">
        <f t="shared" si="5"/>
        <v>13.063500000000001</v>
      </c>
    </row>
    <row r="316" spans="2:13" x14ac:dyDescent="0.25">
      <c r="B316" t="s">
        <v>30</v>
      </c>
      <c r="C316" t="s">
        <v>28</v>
      </c>
      <c r="D316" s="7">
        <v>34</v>
      </c>
      <c r="E316" s="7">
        <v>6</v>
      </c>
      <c r="F316" s="7">
        <v>40</v>
      </c>
      <c r="G316" s="7"/>
      <c r="H316" s="2">
        <v>9.4390999999999998</v>
      </c>
      <c r="I316" s="2">
        <v>6.8000000000000005E-2</v>
      </c>
      <c r="J316" s="2">
        <v>0.91600000000000004</v>
      </c>
      <c r="K316" s="2">
        <v>14.381</v>
      </c>
      <c r="L316" s="2">
        <v>1.7999999999999999E-2</v>
      </c>
      <c r="M316" s="2">
        <f t="shared" si="5"/>
        <v>9.5070999999999994</v>
      </c>
    </row>
    <row r="317" spans="2:13" x14ac:dyDescent="0.25">
      <c r="B317" t="s">
        <v>30</v>
      </c>
      <c r="C317" t="s">
        <v>28</v>
      </c>
      <c r="D317" s="7">
        <v>34</v>
      </c>
      <c r="E317" s="7">
        <v>7</v>
      </c>
      <c r="F317" s="7">
        <v>30</v>
      </c>
      <c r="G317" s="7"/>
      <c r="H317" s="2">
        <v>6.7584</v>
      </c>
      <c r="I317" s="2">
        <v>0.17599999999999999</v>
      </c>
      <c r="J317" s="2">
        <v>0.71799999999999997</v>
      </c>
      <c r="K317" s="2">
        <v>11.356999999999999</v>
      </c>
      <c r="L317" s="2">
        <v>1.6E-2</v>
      </c>
      <c r="M317" s="2">
        <f t="shared" si="5"/>
        <v>6.9344000000000001</v>
      </c>
    </row>
    <row r="318" spans="2:13" x14ac:dyDescent="0.25">
      <c r="B318" t="s">
        <v>30</v>
      </c>
      <c r="C318" t="s">
        <v>28</v>
      </c>
      <c r="D318" s="7">
        <v>34</v>
      </c>
      <c r="E318" s="7">
        <v>8</v>
      </c>
      <c r="F318" s="7">
        <v>20</v>
      </c>
      <c r="G318" s="7"/>
      <c r="H318" s="2">
        <v>1.6887000000000001</v>
      </c>
      <c r="I318" s="2">
        <v>0.215</v>
      </c>
      <c r="J318" s="2">
        <v>0.30399999999999999</v>
      </c>
      <c r="K318" s="2">
        <v>6.3250000000000002</v>
      </c>
      <c r="L318" s="2">
        <v>0.50900000000000001</v>
      </c>
      <c r="M318" s="2">
        <f t="shared" si="5"/>
        <v>1.9037000000000002</v>
      </c>
    </row>
    <row r="319" spans="2:13" x14ac:dyDescent="0.25">
      <c r="B319" t="s">
        <v>30</v>
      </c>
      <c r="C319" t="s">
        <v>28</v>
      </c>
      <c r="D319" s="7">
        <v>34</v>
      </c>
      <c r="E319" s="7">
        <v>9</v>
      </c>
      <c r="F319" s="7">
        <v>10</v>
      </c>
      <c r="G319" s="7"/>
      <c r="H319" s="2">
        <v>0.73250000000000004</v>
      </c>
      <c r="I319" s="2">
        <v>0.14899999999999999</v>
      </c>
      <c r="J319" s="2">
        <v>0.21</v>
      </c>
      <c r="K319" s="2">
        <v>5.4290000000000003</v>
      </c>
      <c r="L319" s="2">
        <v>0.63600000000000001</v>
      </c>
      <c r="M319" s="2">
        <f t="shared" si="5"/>
        <v>0.88150000000000006</v>
      </c>
    </row>
    <row r="320" spans="2:13" x14ac:dyDescent="0.25">
      <c r="B320" t="s">
        <v>30</v>
      </c>
      <c r="C320" t="s">
        <v>28</v>
      </c>
      <c r="D320" s="7">
        <v>34</v>
      </c>
      <c r="E320" s="7">
        <v>10</v>
      </c>
      <c r="F320" s="7">
        <v>0</v>
      </c>
      <c r="G320" s="7"/>
      <c r="H320" s="2">
        <v>0.69920000000000004</v>
      </c>
      <c r="I320" s="2">
        <v>9.9000000000000005E-2</v>
      </c>
      <c r="J320" s="2">
        <v>0.14599999999999999</v>
      </c>
      <c r="K320" s="2">
        <v>6.0229999999999997</v>
      </c>
      <c r="L320" s="2">
        <v>0.25900000000000001</v>
      </c>
      <c r="M320" s="2">
        <f t="shared" si="5"/>
        <v>0.79820000000000002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CTD_Cast_Nutrient_Data</vt:lpstr>
      <vt:lpstr>CTD_Cast_Nutrient_Data!LTER_FA2020_11Nov2020R1</vt:lpstr>
    </vt:vector>
  </TitlesOfParts>
  <Company>University of Alaska Fairbanks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QuAAtro 39</dc:creator>
  <cp:lastModifiedBy>QuAAtro 39</cp:lastModifiedBy>
  <dcterms:created xsi:type="dcterms:W3CDTF">2020-11-13T23:43:24Z</dcterms:created>
  <dcterms:modified xsi:type="dcterms:W3CDTF">2020-12-15T01:47:19Z</dcterms:modified>
</cp:coreProperties>
</file>