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erk\Documents\NGA\LTER\13C\nutrients\"/>
    </mc:Choice>
  </mc:AlternateContent>
  <bookViews>
    <workbookView xWindow="0" yWindow="0" windowWidth="19620" windowHeight="8295"/>
  </bookViews>
  <sheets>
    <sheet name="Samples Chain of Custody" sheetId="1" r:id="rId1"/>
  </sheets>
  <calcPr calcId="162913" concurrentCalc="0"/>
</workbook>
</file>

<file path=xl/calcChain.xml><?xml version="1.0" encoding="utf-8"?>
<calcChain xmlns="http://schemas.openxmlformats.org/spreadsheetml/2006/main">
  <c r="K47" i="1" l="1"/>
  <c r="K46" i="1"/>
  <c r="K45" i="1"/>
  <c r="K44" i="1"/>
  <c r="K43" i="1"/>
  <c r="K41" i="1"/>
  <c r="K40" i="1"/>
  <c r="K39" i="1"/>
  <c r="K38" i="1"/>
  <c r="K37" i="1"/>
  <c r="K29" i="1"/>
  <c r="K28" i="1"/>
  <c r="K27" i="1"/>
  <c r="K26" i="1"/>
  <c r="K25" i="1"/>
</calcChain>
</file>

<file path=xl/sharedStrings.xml><?xml version="1.0" encoding="utf-8"?>
<sst xmlns="http://schemas.openxmlformats.org/spreadsheetml/2006/main" count="203" uniqueCount="42">
  <si>
    <t>Depth</t>
  </si>
  <si>
    <t>Nitrate</t>
  </si>
  <si>
    <t>Nitrite</t>
  </si>
  <si>
    <t>Phosphate</t>
  </si>
  <si>
    <t>Silicate</t>
  </si>
  <si>
    <t>Ammonium</t>
  </si>
  <si>
    <t>N+N</t>
  </si>
  <si>
    <t>Station</t>
  </si>
  <si>
    <t>MID2</t>
  </si>
  <si>
    <t>MID5</t>
  </si>
  <si>
    <t>MID6</t>
  </si>
  <si>
    <t>CS2</t>
  </si>
  <si>
    <t>PWS2</t>
  </si>
  <si>
    <t>CS4</t>
  </si>
  <si>
    <t>GAK15</t>
  </si>
  <si>
    <t>PWSA</t>
  </si>
  <si>
    <t xml:space="preserve">GAK1 </t>
  </si>
  <si>
    <t>GAK5</t>
  </si>
  <si>
    <t>GAK9</t>
  </si>
  <si>
    <t>UAF Nutrient Analytical Facility</t>
  </si>
  <si>
    <t>Cruise</t>
  </si>
  <si>
    <t>Bottle</t>
  </si>
  <si>
    <t>SQK201810S</t>
  </si>
  <si>
    <t>Nutrient samples collected for 13C primary productivity assays:</t>
  </si>
  <si>
    <t>Spring 2018</t>
  </si>
  <si>
    <t>Local Date</t>
  </si>
  <si>
    <t>Cast #</t>
  </si>
  <si>
    <t>Expt #</t>
  </si>
  <si>
    <t>Niskin #</t>
  </si>
  <si>
    <t>Depth (m)</t>
  </si>
  <si>
    <t>% light level</t>
  </si>
  <si>
    <t>Comments</t>
  </si>
  <si>
    <t>KOD5</t>
  </si>
  <si>
    <t>0 and 3 m samples all taken from the same Niskin (#4), closed at 3 m</t>
  </si>
  <si>
    <t>PSWA</t>
  </si>
  <si>
    <t>GAK1</t>
  </si>
  <si>
    <t>surface</t>
  </si>
  <si>
    <t>100, 50</t>
  </si>
  <si>
    <t>50% and 100% same</t>
  </si>
  <si>
    <t>taken from vertical profile data</t>
  </si>
  <si>
    <t>Strom Lab Log</t>
  </si>
  <si>
    <t>assuming Niskin bottle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</si>
</sst>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u/>
      <sz val="10"/>
      <name val="Arial"/>
      <family val="2"/>
      <charset val="204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Border="1" applyAlignment="1">
      <alignment horizontal="center"/>
    </xf>
    <xf numFmtId="1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3" fillId="2" borderId="0" xfId="0" applyFont="1" applyFill="1" applyBorder="1" applyAlignment="1">
      <alignment horizontal="left"/>
    </xf>
    <xf numFmtId="1" fontId="0" fillId="2" borderId="0" xfId="0" applyNumberFormat="1" applyFill="1" applyBorder="1" applyAlignment="1">
      <alignment horizontal="left"/>
    </xf>
    <xf numFmtId="2" fontId="0" fillId="2" borderId="0" xfId="0" applyNumberForma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2" fontId="0" fillId="0" borderId="0" xfId="0" applyNumberForma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0" xfId="0" applyFill="1" applyBorder="1" applyAlignment="1">
      <alignment horizontal="left"/>
    </xf>
    <xf numFmtId="2" fontId="0" fillId="2" borderId="0" xfId="0" applyNumberFormat="1" applyFill="1" applyBorder="1" applyAlignment="1">
      <alignment horizontal="left"/>
    </xf>
    <xf numFmtId="14" fontId="0" fillId="0" borderId="0" xfId="0" applyNumberFormat="1" applyFill="1" applyAlignment="1">
      <alignment horizontal="left"/>
    </xf>
    <xf numFmtId="1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233998</xdr:colOff>
      <xdr:row>0</xdr:row>
      <xdr:rowOff>167323</xdr:rowOff>
    </xdr:from>
    <xdr:to>
      <xdr:col>2</xdr:col>
      <xdr:colOff>490538</xdr:colOff>
      <xdr:row>7</xdr:row>
      <xdr:rowOff>77153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998" y="167323"/>
          <a:ext cx="1316196" cy="1398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2"/>
  <sheetViews>
    <sheetView tabSelected="1" zoomScale="80" zoomScaleNormal="80" workbookViewId="0">
      <selection activeCell="C7" sqref="C7"/>
    </sheetView>
  </sheetViews>
  <sheetFormatPr defaultColWidth="8.85546875" defaultRowHeight="15" x14ac:dyDescent="0.25"/>
  <cols>
    <col min="1" max="1" width="13" style="3" customWidth="1"/>
    <col min="2" max="3" width="15.85546875" style="1" customWidth="1"/>
    <col min="4" max="4" width="9.85546875" style="1" customWidth="1"/>
    <col min="5" max="5" width="10.140625" style="7" bestFit="1" customWidth="1"/>
    <col min="6" max="6" width="13.7109375" style="4" customWidth="1"/>
    <col min="7" max="7" width="11.140625" style="4" bestFit="1" customWidth="1"/>
    <col min="8" max="8" width="11.7109375" style="1" customWidth="1"/>
    <col min="9" max="9" width="9.7109375" style="4" customWidth="1"/>
    <col min="10" max="10" width="12.5703125" style="4" customWidth="1"/>
    <col min="11" max="11" width="11.7109375" style="4" bestFit="1" customWidth="1"/>
    <col min="12" max="12" width="14.28515625" style="7" customWidth="1"/>
    <col min="13" max="13" width="7.28515625" style="7" bestFit="1" customWidth="1"/>
    <col min="14" max="14" width="6.28515625" style="7" bestFit="1" customWidth="1"/>
    <col min="15" max="15" width="6.42578125" style="7" bestFit="1" customWidth="1"/>
    <col min="16" max="16" width="9.140625" style="7" customWidth="1"/>
    <col min="17" max="17" width="10.140625" style="7" bestFit="1" customWidth="1"/>
    <col min="18" max="18" width="11.85546875" style="7" bestFit="1" customWidth="1"/>
    <col min="19" max="19" width="12.28515625" style="7"/>
    <col min="20" max="20" width="64.85546875" style="7" bestFit="1" customWidth="1"/>
    <col min="21" max="16384" width="8.85546875" style="1"/>
  </cols>
  <sheetData>
    <row r="2" spans="1:20" x14ac:dyDescent="0.25">
      <c r="A2" s="9"/>
    </row>
    <row r="4" spans="1:20" ht="27" x14ac:dyDescent="0.35">
      <c r="H4" s="2" t="s">
        <v>19</v>
      </c>
    </row>
    <row r="6" spans="1:20" x14ac:dyDescent="0.25">
      <c r="L6" s="7" t="s">
        <v>40</v>
      </c>
    </row>
    <row r="7" spans="1:20" x14ac:dyDescent="0.25">
      <c r="L7" s="7" t="s">
        <v>23</v>
      </c>
    </row>
    <row r="8" spans="1:20" x14ac:dyDescent="0.25">
      <c r="L8" s="7" t="s">
        <v>24</v>
      </c>
    </row>
    <row r="9" spans="1:20" x14ac:dyDescent="0.25">
      <c r="A9" s="35" t="s">
        <v>41</v>
      </c>
      <c r="B9" s="20"/>
      <c r="C9" s="20"/>
    </row>
    <row r="10" spans="1:20" x14ac:dyDescent="0.25">
      <c r="A10" s="12" t="s">
        <v>21</v>
      </c>
      <c r="B10" s="10" t="s">
        <v>20</v>
      </c>
      <c r="C10" s="10" t="s">
        <v>0</v>
      </c>
      <c r="D10" s="11" t="s">
        <v>7</v>
      </c>
      <c r="E10" s="10" t="s">
        <v>29</v>
      </c>
      <c r="F10" s="13" t="s">
        <v>3</v>
      </c>
      <c r="G10" s="13" t="s">
        <v>4</v>
      </c>
      <c r="H10" s="13" t="s">
        <v>1</v>
      </c>
      <c r="I10" s="13" t="s">
        <v>2</v>
      </c>
      <c r="J10" s="13" t="s">
        <v>5</v>
      </c>
      <c r="K10" s="13" t="s">
        <v>6</v>
      </c>
      <c r="L10" s="7" t="s">
        <v>25</v>
      </c>
      <c r="M10" s="7" t="s">
        <v>7</v>
      </c>
      <c r="N10" s="7" t="s">
        <v>26</v>
      </c>
      <c r="O10" s="7" t="s">
        <v>27</v>
      </c>
      <c r="P10" s="7" t="s">
        <v>28</v>
      </c>
      <c r="Q10" s="7" t="s">
        <v>29</v>
      </c>
      <c r="R10" s="7" t="s">
        <v>30</v>
      </c>
      <c r="T10" s="7" t="s">
        <v>31</v>
      </c>
    </row>
    <row r="11" spans="1:20" x14ac:dyDescent="0.25">
      <c r="A11" s="15">
        <v>1</v>
      </c>
      <c r="B11" s="7" t="s">
        <v>22</v>
      </c>
      <c r="C11" s="7"/>
      <c r="D11" s="14" t="s">
        <v>11</v>
      </c>
      <c r="E11" s="7">
        <v>26.9</v>
      </c>
      <c r="F11" s="16">
        <v>0.97499999999999998</v>
      </c>
      <c r="G11" s="16">
        <v>6.6050000000000004</v>
      </c>
      <c r="H11" s="16">
        <v>8.2225999999999999</v>
      </c>
      <c r="I11" s="16">
        <v>0.19</v>
      </c>
      <c r="J11" s="16">
        <v>3.2639999999999998</v>
      </c>
      <c r="K11" s="16">
        <v>8.4125999999999994</v>
      </c>
      <c r="L11" s="17">
        <v>43218</v>
      </c>
      <c r="M11" s="7" t="s">
        <v>11</v>
      </c>
      <c r="N11" s="7">
        <v>56</v>
      </c>
      <c r="O11" s="7">
        <v>6</v>
      </c>
      <c r="P11" s="7">
        <v>1</v>
      </c>
      <c r="Q11" s="7">
        <v>26.9</v>
      </c>
      <c r="R11" s="7">
        <v>1</v>
      </c>
    </row>
    <row r="12" spans="1:20" x14ac:dyDescent="0.25">
      <c r="A12" s="15">
        <v>2</v>
      </c>
      <c r="B12" s="7" t="s">
        <v>22</v>
      </c>
      <c r="C12" s="7"/>
      <c r="D12" s="14" t="s">
        <v>11</v>
      </c>
      <c r="E12" s="7">
        <v>17.899999999999999</v>
      </c>
      <c r="F12" s="16">
        <v>0.96399999999999997</v>
      </c>
      <c r="G12" s="16">
        <v>6.3040000000000003</v>
      </c>
      <c r="H12" s="16">
        <v>8.1859999999999999</v>
      </c>
      <c r="I12" s="16">
        <v>0.193</v>
      </c>
      <c r="J12" s="16">
        <v>3.2519999999999998</v>
      </c>
      <c r="K12" s="16">
        <v>8.3789999999999996</v>
      </c>
      <c r="L12" s="17">
        <v>43218</v>
      </c>
      <c r="M12" s="7" t="s">
        <v>11</v>
      </c>
      <c r="N12" s="7">
        <v>56</v>
      </c>
      <c r="O12" s="7">
        <v>6</v>
      </c>
      <c r="P12" s="7">
        <v>2</v>
      </c>
      <c r="Q12" s="7">
        <v>17.899999999999999</v>
      </c>
      <c r="R12" s="7">
        <v>5</v>
      </c>
    </row>
    <row r="13" spans="1:20" x14ac:dyDescent="0.25">
      <c r="A13" s="15">
        <v>3</v>
      </c>
      <c r="B13" s="7" t="s">
        <v>22</v>
      </c>
      <c r="C13" s="7"/>
      <c r="D13" s="14" t="s">
        <v>11</v>
      </c>
      <c r="E13" s="7">
        <v>13.5</v>
      </c>
      <c r="F13" s="16">
        <v>0.96399999999999997</v>
      </c>
      <c r="G13" s="16">
        <v>6.18</v>
      </c>
      <c r="H13" s="16">
        <v>8.2027000000000001</v>
      </c>
      <c r="I13" s="16">
        <v>0.19800000000000001</v>
      </c>
      <c r="J13" s="16">
        <v>3.8580000000000001</v>
      </c>
      <c r="K13" s="16">
        <v>8.4007000000000005</v>
      </c>
      <c r="L13" s="17">
        <v>43218</v>
      </c>
      <c r="M13" s="7" t="s">
        <v>11</v>
      </c>
      <c r="N13" s="7">
        <v>56</v>
      </c>
      <c r="O13" s="7">
        <v>6</v>
      </c>
      <c r="P13" s="7">
        <v>3</v>
      </c>
      <c r="Q13" s="7">
        <v>13.5</v>
      </c>
      <c r="R13" s="7">
        <v>10</v>
      </c>
    </row>
    <row r="14" spans="1:20" x14ac:dyDescent="0.25">
      <c r="A14" s="15">
        <v>4</v>
      </c>
      <c r="B14" s="7" t="s">
        <v>22</v>
      </c>
      <c r="C14" s="7"/>
      <c r="D14" s="14" t="s">
        <v>11</v>
      </c>
      <c r="E14" s="7">
        <v>7.2</v>
      </c>
      <c r="F14" s="16">
        <v>0.91500000000000004</v>
      </c>
      <c r="G14" s="16">
        <v>5.8689999999999998</v>
      </c>
      <c r="H14" s="16">
        <v>7.6927000000000003</v>
      </c>
      <c r="I14" s="16">
        <v>0.188</v>
      </c>
      <c r="J14" s="16">
        <v>1.7350000000000001</v>
      </c>
      <c r="K14" s="16">
        <v>7.8807</v>
      </c>
      <c r="L14" s="17">
        <v>43218</v>
      </c>
      <c r="M14" s="7" t="s">
        <v>11</v>
      </c>
      <c r="N14" s="7">
        <v>56</v>
      </c>
      <c r="O14" s="7">
        <v>6</v>
      </c>
      <c r="P14" s="7">
        <v>4</v>
      </c>
      <c r="Q14" s="7">
        <v>7.2</v>
      </c>
      <c r="R14" s="7">
        <v>30</v>
      </c>
    </row>
    <row r="15" spans="1:20" x14ac:dyDescent="0.25">
      <c r="A15" s="15">
        <v>5</v>
      </c>
      <c r="B15" s="7" t="s">
        <v>22</v>
      </c>
      <c r="C15" s="7"/>
      <c r="D15" s="14" t="s">
        <v>11</v>
      </c>
      <c r="E15" s="7">
        <v>4.7</v>
      </c>
      <c r="F15" s="16">
        <v>0.90600000000000003</v>
      </c>
      <c r="G15" s="16">
        <v>5.7939999999999996</v>
      </c>
      <c r="H15" s="16">
        <v>7.1207000000000003</v>
      </c>
      <c r="I15" s="16">
        <v>0.186</v>
      </c>
      <c r="J15" s="16">
        <v>1.869</v>
      </c>
      <c r="K15" s="16">
        <v>7.3067000000000002</v>
      </c>
      <c r="L15" s="17">
        <v>43218</v>
      </c>
      <c r="M15" s="7" t="s">
        <v>11</v>
      </c>
      <c r="N15" s="7">
        <v>56</v>
      </c>
      <c r="O15" s="7">
        <v>6</v>
      </c>
      <c r="P15" s="7">
        <v>5</v>
      </c>
      <c r="Q15" s="7">
        <v>4.7</v>
      </c>
      <c r="R15" s="7">
        <v>50</v>
      </c>
    </row>
    <row r="16" spans="1:20" x14ac:dyDescent="0.25">
      <c r="A16" s="15">
        <v>6</v>
      </c>
      <c r="B16" s="7" t="s">
        <v>22</v>
      </c>
      <c r="C16" s="7"/>
      <c r="D16" s="14" t="s">
        <v>11</v>
      </c>
      <c r="E16" s="7">
        <v>2.5</v>
      </c>
      <c r="F16" s="16">
        <v>0.86099999999999999</v>
      </c>
      <c r="G16" s="16">
        <v>5.9649999999999999</v>
      </c>
      <c r="H16" s="16">
        <v>6.6307</v>
      </c>
      <c r="I16" s="16">
        <v>0.185</v>
      </c>
      <c r="J16" s="16">
        <v>2.5070000000000001</v>
      </c>
      <c r="K16" s="16">
        <v>6.8156999999999996</v>
      </c>
      <c r="L16" s="17">
        <v>43218</v>
      </c>
      <c r="M16" s="7" t="s">
        <v>11</v>
      </c>
      <c r="N16" s="7">
        <v>56</v>
      </c>
      <c r="O16" s="7">
        <v>6</v>
      </c>
      <c r="P16" s="7">
        <v>6</v>
      </c>
      <c r="Q16" s="7">
        <v>2.5</v>
      </c>
      <c r="R16" s="7">
        <v>100</v>
      </c>
    </row>
    <row r="17" spans="1:20" x14ac:dyDescent="0.25">
      <c r="A17" s="15"/>
      <c r="B17" s="7"/>
      <c r="C17" s="7"/>
      <c r="D17" s="14"/>
      <c r="F17" s="16"/>
      <c r="G17" s="16"/>
      <c r="H17" s="16"/>
      <c r="I17" s="16"/>
      <c r="J17" s="16"/>
      <c r="K17" s="16"/>
      <c r="L17" s="17"/>
    </row>
    <row r="18" spans="1:20" s="29" customFormat="1" x14ac:dyDescent="0.25">
      <c r="A18" s="25">
        <v>1</v>
      </c>
      <c r="B18" s="18" t="s">
        <v>22</v>
      </c>
      <c r="C18" s="18"/>
      <c r="D18" s="24" t="s">
        <v>13</v>
      </c>
      <c r="E18" s="18">
        <v>28.7</v>
      </c>
      <c r="F18" s="26">
        <v>1.1240000000000001</v>
      </c>
      <c r="G18" s="26">
        <v>14.135999999999999</v>
      </c>
      <c r="H18" s="26">
        <v>10.459199999999999</v>
      </c>
      <c r="I18" s="26">
        <v>0.20100000000000001</v>
      </c>
      <c r="J18" s="26">
        <v>1.702</v>
      </c>
      <c r="K18" s="26">
        <v>10.6602</v>
      </c>
      <c r="L18" s="34">
        <v>43219</v>
      </c>
      <c r="M18" s="18" t="s">
        <v>13</v>
      </c>
      <c r="N18" s="18">
        <v>64</v>
      </c>
      <c r="O18" s="18">
        <v>7</v>
      </c>
      <c r="P18" s="18">
        <v>1</v>
      </c>
      <c r="Q18" s="18">
        <v>28.7</v>
      </c>
      <c r="R18" s="18">
        <v>1</v>
      </c>
      <c r="S18" s="18"/>
      <c r="T18" s="18"/>
    </row>
    <row r="19" spans="1:20" s="29" customFormat="1" x14ac:dyDescent="0.25">
      <c r="A19" s="25">
        <v>2</v>
      </c>
      <c r="B19" s="18" t="s">
        <v>22</v>
      </c>
      <c r="C19" s="18"/>
      <c r="D19" s="24" t="s">
        <v>13</v>
      </c>
      <c r="E19" s="18">
        <v>18.3</v>
      </c>
      <c r="F19" s="26">
        <v>0.90700000000000003</v>
      </c>
      <c r="G19" s="26">
        <v>11.266999999999999</v>
      </c>
      <c r="H19" s="26">
        <v>8.2741000000000007</v>
      </c>
      <c r="I19" s="26">
        <v>0.14099999999999999</v>
      </c>
      <c r="J19" s="26">
        <v>0.68300000000000005</v>
      </c>
      <c r="K19" s="26">
        <v>8.4151000000000007</v>
      </c>
      <c r="L19" s="34">
        <v>43219</v>
      </c>
      <c r="M19" s="18" t="s">
        <v>13</v>
      </c>
      <c r="N19" s="18">
        <v>64</v>
      </c>
      <c r="O19" s="18">
        <v>7</v>
      </c>
      <c r="P19" s="18">
        <v>2</v>
      </c>
      <c r="Q19" s="18">
        <v>18.3</v>
      </c>
      <c r="R19" s="18">
        <v>5</v>
      </c>
      <c r="S19" s="18"/>
      <c r="T19" s="18"/>
    </row>
    <row r="20" spans="1:20" s="29" customFormat="1" x14ac:dyDescent="0.25">
      <c r="A20" s="25">
        <v>3</v>
      </c>
      <c r="B20" s="18" t="s">
        <v>22</v>
      </c>
      <c r="C20" s="18"/>
      <c r="D20" s="24" t="s">
        <v>13</v>
      </c>
      <c r="E20" s="18">
        <v>13.7</v>
      </c>
      <c r="F20" s="26">
        <v>0.875</v>
      </c>
      <c r="G20" s="26">
        <v>10.808999999999999</v>
      </c>
      <c r="H20" s="26">
        <v>7.7820999999999998</v>
      </c>
      <c r="I20" s="26">
        <v>0.10199999999999999</v>
      </c>
      <c r="J20" s="26">
        <v>0.52100000000000002</v>
      </c>
      <c r="K20" s="26">
        <v>7.8841000000000001</v>
      </c>
      <c r="L20" s="34">
        <v>43219</v>
      </c>
      <c r="M20" s="18" t="s">
        <v>13</v>
      </c>
      <c r="N20" s="18">
        <v>64</v>
      </c>
      <c r="O20" s="18">
        <v>7</v>
      </c>
      <c r="P20" s="18">
        <v>3</v>
      </c>
      <c r="Q20" s="18">
        <v>13.7</v>
      </c>
      <c r="R20" s="18">
        <v>10</v>
      </c>
      <c r="S20" s="18"/>
      <c r="T20" s="18"/>
    </row>
    <row r="21" spans="1:20" s="29" customFormat="1" x14ac:dyDescent="0.25">
      <c r="A21" s="25">
        <v>4</v>
      </c>
      <c r="B21" s="18" t="s">
        <v>22</v>
      </c>
      <c r="C21" s="18"/>
      <c r="D21" s="24" t="s">
        <v>13</v>
      </c>
      <c r="E21" s="18">
        <v>7</v>
      </c>
      <c r="F21" s="26">
        <v>0.86799999999999999</v>
      </c>
      <c r="G21" s="26">
        <v>11.177</v>
      </c>
      <c r="H21" s="26">
        <v>7.3848000000000003</v>
      </c>
      <c r="I21" s="26">
        <v>0.10199999999999999</v>
      </c>
      <c r="J21" s="26">
        <v>0.48599999999999999</v>
      </c>
      <c r="K21" s="26">
        <v>7.4868000000000006</v>
      </c>
      <c r="L21" s="34">
        <v>43219</v>
      </c>
      <c r="M21" s="18" t="s">
        <v>13</v>
      </c>
      <c r="N21" s="18">
        <v>64</v>
      </c>
      <c r="O21" s="18">
        <v>7</v>
      </c>
      <c r="P21" s="18">
        <v>4</v>
      </c>
      <c r="Q21" s="18">
        <v>7</v>
      </c>
      <c r="R21" s="18">
        <v>30</v>
      </c>
      <c r="S21" s="18"/>
      <c r="T21" s="18"/>
    </row>
    <row r="22" spans="1:20" s="29" customFormat="1" x14ac:dyDescent="0.25">
      <c r="A22" s="25">
        <v>5</v>
      </c>
      <c r="B22" s="18" t="s">
        <v>22</v>
      </c>
      <c r="C22" s="18"/>
      <c r="D22" s="24" t="s">
        <v>13</v>
      </c>
      <c r="E22" s="18">
        <v>4.5</v>
      </c>
      <c r="F22" s="26">
        <v>0.85499999999999998</v>
      </c>
      <c r="G22" s="26">
        <v>11.081</v>
      </c>
      <c r="H22" s="26">
        <v>7.2785000000000002</v>
      </c>
      <c r="I22" s="26">
        <v>9.8000000000000004E-2</v>
      </c>
      <c r="J22" s="26">
        <v>0.43099999999999999</v>
      </c>
      <c r="K22" s="26">
        <v>7.3765000000000001</v>
      </c>
      <c r="L22" s="34">
        <v>43219</v>
      </c>
      <c r="M22" s="18" t="s">
        <v>13</v>
      </c>
      <c r="N22" s="18">
        <v>64</v>
      </c>
      <c r="O22" s="18">
        <v>7</v>
      </c>
      <c r="P22" s="18">
        <v>5</v>
      </c>
      <c r="Q22" s="18">
        <v>4.5</v>
      </c>
      <c r="R22" s="18">
        <v>50</v>
      </c>
      <c r="S22" s="18"/>
      <c r="T22" s="18"/>
    </row>
    <row r="23" spans="1:20" s="29" customFormat="1" x14ac:dyDescent="0.25">
      <c r="A23" s="25">
        <v>6</v>
      </c>
      <c r="B23" s="18" t="s">
        <v>22</v>
      </c>
      <c r="C23" s="18"/>
      <c r="D23" s="24" t="s">
        <v>13</v>
      </c>
      <c r="E23" s="18">
        <v>3.7</v>
      </c>
      <c r="F23" s="26">
        <v>0.86399999999999999</v>
      </c>
      <c r="G23" s="26">
        <v>11.153</v>
      </c>
      <c r="H23" s="26">
        <v>7.2343999999999999</v>
      </c>
      <c r="I23" s="26">
        <v>0.1</v>
      </c>
      <c r="J23" s="26">
        <v>0.46700000000000003</v>
      </c>
      <c r="K23" s="26">
        <v>7.3343999999999996</v>
      </c>
      <c r="L23" s="34">
        <v>43219</v>
      </c>
      <c r="M23" s="18" t="s">
        <v>13</v>
      </c>
      <c r="N23" s="18">
        <v>64</v>
      </c>
      <c r="O23" s="18">
        <v>7</v>
      </c>
      <c r="P23" s="18">
        <v>6</v>
      </c>
      <c r="Q23" s="18">
        <v>3.7</v>
      </c>
      <c r="R23" s="18">
        <v>100</v>
      </c>
      <c r="S23" s="18"/>
      <c r="T23" s="18"/>
    </row>
    <row r="24" spans="1:20" s="29" customFormat="1" x14ac:dyDescent="0.25">
      <c r="A24" s="25"/>
      <c r="B24" s="18"/>
      <c r="C24" s="18"/>
      <c r="D24" s="24"/>
      <c r="E24" s="18"/>
      <c r="F24" s="26"/>
      <c r="G24" s="26"/>
      <c r="H24" s="26"/>
      <c r="I24" s="26"/>
      <c r="J24" s="26"/>
      <c r="K24" s="26"/>
      <c r="L24" s="34"/>
      <c r="M24" s="18"/>
      <c r="N24" s="18"/>
      <c r="O24" s="18"/>
      <c r="P24" s="18"/>
      <c r="Q24" s="18"/>
      <c r="R24" s="18"/>
      <c r="S24" s="18"/>
      <c r="T24" s="18"/>
    </row>
    <row r="25" spans="1:20" x14ac:dyDescent="0.25">
      <c r="A25" s="15">
        <v>1</v>
      </c>
      <c r="B25" s="7" t="s">
        <v>22</v>
      </c>
      <c r="C25" s="7"/>
      <c r="D25" s="14" t="s">
        <v>16</v>
      </c>
      <c r="E25" s="7">
        <v>18.899999999999999</v>
      </c>
      <c r="F25" s="16">
        <v>0.72</v>
      </c>
      <c r="G25" s="16">
        <v>4.1399999999999997</v>
      </c>
      <c r="H25" s="16">
        <v>3.9723999999999999</v>
      </c>
      <c r="I25" s="16">
        <v>0.157</v>
      </c>
      <c r="J25" s="16">
        <v>0.88100000000000001</v>
      </c>
      <c r="K25" s="16">
        <f>H25+I25</f>
        <v>4.1293999999999995</v>
      </c>
      <c r="L25" s="17">
        <v>43224</v>
      </c>
      <c r="M25" s="7" t="s">
        <v>35</v>
      </c>
      <c r="N25" s="7">
        <v>88</v>
      </c>
      <c r="O25" s="7">
        <v>11</v>
      </c>
      <c r="P25" s="7">
        <v>1</v>
      </c>
      <c r="Q25" s="7">
        <v>18.899999999999999</v>
      </c>
      <c r="R25" s="7">
        <v>5</v>
      </c>
    </row>
    <row r="26" spans="1:20" x14ac:dyDescent="0.25">
      <c r="A26" s="15">
        <v>2</v>
      </c>
      <c r="B26" s="7" t="s">
        <v>22</v>
      </c>
      <c r="C26" s="7"/>
      <c r="D26" s="14" t="s">
        <v>16</v>
      </c>
      <c r="E26" s="7">
        <v>15.3</v>
      </c>
      <c r="F26" s="16">
        <v>0.65800000000000003</v>
      </c>
      <c r="G26" s="16">
        <v>3.492</v>
      </c>
      <c r="H26" s="16">
        <v>3.4838</v>
      </c>
      <c r="I26" s="16">
        <v>0.14799999999999999</v>
      </c>
      <c r="J26" s="16">
        <v>0.73899999999999999</v>
      </c>
      <c r="K26" s="16">
        <f>H26+I26</f>
        <v>3.6318000000000001</v>
      </c>
      <c r="L26" s="17">
        <v>43224</v>
      </c>
      <c r="M26" s="7" t="s">
        <v>35</v>
      </c>
      <c r="N26" s="7">
        <v>88</v>
      </c>
      <c r="O26" s="7">
        <v>11</v>
      </c>
      <c r="P26" s="7">
        <v>2</v>
      </c>
      <c r="Q26" s="7">
        <v>15.3</v>
      </c>
      <c r="R26" s="7">
        <v>10</v>
      </c>
    </row>
    <row r="27" spans="1:20" x14ac:dyDescent="0.25">
      <c r="A27" s="15">
        <v>3</v>
      </c>
      <c r="B27" s="7" t="s">
        <v>22</v>
      </c>
      <c r="C27" s="7"/>
      <c r="D27" s="14" t="s">
        <v>16</v>
      </c>
      <c r="E27" s="7">
        <v>7.9</v>
      </c>
      <c r="F27" s="16">
        <v>0.627</v>
      </c>
      <c r="G27" s="16">
        <v>3.371</v>
      </c>
      <c r="H27" s="16">
        <v>3.4198</v>
      </c>
      <c r="I27" s="16">
        <v>0.14799999999999999</v>
      </c>
      <c r="J27" s="16">
        <v>0.72899999999999998</v>
      </c>
      <c r="K27" s="16">
        <f>H27+I27</f>
        <v>3.5678000000000001</v>
      </c>
      <c r="L27" s="17">
        <v>43224</v>
      </c>
      <c r="M27" s="7" t="s">
        <v>35</v>
      </c>
      <c r="N27" s="7">
        <v>88</v>
      </c>
      <c r="O27" s="7">
        <v>11</v>
      </c>
      <c r="P27" s="7">
        <v>3</v>
      </c>
      <c r="Q27" s="7">
        <v>7.9</v>
      </c>
      <c r="R27" s="7">
        <v>30</v>
      </c>
    </row>
    <row r="28" spans="1:20" x14ac:dyDescent="0.25">
      <c r="A28" s="15">
        <v>4</v>
      </c>
      <c r="B28" s="7" t="s">
        <v>22</v>
      </c>
      <c r="C28" s="7"/>
      <c r="D28" s="14" t="s">
        <v>16</v>
      </c>
      <c r="E28" s="7">
        <v>4</v>
      </c>
      <c r="F28" s="16">
        <v>0.63800000000000001</v>
      </c>
      <c r="G28" s="16">
        <v>3.2919999999999998</v>
      </c>
      <c r="H28" s="16">
        <v>3.4150999999999998</v>
      </c>
      <c r="I28" s="16">
        <v>0.14799999999999999</v>
      </c>
      <c r="J28" s="16">
        <v>0.73199999999999998</v>
      </c>
      <c r="K28" s="16">
        <f>H28+I28</f>
        <v>3.5630999999999999</v>
      </c>
      <c r="L28" s="17">
        <v>43224</v>
      </c>
      <c r="M28" s="7" t="s">
        <v>35</v>
      </c>
      <c r="N28" s="7">
        <v>88</v>
      </c>
      <c r="O28" s="7">
        <v>11</v>
      </c>
      <c r="P28" s="7">
        <v>4</v>
      </c>
      <c r="Q28" s="7">
        <v>4</v>
      </c>
      <c r="R28" s="7">
        <v>50</v>
      </c>
    </row>
    <row r="29" spans="1:20" x14ac:dyDescent="0.25">
      <c r="A29" s="15">
        <v>5</v>
      </c>
      <c r="B29" s="7" t="s">
        <v>22</v>
      </c>
      <c r="C29" s="7"/>
      <c r="D29" s="14" t="s">
        <v>16</v>
      </c>
      <c r="E29" s="18" t="s">
        <v>36</v>
      </c>
      <c r="F29" s="26">
        <v>0.64600000000000002</v>
      </c>
      <c r="G29" s="26">
        <v>3.3170000000000002</v>
      </c>
      <c r="H29" s="26">
        <v>3.5461</v>
      </c>
      <c r="I29" s="26">
        <v>0.14399999999999999</v>
      </c>
      <c r="J29" s="26">
        <v>0.75700000000000001</v>
      </c>
      <c r="K29" s="26">
        <f>H29+I29</f>
        <v>3.6901000000000002</v>
      </c>
      <c r="L29" s="34">
        <v>43224</v>
      </c>
      <c r="M29" s="18" t="s">
        <v>35</v>
      </c>
      <c r="N29" s="18">
        <v>88</v>
      </c>
      <c r="O29" s="18">
        <v>11</v>
      </c>
      <c r="P29" s="18">
        <v>5</v>
      </c>
      <c r="Q29" s="18">
        <v>4.9000000000000004</v>
      </c>
      <c r="R29" s="7">
        <v>100</v>
      </c>
    </row>
    <row r="30" spans="1:20" x14ac:dyDescent="0.25">
      <c r="A30" s="15"/>
      <c r="B30" s="7"/>
      <c r="C30" s="7"/>
      <c r="D30" s="14"/>
      <c r="E30" s="18"/>
      <c r="F30" s="26"/>
      <c r="G30" s="26"/>
      <c r="H30" s="26"/>
      <c r="I30" s="26"/>
      <c r="J30" s="26"/>
      <c r="K30" s="26"/>
      <c r="L30" s="34"/>
      <c r="M30" s="18"/>
      <c r="N30" s="18"/>
      <c r="O30" s="18"/>
      <c r="P30" s="18"/>
      <c r="Q30" s="18"/>
    </row>
    <row r="31" spans="1:20" x14ac:dyDescent="0.25">
      <c r="A31" s="15">
        <v>1</v>
      </c>
      <c r="B31" s="7" t="s">
        <v>22</v>
      </c>
      <c r="C31" s="7"/>
      <c r="D31" s="14" t="s">
        <v>14</v>
      </c>
      <c r="E31" s="7">
        <v>25.1</v>
      </c>
      <c r="F31" s="16">
        <v>1.278</v>
      </c>
      <c r="G31" s="16">
        <v>21.123000000000001</v>
      </c>
      <c r="H31" s="16">
        <v>14.154999999999999</v>
      </c>
      <c r="I31" s="16">
        <v>0.17799999999999999</v>
      </c>
      <c r="J31" s="16">
        <v>0.17199999999999999</v>
      </c>
      <c r="K31" s="16">
        <v>14.333</v>
      </c>
      <c r="L31" s="17">
        <v>43220</v>
      </c>
      <c r="M31" s="7" t="s">
        <v>14</v>
      </c>
      <c r="N31" s="7">
        <v>67</v>
      </c>
      <c r="O31" s="7">
        <v>8</v>
      </c>
      <c r="P31" s="7">
        <v>1</v>
      </c>
      <c r="Q31" s="7">
        <v>25.1</v>
      </c>
      <c r="R31" s="7">
        <v>5</v>
      </c>
    </row>
    <row r="32" spans="1:20" x14ac:dyDescent="0.25">
      <c r="A32" s="15">
        <v>2</v>
      </c>
      <c r="B32" s="7" t="s">
        <v>22</v>
      </c>
      <c r="C32" s="7"/>
      <c r="D32" s="14" t="s">
        <v>14</v>
      </c>
      <c r="E32" s="7">
        <v>18.399999999999999</v>
      </c>
      <c r="F32" s="16">
        <v>1.2849999999999999</v>
      </c>
      <c r="G32" s="16">
        <v>21.469000000000001</v>
      </c>
      <c r="H32" s="16">
        <v>14.001799999999999</v>
      </c>
      <c r="I32" s="16">
        <v>0.17399999999999999</v>
      </c>
      <c r="J32" s="16">
        <v>0.17599999999999999</v>
      </c>
      <c r="K32" s="16">
        <v>14.175799999999999</v>
      </c>
      <c r="L32" s="17">
        <v>43220</v>
      </c>
      <c r="M32" s="7" t="s">
        <v>14</v>
      </c>
      <c r="N32" s="7">
        <v>67</v>
      </c>
      <c r="O32" s="7">
        <v>8</v>
      </c>
      <c r="P32" s="7">
        <v>2</v>
      </c>
      <c r="Q32" s="7">
        <v>18.399999999999999</v>
      </c>
      <c r="R32" s="7">
        <v>10</v>
      </c>
    </row>
    <row r="33" spans="1:18" x14ac:dyDescent="0.25">
      <c r="A33" s="15">
        <v>3</v>
      </c>
      <c r="B33" s="7" t="s">
        <v>22</v>
      </c>
      <c r="C33" s="7"/>
      <c r="D33" s="14" t="s">
        <v>14</v>
      </c>
      <c r="E33" s="7">
        <v>9.4</v>
      </c>
      <c r="F33" s="16">
        <v>1.206</v>
      </c>
      <c r="G33" s="16">
        <v>17.559000000000001</v>
      </c>
      <c r="H33" s="16">
        <v>13.0687</v>
      </c>
      <c r="I33" s="16">
        <v>0.17299999999999999</v>
      </c>
      <c r="J33" s="16">
        <v>0.156</v>
      </c>
      <c r="K33" s="16">
        <v>13.2417</v>
      </c>
      <c r="L33" s="17">
        <v>43220</v>
      </c>
      <c r="M33" s="7" t="s">
        <v>14</v>
      </c>
      <c r="N33" s="7">
        <v>67</v>
      </c>
      <c r="O33" s="7">
        <v>8</v>
      </c>
      <c r="P33" s="7">
        <v>3</v>
      </c>
      <c r="Q33" s="7">
        <v>9.4</v>
      </c>
      <c r="R33" s="7">
        <v>30</v>
      </c>
    </row>
    <row r="34" spans="1:18" x14ac:dyDescent="0.25">
      <c r="A34" s="15">
        <v>4</v>
      </c>
      <c r="B34" s="7" t="s">
        <v>22</v>
      </c>
      <c r="C34" s="7"/>
      <c r="D34" s="14" t="s">
        <v>14</v>
      </c>
      <c r="E34" s="7">
        <v>5.9</v>
      </c>
      <c r="F34" s="16">
        <v>1.159</v>
      </c>
      <c r="G34" s="16">
        <v>15.17</v>
      </c>
      <c r="H34" s="16">
        <v>12.106</v>
      </c>
      <c r="I34" s="16">
        <v>0.17100000000000001</v>
      </c>
      <c r="J34" s="16">
        <v>0.61299999999999999</v>
      </c>
      <c r="K34" s="16">
        <v>12.276999999999999</v>
      </c>
      <c r="L34" s="17">
        <v>43220</v>
      </c>
      <c r="M34" s="7" t="s">
        <v>14</v>
      </c>
      <c r="N34" s="7">
        <v>67</v>
      </c>
      <c r="O34" s="7">
        <v>8</v>
      </c>
      <c r="P34" s="7">
        <v>4</v>
      </c>
      <c r="Q34" s="7">
        <v>5.9</v>
      </c>
      <c r="R34" s="7">
        <v>50</v>
      </c>
    </row>
    <row r="35" spans="1:18" x14ac:dyDescent="0.25">
      <c r="A35" s="15">
        <v>5</v>
      </c>
      <c r="B35" s="7" t="s">
        <v>22</v>
      </c>
      <c r="C35" s="7"/>
      <c r="D35" s="14" t="s">
        <v>14</v>
      </c>
      <c r="E35" s="7">
        <v>4</v>
      </c>
      <c r="F35" s="16">
        <v>1.141</v>
      </c>
      <c r="G35" s="16">
        <v>14.664999999999999</v>
      </c>
      <c r="H35" s="16">
        <v>12.046900000000001</v>
      </c>
      <c r="I35" s="16">
        <v>0.16900000000000001</v>
      </c>
      <c r="J35" s="16">
        <v>0.108</v>
      </c>
      <c r="K35" s="16">
        <v>12.215900000000001</v>
      </c>
      <c r="L35" s="17">
        <v>43220</v>
      </c>
      <c r="M35" s="7" t="s">
        <v>14</v>
      </c>
      <c r="N35" s="7">
        <v>67</v>
      </c>
      <c r="O35" s="7">
        <v>8</v>
      </c>
      <c r="P35" s="7">
        <v>5</v>
      </c>
      <c r="Q35" s="7">
        <v>4</v>
      </c>
      <c r="R35" s="7">
        <v>100</v>
      </c>
    </row>
    <row r="36" spans="1:18" x14ac:dyDescent="0.25">
      <c r="A36" s="15"/>
      <c r="B36" s="7"/>
      <c r="C36" s="7"/>
      <c r="D36" s="14"/>
      <c r="F36" s="16"/>
      <c r="G36" s="16"/>
      <c r="H36" s="16"/>
      <c r="I36" s="16"/>
      <c r="J36" s="16"/>
      <c r="K36" s="16"/>
      <c r="L36" s="17"/>
    </row>
    <row r="37" spans="1:18" x14ac:dyDescent="0.25">
      <c r="A37" s="15">
        <v>1</v>
      </c>
      <c r="B37" s="7" t="s">
        <v>22</v>
      </c>
      <c r="C37" s="7"/>
      <c r="D37" s="14" t="s">
        <v>17</v>
      </c>
      <c r="E37" s="7">
        <v>24.2</v>
      </c>
      <c r="F37" s="16">
        <v>0.82599999999999996</v>
      </c>
      <c r="G37" s="16">
        <v>2.093</v>
      </c>
      <c r="H37" s="16">
        <v>5.3802000000000003</v>
      </c>
      <c r="I37" s="16">
        <v>0.223</v>
      </c>
      <c r="J37" s="16">
        <v>0.86099999999999999</v>
      </c>
      <c r="K37" s="16">
        <f>H37+I37</f>
        <v>5.6032000000000002</v>
      </c>
      <c r="L37" s="17">
        <v>43223</v>
      </c>
      <c r="M37" s="7" t="s">
        <v>17</v>
      </c>
      <c r="N37" s="7">
        <v>82</v>
      </c>
      <c r="O37" s="7">
        <v>10</v>
      </c>
      <c r="P37" s="7">
        <v>1</v>
      </c>
      <c r="Q37" s="7">
        <v>24.2</v>
      </c>
      <c r="R37" s="7">
        <v>5</v>
      </c>
    </row>
    <row r="38" spans="1:18" x14ac:dyDescent="0.25">
      <c r="A38" s="15">
        <v>2</v>
      </c>
      <c r="B38" s="7" t="s">
        <v>22</v>
      </c>
      <c r="C38" s="7"/>
      <c r="D38" s="14" t="s">
        <v>17</v>
      </c>
      <c r="E38" s="7">
        <v>17.8</v>
      </c>
      <c r="F38" s="16">
        <v>0.77900000000000003</v>
      </c>
      <c r="G38" s="16">
        <v>1.621</v>
      </c>
      <c r="H38" s="16">
        <v>5.0004999999999997</v>
      </c>
      <c r="I38" s="16">
        <v>0.224</v>
      </c>
      <c r="J38" s="16">
        <v>0.80100000000000005</v>
      </c>
      <c r="K38" s="16">
        <f>H38+I38</f>
        <v>5.2244999999999999</v>
      </c>
      <c r="L38" s="17">
        <v>43223</v>
      </c>
      <c r="M38" s="7" t="s">
        <v>17</v>
      </c>
      <c r="N38" s="7">
        <v>82</v>
      </c>
      <c r="O38" s="7">
        <v>10</v>
      </c>
      <c r="P38" s="7">
        <v>2</v>
      </c>
      <c r="Q38" s="7">
        <v>17.8</v>
      </c>
      <c r="R38" s="7">
        <v>10</v>
      </c>
    </row>
    <row r="39" spans="1:18" x14ac:dyDescent="0.25">
      <c r="A39" s="15">
        <v>3</v>
      </c>
      <c r="B39" s="7" t="s">
        <v>22</v>
      </c>
      <c r="C39" s="7"/>
      <c r="D39" s="14" t="s">
        <v>17</v>
      </c>
      <c r="E39" s="7">
        <v>10</v>
      </c>
      <c r="F39" s="16">
        <v>0.75</v>
      </c>
      <c r="G39" s="16">
        <v>1.397</v>
      </c>
      <c r="H39" s="16">
        <v>4.7647000000000004</v>
      </c>
      <c r="I39" s="16">
        <v>0.218</v>
      </c>
      <c r="J39" s="16">
        <v>0.74099999999999999</v>
      </c>
      <c r="K39" s="16">
        <f>H39+I39</f>
        <v>4.9827000000000004</v>
      </c>
      <c r="L39" s="17">
        <v>43223</v>
      </c>
      <c r="M39" s="7" t="s">
        <v>17</v>
      </c>
      <c r="N39" s="7">
        <v>82</v>
      </c>
      <c r="O39" s="7">
        <v>10</v>
      </c>
      <c r="P39" s="7">
        <v>3</v>
      </c>
      <c r="Q39" s="7">
        <v>10</v>
      </c>
      <c r="R39" s="7">
        <v>30</v>
      </c>
    </row>
    <row r="40" spans="1:18" x14ac:dyDescent="0.25">
      <c r="A40" s="15">
        <v>4</v>
      </c>
      <c r="B40" s="7" t="s">
        <v>22</v>
      </c>
      <c r="C40" s="7"/>
      <c r="D40" s="14" t="s">
        <v>17</v>
      </c>
      <c r="E40" s="7">
        <v>6</v>
      </c>
      <c r="F40" s="16">
        <v>0.75</v>
      </c>
      <c r="G40" s="16">
        <v>1.0429999999999999</v>
      </c>
      <c r="H40" s="16">
        <v>4.6062000000000003</v>
      </c>
      <c r="I40" s="16">
        <v>0.218</v>
      </c>
      <c r="J40" s="16">
        <v>0.71</v>
      </c>
      <c r="K40" s="16">
        <f>H40+I40</f>
        <v>4.8242000000000003</v>
      </c>
      <c r="L40" s="17">
        <v>43223</v>
      </c>
      <c r="M40" s="7" t="s">
        <v>17</v>
      </c>
      <c r="N40" s="7">
        <v>82</v>
      </c>
      <c r="O40" s="7">
        <v>10</v>
      </c>
      <c r="P40" s="7">
        <v>4</v>
      </c>
      <c r="Q40" s="7">
        <v>6</v>
      </c>
      <c r="R40" s="7">
        <v>50</v>
      </c>
    </row>
    <row r="41" spans="1:18" x14ac:dyDescent="0.25">
      <c r="A41" s="15">
        <v>5</v>
      </c>
      <c r="B41" s="7" t="s">
        <v>22</v>
      </c>
      <c r="C41" s="7"/>
      <c r="D41" s="14" t="s">
        <v>17</v>
      </c>
      <c r="E41" s="7">
        <v>5.9</v>
      </c>
      <c r="F41" s="16">
        <v>0.71</v>
      </c>
      <c r="G41" s="16">
        <v>1.026</v>
      </c>
      <c r="H41" s="16">
        <v>4.4511000000000003</v>
      </c>
      <c r="I41" s="16">
        <v>0.21299999999999999</v>
      </c>
      <c r="J41" s="16">
        <v>0.64700000000000002</v>
      </c>
      <c r="K41" s="16">
        <f>H41+I41</f>
        <v>4.6641000000000004</v>
      </c>
      <c r="L41" s="17">
        <v>43223</v>
      </c>
      <c r="M41" s="7" t="s">
        <v>17</v>
      </c>
      <c r="N41" s="7">
        <v>82</v>
      </c>
      <c r="O41" s="7">
        <v>10</v>
      </c>
      <c r="P41" s="7">
        <v>5</v>
      </c>
      <c r="Q41" s="7">
        <v>5.9</v>
      </c>
      <c r="R41" s="7">
        <v>100</v>
      </c>
    </row>
    <row r="42" spans="1:18" x14ac:dyDescent="0.25">
      <c r="A42" s="15"/>
      <c r="B42" s="7"/>
      <c r="C42" s="7"/>
      <c r="D42" s="14"/>
      <c r="F42" s="16"/>
      <c r="G42" s="16"/>
      <c r="H42" s="16"/>
      <c r="I42" s="16"/>
      <c r="J42" s="16"/>
      <c r="K42" s="16"/>
      <c r="L42" s="17"/>
    </row>
    <row r="43" spans="1:18" x14ac:dyDescent="0.25">
      <c r="A43" s="15">
        <v>1</v>
      </c>
      <c r="B43" s="7" t="s">
        <v>22</v>
      </c>
      <c r="C43" s="7"/>
      <c r="D43" s="14" t="s">
        <v>18</v>
      </c>
      <c r="E43" s="7">
        <v>28.5</v>
      </c>
      <c r="F43" s="16">
        <v>0.749</v>
      </c>
      <c r="G43" s="16">
        <v>2.3420000000000001</v>
      </c>
      <c r="H43" s="16">
        <v>5.4393000000000002</v>
      </c>
      <c r="I43" s="16">
        <v>0.20899999999999999</v>
      </c>
      <c r="J43" s="16">
        <v>0.51100000000000001</v>
      </c>
      <c r="K43" s="16">
        <f>H43+I43</f>
        <v>5.6482999999999999</v>
      </c>
      <c r="L43" s="17">
        <v>43222</v>
      </c>
      <c r="M43" s="7" t="s">
        <v>18</v>
      </c>
      <c r="N43" s="7">
        <v>78</v>
      </c>
      <c r="O43" s="7">
        <v>9</v>
      </c>
      <c r="P43" s="7">
        <v>1</v>
      </c>
      <c r="Q43" s="7">
        <v>28.5</v>
      </c>
      <c r="R43" s="7">
        <v>5</v>
      </c>
    </row>
    <row r="44" spans="1:18" x14ac:dyDescent="0.25">
      <c r="A44" s="15">
        <v>2</v>
      </c>
      <c r="B44" s="7" t="s">
        <v>22</v>
      </c>
      <c r="C44" s="7"/>
      <c r="D44" s="14" t="s">
        <v>18</v>
      </c>
      <c r="E44" s="7">
        <v>22.3</v>
      </c>
      <c r="F44" s="16">
        <v>0.76700000000000002</v>
      </c>
      <c r="G44" s="16">
        <v>2.3849999999999998</v>
      </c>
      <c r="H44" s="16">
        <v>5.5415999999999999</v>
      </c>
      <c r="I44" s="16">
        <v>0.20399999999999999</v>
      </c>
      <c r="J44" s="16">
        <v>0.45800000000000002</v>
      </c>
      <c r="K44" s="16">
        <f>H44+I44</f>
        <v>5.7455999999999996</v>
      </c>
      <c r="L44" s="17">
        <v>43222</v>
      </c>
      <c r="M44" s="7" t="s">
        <v>18</v>
      </c>
      <c r="N44" s="7">
        <v>78</v>
      </c>
      <c r="O44" s="7">
        <v>9</v>
      </c>
      <c r="P44" s="7">
        <v>2</v>
      </c>
      <c r="Q44" s="7">
        <v>22.3</v>
      </c>
      <c r="R44" s="7">
        <v>10</v>
      </c>
    </row>
    <row r="45" spans="1:18" x14ac:dyDescent="0.25">
      <c r="A45" s="15">
        <v>3</v>
      </c>
      <c r="B45" s="7" t="s">
        <v>22</v>
      </c>
      <c r="C45" s="7"/>
      <c r="D45" s="14" t="s">
        <v>18</v>
      </c>
      <c r="E45" s="7">
        <v>11.2</v>
      </c>
      <c r="F45" s="16">
        <v>0.75900000000000001</v>
      </c>
      <c r="G45" s="16">
        <v>2.3759999999999999</v>
      </c>
      <c r="H45" s="16">
        <v>5.5500999999999996</v>
      </c>
      <c r="I45" s="16">
        <v>0.20200000000000001</v>
      </c>
      <c r="J45" s="16">
        <v>0.442</v>
      </c>
      <c r="K45" s="16">
        <f>H45+I45</f>
        <v>5.7520999999999995</v>
      </c>
      <c r="L45" s="17">
        <v>43222</v>
      </c>
      <c r="M45" s="7" t="s">
        <v>18</v>
      </c>
      <c r="N45" s="7">
        <v>78</v>
      </c>
      <c r="O45" s="7">
        <v>9</v>
      </c>
      <c r="P45" s="7">
        <v>3</v>
      </c>
      <c r="Q45" s="7">
        <v>11.2</v>
      </c>
      <c r="R45" s="7">
        <v>30</v>
      </c>
    </row>
    <row r="46" spans="1:18" x14ac:dyDescent="0.25">
      <c r="A46" s="15">
        <v>4</v>
      </c>
      <c r="B46" s="7" t="s">
        <v>22</v>
      </c>
      <c r="C46" s="7"/>
      <c r="D46" s="14" t="s">
        <v>18</v>
      </c>
      <c r="E46" s="7">
        <v>6.8</v>
      </c>
      <c r="F46" s="16">
        <v>0.77</v>
      </c>
      <c r="G46" s="16">
        <v>2.3140000000000001</v>
      </c>
      <c r="H46" s="16">
        <v>5.5309999999999997</v>
      </c>
      <c r="I46" s="16">
        <v>0.20100000000000001</v>
      </c>
      <c r="J46" s="16">
        <v>0.441</v>
      </c>
      <c r="K46" s="16">
        <f>H46+I46</f>
        <v>5.7319999999999993</v>
      </c>
      <c r="L46" s="17">
        <v>43222</v>
      </c>
      <c r="M46" s="7" t="s">
        <v>18</v>
      </c>
      <c r="N46" s="7">
        <v>78</v>
      </c>
      <c r="O46" s="7">
        <v>9</v>
      </c>
      <c r="P46" s="7">
        <v>4</v>
      </c>
      <c r="Q46" s="7">
        <v>6.8</v>
      </c>
      <c r="R46" s="7">
        <v>50</v>
      </c>
    </row>
    <row r="47" spans="1:18" x14ac:dyDescent="0.25">
      <c r="A47" s="15">
        <v>5</v>
      </c>
      <c r="B47" s="7" t="s">
        <v>22</v>
      </c>
      <c r="C47" s="7"/>
      <c r="D47" s="14" t="s">
        <v>18</v>
      </c>
      <c r="E47" s="7">
        <v>3</v>
      </c>
      <c r="F47" s="16">
        <v>0.76449999999999996</v>
      </c>
      <c r="G47" s="16">
        <v>2.34</v>
      </c>
      <c r="H47" s="16">
        <v>5.54</v>
      </c>
      <c r="I47" s="16">
        <v>0.2</v>
      </c>
      <c r="J47" s="16">
        <v>0.46600000000000003</v>
      </c>
      <c r="K47" s="16">
        <f>H47+I47</f>
        <v>5.74</v>
      </c>
      <c r="L47" s="17">
        <v>43222</v>
      </c>
      <c r="M47" s="7" t="s">
        <v>18</v>
      </c>
      <c r="N47" s="7">
        <v>78</v>
      </c>
      <c r="O47" s="7">
        <v>9</v>
      </c>
      <c r="P47" s="7">
        <v>5</v>
      </c>
      <c r="Q47" s="7">
        <v>3</v>
      </c>
      <c r="R47" s="7">
        <v>100</v>
      </c>
    </row>
    <row r="48" spans="1:18" x14ac:dyDescent="0.25">
      <c r="A48" s="15"/>
      <c r="B48" s="7"/>
      <c r="C48" s="7"/>
      <c r="D48" s="14"/>
      <c r="F48" s="16"/>
      <c r="G48" s="16"/>
      <c r="H48" s="16"/>
      <c r="I48" s="16"/>
      <c r="J48" s="16"/>
      <c r="K48" s="16"/>
      <c r="L48" s="17"/>
    </row>
    <row r="49" spans="1:20" x14ac:dyDescent="0.25">
      <c r="A49" s="15">
        <v>1</v>
      </c>
      <c r="B49" s="7" t="s">
        <v>22</v>
      </c>
      <c r="C49" s="7"/>
      <c r="D49" s="14" t="s">
        <v>8</v>
      </c>
      <c r="E49" s="7">
        <v>27</v>
      </c>
      <c r="F49" s="16">
        <v>1.008</v>
      </c>
      <c r="G49" s="16">
        <v>8.5830000000000002</v>
      </c>
      <c r="H49" s="16">
        <v>8.9509000000000007</v>
      </c>
      <c r="I49" s="16">
        <v>0.18099999999999999</v>
      </c>
      <c r="J49" s="16">
        <v>1.857</v>
      </c>
      <c r="K49" s="16">
        <v>9.1318999999999999</v>
      </c>
      <c r="L49" s="17">
        <v>43216</v>
      </c>
      <c r="M49" s="7" t="s">
        <v>8</v>
      </c>
      <c r="N49" s="7">
        <v>37</v>
      </c>
      <c r="O49" s="7">
        <v>4</v>
      </c>
      <c r="P49" s="7">
        <v>1</v>
      </c>
      <c r="Q49" s="7">
        <v>27</v>
      </c>
      <c r="R49" s="7">
        <v>5</v>
      </c>
    </row>
    <row r="50" spans="1:20" x14ac:dyDescent="0.25">
      <c r="A50" s="15">
        <v>2</v>
      </c>
      <c r="B50" s="7" t="s">
        <v>22</v>
      </c>
      <c r="C50" s="7"/>
      <c r="D50" s="14" t="s">
        <v>8</v>
      </c>
      <c r="E50" s="7">
        <v>20.9</v>
      </c>
      <c r="F50" s="16">
        <v>0.97899999999999998</v>
      </c>
      <c r="G50" s="16">
        <v>7.8540000000000001</v>
      </c>
      <c r="H50" s="16">
        <v>8.5564</v>
      </c>
      <c r="I50" s="16">
        <v>0.182</v>
      </c>
      <c r="J50" s="16">
        <v>4.6260000000000003</v>
      </c>
      <c r="K50" s="16">
        <v>8.7384000000000004</v>
      </c>
      <c r="L50" s="17">
        <v>43216</v>
      </c>
      <c r="M50" s="7" t="s">
        <v>8</v>
      </c>
      <c r="N50" s="7">
        <v>37</v>
      </c>
      <c r="O50" s="7">
        <v>4</v>
      </c>
      <c r="P50" s="7">
        <v>2</v>
      </c>
      <c r="Q50" s="7">
        <v>20.9</v>
      </c>
      <c r="R50" s="7">
        <v>10</v>
      </c>
    </row>
    <row r="51" spans="1:20" x14ac:dyDescent="0.25">
      <c r="A51" s="15">
        <v>3</v>
      </c>
      <c r="B51" s="7" t="s">
        <v>22</v>
      </c>
      <c r="C51" s="7"/>
      <c r="D51" s="14" t="s">
        <v>8</v>
      </c>
      <c r="E51" s="7">
        <v>10.9</v>
      </c>
      <c r="F51" s="16">
        <v>0.95199999999999996</v>
      </c>
      <c r="G51" s="16">
        <v>7.359</v>
      </c>
      <c r="H51" s="16">
        <v>8.1509</v>
      </c>
      <c r="I51" s="16">
        <v>0.184</v>
      </c>
      <c r="J51" s="16">
        <v>2.0739999999999998</v>
      </c>
      <c r="K51" s="16">
        <v>8.3348999999999993</v>
      </c>
      <c r="L51" s="17">
        <v>43216</v>
      </c>
      <c r="M51" s="7" t="s">
        <v>8</v>
      </c>
      <c r="N51" s="7">
        <v>37</v>
      </c>
      <c r="O51" s="7">
        <v>4</v>
      </c>
      <c r="P51" s="7">
        <v>3</v>
      </c>
      <c r="Q51" s="7">
        <v>10.9</v>
      </c>
      <c r="R51" s="7">
        <v>30</v>
      </c>
    </row>
    <row r="52" spans="1:20" x14ac:dyDescent="0.25">
      <c r="A52" s="15">
        <v>4</v>
      </c>
      <c r="B52" s="7" t="s">
        <v>22</v>
      </c>
      <c r="C52" s="7"/>
      <c r="D52" s="14" t="s">
        <v>8</v>
      </c>
      <c r="E52" s="7">
        <v>5.9</v>
      </c>
      <c r="F52" s="16">
        <v>0.95599999999999996</v>
      </c>
      <c r="G52" s="16">
        <v>7.1449999999999996</v>
      </c>
      <c r="H52" s="16">
        <v>8.2786000000000008</v>
      </c>
      <c r="I52" s="16">
        <v>0.183</v>
      </c>
      <c r="J52" s="16">
        <v>2.085</v>
      </c>
      <c r="K52" s="16">
        <v>8.4616000000000007</v>
      </c>
      <c r="L52" s="17">
        <v>43216</v>
      </c>
      <c r="M52" s="7" t="s">
        <v>8</v>
      </c>
      <c r="N52" s="7">
        <v>37</v>
      </c>
      <c r="O52" s="7">
        <v>4</v>
      </c>
      <c r="P52" s="7">
        <v>4</v>
      </c>
      <c r="Q52" s="7">
        <v>5.9</v>
      </c>
      <c r="R52" s="7">
        <v>50</v>
      </c>
    </row>
    <row r="53" spans="1:20" x14ac:dyDescent="0.25">
      <c r="A53" s="15">
        <v>5</v>
      </c>
      <c r="B53" s="7" t="s">
        <v>22</v>
      </c>
      <c r="C53" s="7"/>
      <c r="D53" s="14" t="s">
        <v>8</v>
      </c>
      <c r="E53" s="7">
        <v>2.9</v>
      </c>
      <c r="F53" s="16">
        <v>0.95399999999999996</v>
      </c>
      <c r="G53" s="16">
        <v>7.3319999999999999</v>
      </c>
      <c r="H53" s="16">
        <v>8.0737000000000005</v>
      </c>
      <c r="I53" s="16">
        <v>0.182</v>
      </c>
      <c r="J53" s="16">
        <v>4.0350000000000001</v>
      </c>
      <c r="K53" s="16">
        <v>8.2557000000000009</v>
      </c>
      <c r="L53" s="17">
        <v>43216</v>
      </c>
      <c r="M53" s="7" t="s">
        <v>8</v>
      </c>
      <c r="N53" s="7">
        <v>37</v>
      </c>
      <c r="O53" s="7">
        <v>4</v>
      </c>
      <c r="P53" s="7">
        <v>5</v>
      </c>
      <c r="Q53" s="7">
        <v>2.9</v>
      </c>
      <c r="R53" s="7">
        <v>100</v>
      </c>
    </row>
    <row r="54" spans="1:20" x14ac:dyDescent="0.25">
      <c r="A54" s="15"/>
      <c r="B54" s="7"/>
      <c r="C54" s="7"/>
      <c r="D54" s="14"/>
      <c r="F54" s="16"/>
      <c r="G54" s="16"/>
      <c r="H54" s="16"/>
      <c r="I54" s="16"/>
      <c r="J54" s="16"/>
      <c r="K54" s="16"/>
      <c r="L54" s="17"/>
    </row>
    <row r="55" spans="1:20" x14ac:dyDescent="0.25">
      <c r="A55" s="15">
        <v>1</v>
      </c>
      <c r="B55" s="7" t="s">
        <v>22</v>
      </c>
      <c r="C55" s="7"/>
      <c r="D55" s="14" t="s">
        <v>9</v>
      </c>
      <c r="E55" s="7">
        <v>41.4</v>
      </c>
      <c r="F55" s="16">
        <v>1.111</v>
      </c>
      <c r="G55" s="16">
        <v>12.273999999999999</v>
      </c>
      <c r="H55" s="16">
        <v>9.8757999999999999</v>
      </c>
      <c r="I55" s="16">
        <v>0.20100000000000001</v>
      </c>
      <c r="J55" s="16">
        <v>2.6150000000000002</v>
      </c>
      <c r="K55" s="16">
        <v>10.0768</v>
      </c>
      <c r="L55" s="17">
        <v>43217</v>
      </c>
      <c r="M55" s="7" t="s">
        <v>9</v>
      </c>
      <c r="N55" s="7">
        <v>45</v>
      </c>
      <c r="O55" s="7">
        <v>5</v>
      </c>
      <c r="P55" s="7">
        <v>1</v>
      </c>
      <c r="Q55" s="7">
        <v>41.4</v>
      </c>
      <c r="R55" s="7">
        <v>1</v>
      </c>
    </row>
    <row r="56" spans="1:20" x14ac:dyDescent="0.25">
      <c r="A56" s="15">
        <v>2</v>
      </c>
      <c r="B56" s="7" t="s">
        <v>22</v>
      </c>
      <c r="C56" s="7"/>
      <c r="D56" s="14" t="s">
        <v>9</v>
      </c>
      <c r="E56" s="7">
        <v>26.7</v>
      </c>
      <c r="F56" s="16">
        <v>0.98699999999999999</v>
      </c>
      <c r="G56" s="16">
        <v>8.9809999999999999</v>
      </c>
      <c r="H56" s="16">
        <v>8.0597999999999992</v>
      </c>
      <c r="I56" s="16">
        <v>0.183</v>
      </c>
      <c r="J56" s="16">
        <v>2.7570000000000001</v>
      </c>
      <c r="K56" s="16">
        <v>8.242799999999999</v>
      </c>
      <c r="L56" s="17">
        <v>43217</v>
      </c>
      <c r="M56" s="7" t="s">
        <v>9</v>
      </c>
      <c r="N56" s="7">
        <v>45</v>
      </c>
      <c r="O56" s="7">
        <v>5</v>
      </c>
      <c r="P56" s="7">
        <v>2</v>
      </c>
      <c r="Q56" s="7">
        <v>26.7</v>
      </c>
      <c r="R56" s="7">
        <v>5</v>
      </c>
    </row>
    <row r="57" spans="1:20" x14ac:dyDescent="0.25">
      <c r="A57" s="15">
        <v>3</v>
      </c>
      <c r="B57" s="7" t="s">
        <v>22</v>
      </c>
      <c r="C57" s="7"/>
      <c r="D57" s="14" t="s">
        <v>9</v>
      </c>
      <c r="E57" s="7">
        <v>19.8</v>
      </c>
      <c r="F57" s="16">
        <v>0.88200000000000001</v>
      </c>
      <c r="G57" s="16">
        <v>6.5650000000000004</v>
      </c>
      <c r="H57" s="16">
        <v>6.4775999999999998</v>
      </c>
      <c r="I57" s="16">
        <v>0.16300000000000001</v>
      </c>
      <c r="J57" s="16">
        <v>2.8940000000000001</v>
      </c>
      <c r="K57" s="16">
        <v>6.6406000000000001</v>
      </c>
      <c r="L57" s="17">
        <v>43217</v>
      </c>
      <c r="M57" s="7" t="s">
        <v>9</v>
      </c>
      <c r="N57" s="7">
        <v>45</v>
      </c>
      <c r="O57" s="7">
        <v>5</v>
      </c>
      <c r="P57" s="7">
        <v>3</v>
      </c>
      <c r="Q57" s="7">
        <v>19.8</v>
      </c>
      <c r="R57" s="7">
        <v>10</v>
      </c>
    </row>
    <row r="58" spans="1:20" x14ac:dyDescent="0.25">
      <c r="A58" s="15">
        <v>4</v>
      </c>
      <c r="B58" s="7" t="s">
        <v>22</v>
      </c>
      <c r="C58" s="7"/>
      <c r="D58" s="14" t="s">
        <v>9</v>
      </c>
      <c r="E58" s="7">
        <v>10.5</v>
      </c>
      <c r="F58" s="16">
        <v>0.80800000000000005</v>
      </c>
      <c r="G58" s="16">
        <v>4.6970000000000001</v>
      </c>
      <c r="H58" s="16">
        <v>5.1646999999999998</v>
      </c>
      <c r="I58" s="16">
        <v>0.14699999999999999</v>
      </c>
      <c r="J58" s="16">
        <v>3.1890000000000001</v>
      </c>
      <c r="K58" s="16">
        <v>5.3117000000000001</v>
      </c>
      <c r="L58" s="17">
        <v>43217</v>
      </c>
      <c r="M58" s="7" t="s">
        <v>9</v>
      </c>
      <c r="N58" s="7">
        <v>45</v>
      </c>
      <c r="O58" s="7">
        <v>5</v>
      </c>
      <c r="P58" s="7">
        <v>4</v>
      </c>
      <c r="Q58" s="7">
        <v>10.5</v>
      </c>
      <c r="R58" s="7">
        <v>30</v>
      </c>
    </row>
    <row r="59" spans="1:20" x14ac:dyDescent="0.25">
      <c r="A59" s="15">
        <v>5</v>
      </c>
      <c r="B59" s="7" t="s">
        <v>22</v>
      </c>
      <c r="C59" s="7"/>
      <c r="D59" s="14" t="s">
        <v>9</v>
      </c>
      <c r="E59" s="7">
        <v>6.1</v>
      </c>
      <c r="F59" s="16">
        <v>0.74099999999999999</v>
      </c>
      <c r="G59" s="16">
        <v>3.968</v>
      </c>
      <c r="H59" s="16">
        <v>4.4653</v>
      </c>
      <c r="I59" s="16">
        <v>0.13400000000000001</v>
      </c>
      <c r="J59" s="16">
        <v>3.012</v>
      </c>
      <c r="K59" s="16">
        <v>4.5993000000000004</v>
      </c>
      <c r="L59" s="17">
        <v>43217</v>
      </c>
      <c r="M59" s="7" t="s">
        <v>9</v>
      </c>
      <c r="N59" s="7">
        <v>45</v>
      </c>
      <c r="O59" s="7">
        <v>5</v>
      </c>
      <c r="P59" s="7">
        <v>5</v>
      </c>
      <c r="Q59" s="7">
        <v>6.1</v>
      </c>
      <c r="R59" s="7">
        <v>50</v>
      </c>
    </row>
    <row r="60" spans="1:20" x14ac:dyDescent="0.25">
      <c r="A60" s="15">
        <v>6</v>
      </c>
      <c r="B60" s="7" t="s">
        <v>22</v>
      </c>
      <c r="C60" s="7"/>
      <c r="D60" s="14" t="s">
        <v>9</v>
      </c>
      <c r="E60" s="7">
        <v>3</v>
      </c>
      <c r="F60" s="16">
        <v>0.746</v>
      </c>
      <c r="G60" s="16">
        <v>3.7639999999999998</v>
      </c>
      <c r="H60" s="16">
        <v>4.4200999999999997</v>
      </c>
      <c r="I60" s="16">
        <v>0.13400000000000001</v>
      </c>
      <c r="J60" s="16">
        <v>3.0030000000000001</v>
      </c>
      <c r="K60" s="16">
        <v>4.5541</v>
      </c>
      <c r="L60" s="17">
        <v>43217</v>
      </c>
      <c r="M60" s="7" t="s">
        <v>9</v>
      </c>
      <c r="N60" s="7">
        <v>45</v>
      </c>
      <c r="O60" s="7">
        <v>5</v>
      </c>
      <c r="P60" s="7">
        <v>6</v>
      </c>
      <c r="Q60" s="7">
        <v>3</v>
      </c>
      <c r="R60" s="7">
        <v>100</v>
      </c>
    </row>
    <row r="61" spans="1:20" x14ac:dyDescent="0.25">
      <c r="A61" s="15"/>
      <c r="B61" s="7"/>
      <c r="C61" s="7"/>
      <c r="D61" s="14"/>
      <c r="F61" s="16"/>
      <c r="G61" s="16"/>
      <c r="H61" s="16"/>
      <c r="I61" s="16"/>
      <c r="J61" s="16"/>
      <c r="K61" s="16"/>
      <c r="L61" s="17"/>
    </row>
    <row r="62" spans="1:20" s="29" customFormat="1" x14ac:dyDescent="0.25">
      <c r="A62" s="22"/>
      <c r="B62" s="19"/>
      <c r="C62" s="32">
        <v>20.9</v>
      </c>
      <c r="D62" s="21"/>
      <c r="E62" s="28">
        <v>12</v>
      </c>
      <c r="F62" s="33">
        <v>1.202</v>
      </c>
      <c r="G62" s="33">
        <v>21.49</v>
      </c>
      <c r="H62" s="33">
        <v>13.1455</v>
      </c>
      <c r="I62" s="33">
        <v>0.19400000000000001</v>
      </c>
      <c r="J62" s="33">
        <v>0.63</v>
      </c>
      <c r="K62" s="23"/>
      <c r="L62" s="27">
        <v>43209</v>
      </c>
      <c r="M62" s="28" t="s">
        <v>32</v>
      </c>
      <c r="N62" s="28">
        <v>3</v>
      </c>
      <c r="O62" s="28">
        <v>1</v>
      </c>
      <c r="P62" s="28">
        <v>1</v>
      </c>
      <c r="Q62" s="28">
        <v>12</v>
      </c>
      <c r="R62" s="28">
        <v>5</v>
      </c>
      <c r="S62" s="28"/>
      <c r="T62" s="28"/>
    </row>
    <row r="63" spans="1:20" s="29" customFormat="1" x14ac:dyDescent="0.25">
      <c r="A63" s="22"/>
      <c r="B63" s="19"/>
      <c r="C63" s="32">
        <v>10.5</v>
      </c>
      <c r="D63" s="21"/>
      <c r="E63" s="28">
        <v>9</v>
      </c>
      <c r="F63" s="33">
        <v>1.196</v>
      </c>
      <c r="G63" s="33">
        <v>21.533999999999999</v>
      </c>
      <c r="H63" s="33">
        <v>12.9895</v>
      </c>
      <c r="I63" s="33">
        <v>0.189</v>
      </c>
      <c r="J63" s="33">
        <v>0.64600000000000002</v>
      </c>
      <c r="K63" s="23"/>
      <c r="L63" s="27">
        <v>43209</v>
      </c>
      <c r="M63" s="28" t="s">
        <v>32</v>
      </c>
      <c r="N63" s="28">
        <v>3</v>
      </c>
      <c r="O63" s="28">
        <v>1</v>
      </c>
      <c r="P63" s="28">
        <v>2</v>
      </c>
      <c r="Q63" s="28">
        <v>9</v>
      </c>
      <c r="R63" s="28">
        <v>10</v>
      </c>
      <c r="S63" s="28"/>
      <c r="T63" s="28"/>
    </row>
    <row r="64" spans="1:20" s="29" customFormat="1" x14ac:dyDescent="0.25">
      <c r="A64" s="22"/>
      <c r="B64" s="19"/>
      <c r="C64" s="32">
        <v>5.3</v>
      </c>
      <c r="D64" s="21"/>
      <c r="E64" s="28">
        <v>5</v>
      </c>
      <c r="F64" s="33">
        <v>1.1990000000000001</v>
      </c>
      <c r="G64" s="33">
        <v>21.305</v>
      </c>
      <c r="H64" s="33">
        <v>13.062200000000001</v>
      </c>
      <c r="I64" s="33">
        <v>0.19</v>
      </c>
      <c r="J64" s="33">
        <v>0.76500000000000001</v>
      </c>
      <c r="K64" s="23"/>
      <c r="L64" s="27">
        <v>43209</v>
      </c>
      <c r="M64" s="28" t="s">
        <v>32</v>
      </c>
      <c r="N64" s="28">
        <v>3</v>
      </c>
      <c r="O64" s="28">
        <v>1</v>
      </c>
      <c r="P64" s="28">
        <v>3</v>
      </c>
      <c r="Q64" s="28">
        <v>5</v>
      </c>
      <c r="R64" s="28">
        <v>30</v>
      </c>
      <c r="S64" s="28"/>
      <c r="T64" s="28"/>
    </row>
    <row r="65" spans="1:20" s="29" customFormat="1" x14ac:dyDescent="0.25">
      <c r="A65" s="22"/>
      <c r="B65" s="19"/>
      <c r="C65" s="32">
        <v>5.3</v>
      </c>
      <c r="D65" s="21"/>
      <c r="E65" s="28">
        <v>3</v>
      </c>
      <c r="F65" s="23"/>
      <c r="G65" s="23"/>
      <c r="H65" s="23"/>
      <c r="I65" s="23"/>
      <c r="J65" s="23"/>
      <c r="K65" s="23"/>
      <c r="L65" s="27">
        <v>43209</v>
      </c>
      <c r="M65" s="28" t="s">
        <v>32</v>
      </c>
      <c r="N65" s="28">
        <v>3</v>
      </c>
      <c r="O65" s="28">
        <v>1</v>
      </c>
      <c r="P65" s="28">
        <v>4</v>
      </c>
      <c r="Q65" s="28">
        <v>3</v>
      </c>
      <c r="R65" s="28">
        <v>100</v>
      </c>
      <c r="S65" s="28"/>
      <c r="T65" s="28" t="s">
        <v>33</v>
      </c>
    </row>
    <row r="66" spans="1:20" s="29" customFormat="1" x14ac:dyDescent="0.25">
      <c r="A66" s="22"/>
      <c r="B66" s="19"/>
      <c r="C66" s="32"/>
      <c r="D66" s="21"/>
      <c r="E66" s="28"/>
      <c r="F66" s="23"/>
      <c r="G66" s="23"/>
      <c r="H66" s="23"/>
      <c r="I66" s="23"/>
      <c r="J66" s="23"/>
      <c r="K66" s="23"/>
      <c r="L66" s="27"/>
      <c r="M66" s="28"/>
      <c r="N66" s="28"/>
      <c r="O66" s="28"/>
      <c r="P66" s="28"/>
      <c r="Q66" s="28"/>
      <c r="R66" s="28"/>
      <c r="S66" s="28"/>
      <c r="T66" s="28"/>
    </row>
    <row r="67" spans="1:20" x14ac:dyDescent="0.25">
      <c r="A67" s="15">
        <v>1</v>
      </c>
      <c r="B67" s="7" t="s">
        <v>22</v>
      </c>
      <c r="C67" s="7"/>
      <c r="D67" s="14" t="s">
        <v>12</v>
      </c>
      <c r="E67" s="7">
        <v>21.4</v>
      </c>
      <c r="F67" s="16">
        <v>0.77500000000000002</v>
      </c>
      <c r="G67" s="16">
        <v>6.702</v>
      </c>
      <c r="H67" s="16">
        <v>5.8700999999999999</v>
      </c>
      <c r="I67" s="16">
        <v>0.128</v>
      </c>
      <c r="J67" s="16">
        <v>1.8620000000000001</v>
      </c>
      <c r="K67" s="16">
        <v>5.9981</v>
      </c>
      <c r="L67" s="17">
        <v>43213</v>
      </c>
      <c r="M67" s="7" t="s">
        <v>12</v>
      </c>
      <c r="N67" s="7">
        <v>22</v>
      </c>
      <c r="O67" s="7">
        <v>3</v>
      </c>
      <c r="P67" s="7">
        <v>1</v>
      </c>
      <c r="Q67" s="7">
        <v>21.4</v>
      </c>
      <c r="R67" s="7">
        <v>1</v>
      </c>
    </row>
    <row r="68" spans="1:20" x14ac:dyDescent="0.25">
      <c r="A68" s="15">
        <v>2</v>
      </c>
      <c r="B68" s="7" t="s">
        <v>22</v>
      </c>
      <c r="C68" s="7"/>
      <c r="D68" s="14" t="s">
        <v>12</v>
      </c>
      <c r="E68" s="7">
        <v>14.3</v>
      </c>
      <c r="F68" s="16">
        <v>0.68200000000000005</v>
      </c>
      <c r="G68" s="16">
        <v>4.8109999999999999</v>
      </c>
      <c r="H68" s="16">
        <v>4.6211000000000002</v>
      </c>
      <c r="I68" s="16">
        <v>0.11700000000000001</v>
      </c>
      <c r="J68" s="16">
        <v>1.68</v>
      </c>
      <c r="K68" s="16">
        <v>4.7381000000000002</v>
      </c>
      <c r="L68" s="17">
        <v>43213</v>
      </c>
      <c r="M68" s="7" t="s">
        <v>12</v>
      </c>
      <c r="N68" s="7">
        <v>22</v>
      </c>
      <c r="O68" s="7">
        <v>3</v>
      </c>
      <c r="P68" s="7">
        <v>2</v>
      </c>
      <c r="Q68" s="7">
        <v>14.3</v>
      </c>
      <c r="R68" s="7">
        <v>5</v>
      </c>
    </row>
    <row r="69" spans="1:20" x14ac:dyDescent="0.25">
      <c r="A69" s="15">
        <v>3</v>
      </c>
      <c r="B69" s="7" t="s">
        <v>22</v>
      </c>
      <c r="C69" s="7"/>
      <c r="D69" s="14" t="s">
        <v>12</v>
      </c>
      <c r="E69" s="7">
        <v>11.1</v>
      </c>
      <c r="F69" s="16">
        <v>0.67800000000000005</v>
      </c>
      <c r="G69" s="16">
        <v>5.0880000000000001</v>
      </c>
      <c r="H69" s="16">
        <v>4.4695</v>
      </c>
      <c r="I69" s="16">
        <v>0.114</v>
      </c>
      <c r="J69" s="16">
        <v>1.4019999999999999</v>
      </c>
      <c r="K69" s="16">
        <v>4.5834999999999999</v>
      </c>
      <c r="L69" s="17">
        <v>43213</v>
      </c>
      <c r="M69" s="7" t="s">
        <v>12</v>
      </c>
      <c r="N69" s="7">
        <v>22</v>
      </c>
      <c r="O69" s="7">
        <v>3</v>
      </c>
      <c r="P69" s="7">
        <v>3</v>
      </c>
      <c r="Q69" s="7">
        <v>11.1</v>
      </c>
      <c r="R69" s="7">
        <v>10</v>
      </c>
    </row>
    <row r="70" spans="1:20" x14ac:dyDescent="0.25">
      <c r="A70" s="15">
        <v>4</v>
      </c>
      <c r="B70" s="7" t="s">
        <v>22</v>
      </c>
      <c r="C70" s="7"/>
      <c r="D70" s="14" t="s">
        <v>12</v>
      </c>
      <c r="E70" s="7">
        <v>6</v>
      </c>
      <c r="F70" s="16">
        <v>0.68</v>
      </c>
      <c r="G70" s="16">
        <v>4.7859999999999996</v>
      </c>
      <c r="H70" s="16">
        <v>4.4169</v>
      </c>
      <c r="I70" s="16">
        <v>0.114</v>
      </c>
      <c r="J70" s="16">
        <v>1.3420000000000001</v>
      </c>
      <c r="K70" s="16">
        <v>4.5308999999999999</v>
      </c>
      <c r="L70" s="17">
        <v>43213</v>
      </c>
      <c r="M70" s="7" t="s">
        <v>12</v>
      </c>
      <c r="N70" s="7">
        <v>22</v>
      </c>
      <c r="O70" s="7">
        <v>3</v>
      </c>
      <c r="P70" s="7">
        <v>4</v>
      </c>
      <c r="Q70" s="7">
        <v>6</v>
      </c>
      <c r="R70" s="7">
        <v>30</v>
      </c>
    </row>
    <row r="71" spans="1:20" x14ac:dyDescent="0.25">
      <c r="A71" s="15">
        <v>5</v>
      </c>
      <c r="B71" s="7" t="s">
        <v>22</v>
      </c>
      <c r="C71" s="7"/>
      <c r="D71" s="14" t="s">
        <v>12</v>
      </c>
      <c r="E71" s="7">
        <v>2.9</v>
      </c>
      <c r="F71" s="16">
        <v>0.65500000000000003</v>
      </c>
      <c r="G71" s="16">
        <v>4.8479999999999999</v>
      </c>
      <c r="H71" s="16">
        <v>4.3632</v>
      </c>
      <c r="I71" s="16">
        <v>0.112</v>
      </c>
      <c r="J71" s="16">
        <v>1.3</v>
      </c>
      <c r="K71" s="16">
        <v>4.4752000000000001</v>
      </c>
      <c r="L71" s="17">
        <v>43213</v>
      </c>
      <c r="M71" s="7" t="s">
        <v>12</v>
      </c>
      <c r="N71" s="7">
        <v>22</v>
      </c>
      <c r="O71" s="7">
        <v>3</v>
      </c>
      <c r="P71" s="7">
        <v>5</v>
      </c>
      <c r="Q71" s="7">
        <v>2.9</v>
      </c>
      <c r="R71" s="7">
        <v>50</v>
      </c>
    </row>
    <row r="72" spans="1:20" x14ac:dyDescent="0.25">
      <c r="A72" s="15">
        <v>6</v>
      </c>
      <c r="B72" s="7" t="s">
        <v>22</v>
      </c>
      <c r="C72" s="7"/>
      <c r="D72" s="14" t="s">
        <v>12</v>
      </c>
      <c r="E72" s="7">
        <v>2.5</v>
      </c>
      <c r="F72" s="16">
        <v>0.64900000000000002</v>
      </c>
      <c r="G72" s="16">
        <v>4.843</v>
      </c>
      <c r="H72" s="16">
        <v>5.0075000000000003</v>
      </c>
      <c r="I72" s="16">
        <v>0.112</v>
      </c>
      <c r="J72" s="16">
        <v>1.284</v>
      </c>
      <c r="K72" s="16">
        <v>5.1195000000000004</v>
      </c>
      <c r="L72" s="17">
        <v>43213</v>
      </c>
      <c r="M72" s="7" t="s">
        <v>12</v>
      </c>
      <c r="N72" s="7">
        <v>22</v>
      </c>
      <c r="O72" s="7">
        <v>3</v>
      </c>
      <c r="P72" s="7">
        <v>6</v>
      </c>
      <c r="Q72" s="7">
        <v>2.5</v>
      </c>
      <c r="R72" s="7">
        <v>100</v>
      </c>
    </row>
    <row r="73" spans="1:20" x14ac:dyDescent="0.25">
      <c r="A73" s="15"/>
      <c r="B73" s="7"/>
      <c r="C73" s="7"/>
      <c r="D73" s="14"/>
      <c r="F73" s="16"/>
      <c r="G73" s="16"/>
      <c r="H73" s="16"/>
      <c r="I73" s="16"/>
      <c r="J73" s="16"/>
      <c r="K73" s="16"/>
      <c r="L73" s="17"/>
    </row>
    <row r="74" spans="1:20" x14ac:dyDescent="0.25">
      <c r="A74" s="15">
        <v>1</v>
      </c>
      <c r="B74" s="7" t="s">
        <v>22</v>
      </c>
      <c r="C74" s="7"/>
      <c r="D74" s="14" t="s">
        <v>15</v>
      </c>
      <c r="E74" s="7">
        <v>14.8</v>
      </c>
      <c r="F74" s="16">
        <v>0.222</v>
      </c>
      <c r="G74" s="16">
        <v>1.02</v>
      </c>
      <c r="H74" s="16">
        <v>0.62139999999999995</v>
      </c>
      <c r="I74" s="16">
        <v>2.8000000000000001E-2</v>
      </c>
      <c r="J74" s="16">
        <v>0.29699999999999999</v>
      </c>
      <c r="K74" s="16">
        <v>0.64939999999999998</v>
      </c>
      <c r="L74" s="17">
        <v>43212</v>
      </c>
      <c r="M74" s="7" t="s">
        <v>34</v>
      </c>
      <c r="N74" s="7">
        <v>17</v>
      </c>
      <c r="O74" s="7">
        <v>2</v>
      </c>
      <c r="P74" s="7">
        <v>1</v>
      </c>
      <c r="Q74" s="7">
        <v>14.8</v>
      </c>
      <c r="R74" s="7">
        <v>1</v>
      </c>
    </row>
    <row r="75" spans="1:20" x14ac:dyDescent="0.25">
      <c r="A75" s="15">
        <v>2</v>
      </c>
      <c r="B75" s="7" t="s">
        <v>22</v>
      </c>
      <c r="C75" s="7"/>
      <c r="D75" s="14" t="s">
        <v>15</v>
      </c>
      <c r="E75" s="7">
        <v>10.1</v>
      </c>
      <c r="F75" s="16">
        <v>0.16800000000000001</v>
      </c>
      <c r="G75" s="16">
        <v>0.46</v>
      </c>
      <c r="H75" s="16">
        <v>0.18360000000000001</v>
      </c>
      <c r="I75" s="16">
        <v>1.9E-2</v>
      </c>
      <c r="J75" s="16">
        <v>0.19900000000000001</v>
      </c>
      <c r="K75" s="16">
        <v>0.2026</v>
      </c>
      <c r="L75" s="17">
        <v>43212</v>
      </c>
      <c r="M75" s="7" t="s">
        <v>34</v>
      </c>
      <c r="N75" s="7">
        <v>17</v>
      </c>
      <c r="O75" s="7">
        <v>2</v>
      </c>
      <c r="P75" s="7">
        <v>2</v>
      </c>
      <c r="Q75" s="7">
        <v>10.1</v>
      </c>
      <c r="R75" s="7">
        <v>5</v>
      </c>
    </row>
    <row r="76" spans="1:20" x14ac:dyDescent="0.25">
      <c r="A76" s="15">
        <v>3</v>
      </c>
      <c r="B76" s="7" t="s">
        <v>22</v>
      </c>
      <c r="C76" s="7"/>
      <c r="D76" s="14" t="s">
        <v>15</v>
      </c>
      <c r="E76" s="7">
        <v>7.2</v>
      </c>
      <c r="F76" s="16">
        <v>0.20899999999999999</v>
      </c>
      <c r="G76" s="16">
        <v>0.71099999999999997</v>
      </c>
      <c r="H76" s="16">
        <v>9.98E-2</v>
      </c>
      <c r="I76" s="16">
        <v>3.1E-2</v>
      </c>
      <c r="J76" s="16">
        <v>0.47</v>
      </c>
      <c r="K76" s="16">
        <v>0.1308</v>
      </c>
      <c r="L76" s="17">
        <v>43212</v>
      </c>
      <c r="M76" s="7" t="s">
        <v>34</v>
      </c>
      <c r="N76" s="7">
        <v>17</v>
      </c>
      <c r="O76" s="7">
        <v>2</v>
      </c>
      <c r="P76" s="7">
        <v>3</v>
      </c>
      <c r="Q76" s="7">
        <v>7.2</v>
      </c>
      <c r="R76" s="7">
        <v>10</v>
      </c>
    </row>
    <row r="77" spans="1:20" x14ac:dyDescent="0.25">
      <c r="A77" s="15">
        <v>4</v>
      </c>
      <c r="B77" s="7" t="s">
        <v>22</v>
      </c>
      <c r="C77" s="7"/>
      <c r="D77" s="14" t="s">
        <v>15</v>
      </c>
      <c r="E77" s="7">
        <v>3.5</v>
      </c>
      <c r="F77" s="16">
        <v>0.183</v>
      </c>
      <c r="G77" s="16">
        <v>0.55000000000000004</v>
      </c>
      <c r="H77" s="16">
        <v>6.8000000000000005E-2</v>
      </c>
      <c r="I77" s="16">
        <v>2.5000000000000001E-2</v>
      </c>
      <c r="J77" s="16">
        <v>8.8999999999999996E-2</v>
      </c>
      <c r="K77" s="16">
        <v>9.2999999999999999E-2</v>
      </c>
      <c r="L77" s="17">
        <v>43212</v>
      </c>
      <c r="M77" s="7" t="s">
        <v>34</v>
      </c>
      <c r="N77" s="7">
        <v>17</v>
      </c>
      <c r="O77" s="7">
        <v>2</v>
      </c>
      <c r="P77" s="7">
        <v>4</v>
      </c>
      <c r="Q77" s="7">
        <v>3.5</v>
      </c>
      <c r="R77" s="7">
        <v>30</v>
      </c>
    </row>
    <row r="78" spans="1:20" x14ac:dyDescent="0.25">
      <c r="A78" s="15">
        <v>5</v>
      </c>
      <c r="B78" s="7" t="s">
        <v>22</v>
      </c>
      <c r="C78" s="7"/>
      <c r="D78" s="14" t="s">
        <v>15</v>
      </c>
      <c r="E78" s="7">
        <v>3.4</v>
      </c>
      <c r="F78" s="16">
        <v>0.18099999999999999</v>
      </c>
      <c r="G78" s="16">
        <v>0.42499999999999999</v>
      </c>
      <c r="H78" s="16">
        <v>6.3299999999999995E-2</v>
      </c>
      <c r="I78" s="16">
        <v>2.1999999999999999E-2</v>
      </c>
      <c r="J78" s="16">
        <v>2.9000000000000001E-2</v>
      </c>
      <c r="K78" s="16">
        <v>8.5299999999999987E-2</v>
      </c>
      <c r="L78" s="17">
        <v>43212</v>
      </c>
      <c r="M78" s="7" t="s">
        <v>34</v>
      </c>
      <c r="N78" s="7">
        <v>17</v>
      </c>
      <c r="O78" s="7">
        <v>2</v>
      </c>
      <c r="P78" s="7">
        <v>5</v>
      </c>
      <c r="Q78" s="7">
        <v>3.4</v>
      </c>
      <c r="R78" s="7" t="s">
        <v>37</v>
      </c>
      <c r="T78" s="7" t="s">
        <v>38</v>
      </c>
    </row>
    <row r="79" spans="1:20" x14ac:dyDescent="0.25">
      <c r="L79" s="17"/>
    </row>
    <row r="80" spans="1:20" x14ac:dyDescent="0.25">
      <c r="A80" s="25">
        <v>1</v>
      </c>
      <c r="B80" s="18" t="s">
        <v>22</v>
      </c>
      <c r="C80" s="18"/>
      <c r="D80" s="24" t="s">
        <v>10</v>
      </c>
      <c r="F80" s="26">
        <v>0.91800000000000004</v>
      </c>
      <c r="G80" s="26">
        <v>7.5229999999999997</v>
      </c>
      <c r="H80" s="26">
        <v>8.1042000000000005</v>
      </c>
      <c r="I80" s="26">
        <v>0.19400000000000001</v>
      </c>
      <c r="J80" s="26">
        <v>1.62</v>
      </c>
      <c r="K80" s="26">
        <v>8.2982000000000014</v>
      </c>
      <c r="L80" s="17"/>
    </row>
    <row r="81" spans="1:19" x14ac:dyDescent="0.25">
      <c r="A81" s="25">
        <v>2</v>
      </c>
      <c r="B81" s="18" t="s">
        <v>22</v>
      </c>
      <c r="C81" s="18"/>
      <c r="D81" s="24" t="s">
        <v>10</v>
      </c>
      <c r="F81" s="26">
        <v>0.95199999999999996</v>
      </c>
      <c r="G81" s="26">
        <v>7.6920000000000002</v>
      </c>
      <c r="H81" s="26">
        <v>8.2004000000000001</v>
      </c>
      <c r="I81" s="26">
        <v>0.19400000000000001</v>
      </c>
      <c r="J81" s="26">
        <v>2.355</v>
      </c>
      <c r="K81" s="26">
        <v>8.394400000000001</v>
      </c>
      <c r="L81" s="17"/>
    </row>
    <row r="82" spans="1:19" x14ac:dyDescent="0.25">
      <c r="A82" s="25">
        <v>3</v>
      </c>
      <c r="B82" s="18" t="s">
        <v>22</v>
      </c>
      <c r="C82" s="18"/>
      <c r="D82" s="24" t="s">
        <v>10</v>
      </c>
      <c r="F82" s="26">
        <v>0.96399999999999997</v>
      </c>
      <c r="G82" s="26">
        <v>7.9029999999999996</v>
      </c>
      <c r="H82" s="26">
        <v>8.2789999999999999</v>
      </c>
      <c r="I82" s="26">
        <v>0.19800000000000001</v>
      </c>
      <c r="J82" s="26">
        <v>1.363</v>
      </c>
      <c r="K82" s="26">
        <v>8.4770000000000003</v>
      </c>
      <c r="L82" s="17"/>
    </row>
    <row r="83" spans="1:19" x14ac:dyDescent="0.25">
      <c r="A83" s="25">
        <v>4</v>
      </c>
      <c r="B83" s="18" t="s">
        <v>22</v>
      </c>
      <c r="C83" s="18"/>
      <c r="D83" s="24" t="s">
        <v>10</v>
      </c>
      <c r="F83" s="26">
        <v>0.95099999999999996</v>
      </c>
      <c r="G83" s="26">
        <v>7.7519999999999998</v>
      </c>
      <c r="H83" s="26">
        <v>8.0595999999999997</v>
      </c>
      <c r="I83" s="26">
        <v>0.19500000000000001</v>
      </c>
      <c r="J83" s="26">
        <v>1.4330000000000001</v>
      </c>
      <c r="K83" s="26">
        <v>8.2545999999999999</v>
      </c>
      <c r="L83" s="17"/>
    </row>
    <row r="84" spans="1:19" x14ac:dyDescent="0.25">
      <c r="E84" s="18"/>
      <c r="L84" s="17"/>
      <c r="N84" s="18"/>
      <c r="O84" s="18"/>
      <c r="P84" s="18"/>
      <c r="Q84" s="18"/>
      <c r="R84" s="18"/>
      <c r="S84" s="18"/>
    </row>
    <row r="85" spans="1:19" x14ac:dyDescent="0.25">
      <c r="A85" s="31"/>
      <c r="B85" s="19" t="s">
        <v>39</v>
      </c>
      <c r="C85" s="19"/>
      <c r="D85" s="30"/>
      <c r="E85" s="18"/>
      <c r="L85" s="17"/>
      <c r="N85" s="18"/>
      <c r="O85" s="18"/>
      <c r="P85" s="18"/>
      <c r="Q85" s="18"/>
      <c r="R85" s="18"/>
      <c r="S85" s="18"/>
    </row>
    <row r="86" spans="1:19" x14ac:dyDescent="0.25">
      <c r="E86" s="18"/>
      <c r="L86" s="17"/>
      <c r="N86" s="18"/>
      <c r="O86" s="18"/>
      <c r="P86" s="18"/>
      <c r="Q86" s="18"/>
      <c r="R86" s="18"/>
      <c r="S86" s="18"/>
    </row>
    <row r="87" spans="1:19" x14ac:dyDescent="0.25">
      <c r="E87" s="18"/>
      <c r="L87" s="17"/>
      <c r="N87" s="18"/>
      <c r="O87" s="18"/>
      <c r="P87" s="18"/>
      <c r="Q87" s="18"/>
      <c r="R87" s="18"/>
      <c r="S87" s="18"/>
    </row>
    <row r="88" spans="1:19" x14ac:dyDescent="0.25">
      <c r="L88" s="17"/>
    </row>
    <row r="89" spans="1:19" x14ac:dyDescent="0.25">
      <c r="L89" s="17"/>
    </row>
    <row r="95" spans="1:19" x14ac:dyDescent="0.25">
      <c r="A95" s="6"/>
      <c r="D95" s="5"/>
      <c r="F95" s="8"/>
      <c r="G95" s="8"/>
      <c r="H95" s="5"/>
      <c r="J95" s="8"/>
    </row>
    <row r="96" spans="1:19" x14ac:dyDescent="0.25">
      <c r="A96" s="6"/>
      <c r="D96" s="5"/>
      <c r="F96" s="8"/>
      <c r="G96" s="8"/>
      <c r="H96" s="5"/>
      <c r="J96" s="8"/>
    </row>
    <row r="97" spans="1:10" x14ac:dyDescent="0.25">
      <c r="A97" s="6"/>
      <c r="D97" s="5"/>
      <c r="F97" s="8"/>
      <c r="G97" s="8"/>
      <c r="H97" s="5"/>
      <c r="J97" s="8"/>
    </row>
    <row r="98" spans="1:10" x14ac:dyDescent="0.25">
      <c r="A98" s="6"/>
      <c r="D98" s="5"/>
      <c r="F98" s="8"/>
      <c r="G98" s="8"/>
      <c r="H98" s="5"/>
      <c r="J98" s="8"/>
    </row>
    <row r="99" spans="1:10" x14ac:dyDescent="0.25">
      <c r="A99" s="6"/>
      <c r="D99" s="5"/>
      <c r="F99" s="8"/>
      <c r="G99" s="8"/>
      <c r="H99" s="5"/>
      <c r="J99" s="8"/>
    </row>
    <row r="100" spans="1:10" x14ac:dyDescent="0.25">
      <c r="A100" s="6"/>
      <c r="D100" s="5"/>
      <c r="F100" s="8"/>
      <c r="G100" s="8"/>
      <c r="H100" s="5"/>
      <c r="J100" s="8"/>
    </row>
    <row r="101" spans="1:10" x14ac:dyDescent="0.25">
      <c r="A101" s="6"/>
      <c r="D101" s="5"/>
      <c r="F101" s="8"/>
      <c r="G101" s="8"/>
      <c r="H101" s="5"/>
      <c r="J101" s="8"/>
    </row>
    <row r="102" spans="1:10" x14ac:dyDescent="0.25">
      <c r="A102" s="6"/>
      <c r="D102" s="5"/>
      <c r="F102" s="8"/>
      <c r="G102" s="8"/>
      <c r="H102" s="5"/>
      <c r="J102" s="8"/>
    </row>
  </sheetData>
  <sortState ref="L64:R68">
    <sortCondition ref="R64:R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 Chain of Custody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</dc:creator>
  <cp:lastModifiedBy>Kerri Fredrickson</cp:lastModifiedBy>
  <dcterms:created xsi:type="dcterms:W3CDTF">2018-03-08T23:52:43Z</dcterms:created>
  <dcterms:modified xsi:type="dcterms:W3CDTF">2019-01-17T23:38:22Z</dcterms:modified>
</cp:coreProperties>
</file>