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ydano/Aydano/dev/qualis/data/"/>
    </mc:Choice>
  </mc:AlternateContent>
  <xr:revisionPtr revIDLastSave="0" documentId="13_ncr:1_{11C9427A-3178-4248-92A8-51A4685CF10B}" xr6:coauthVersionLast="41" xr6:coauthVersionMax="41" xr10:uidLastSave="{00000000-0000-0000-0000-000000000000}"/>
  <bookViews>
    <workbookView xWindow="0" yWindow="460" windowWidth="28800" windowHeight="17540" xr2:uid="{00000000-000D-0000-FFFF-FFFF00000000}"/>
  </bookViews>
  <sheets>
    <sheet name="Periodic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2" i="1" l="1"/>
  <c r="N163" i="1"/>
  <c r="N77" i="1"/>
  <c r="N140" i="1"/>
  <c r="N24" i="1"/>
  <c r="N25" i="1"/>
</calcChain>
</file>

<file path=xl/sharedStrings.xml><?xml version="1.0" encoding="utf-8"?>
<sst xmlns="http://schemas.openxmlformats.org/spreadsheetml/2006/main" count="925" uniqueCount="247">
  <si>
    <t>Pesquisador</t>
  </si>
  <si>
    <t>ISSN</t>
  </si>
  <si>
    <t>Ano</t>
  </si>
  <si>
    <t>Título</t>
  </si>
  <si>
    <t>Estrato</t>
  </si>
  <si>
    <t>CC</t>
  </si>
  <si>
    <t>Estrato_Inter</t>
  </si>
  <si>
    <t>Inter</t>
  </si>
  <si>
    <t>ALAN PEDRO DA SILVA</t>
  </si>
  <si>
    <t>ALEJANDRO CÉSAR FRERY ORGAMBIDE</t>
  </si>
  <si>
    <t>ANDRE LUIZ LINS DE AQUINO</t>
  </si>
  <si>
    <t>ARTURO HERNANDEZ DOMINGUEZ</t>
  </si>
  <si>
    <t>AYDANO PAMPONET MACHADO</t>
  </si>
  <si>
    <t>BALDOINO FONSECA DOS SANTOS NETO</t>
  </si>
  <si>
    <t>BRUNO COSTA E SILVA NOGUEIRA</t>
  </si>
  <si>
    <t>ELIANA SILVA DE ALMEIDA</t>
  </si>
  <si>
    <t>ERICK DE ANDRADE BARBOZA</t>
  </si>
  <si>
    <t>EVANDRO DE BARROS COSTA</t>
  </si>
  <si>
    <t>FABIO PARAGUACU DUARTE DA COSTA</t>
  </si>
  <si>
    <t>HEITOR JUDISS SAVINO</t>
  </si>
  <si>
    <t>IG IBERT BITTENCOURT SANTANA PINTO</t>
  </si>
  <si>
    <t>LEANDRO DIAS DA SILVA</t>
  </si>
  <si>
    <t>LEANDRO MELO DE SALES</t>
  </si>
  <si>
    <t>MARCELO COSTA OLIVEIRA</t>
  </si>
  <si>
    <t>MARCIO DE MEDEIROS RIBEIRO</t>
  </si>
  <si>
    <t>RAFAEL DE AMORIM SILVA</t>
  </si>
  <si>
    <t>RANILSON OSCAR ARAÚJO PAIVA</t>
  </si>
  <si>
    <t>RIAN GABRIEL SANTOS PINHEIRO</t>
  </si>
  <si>
    <t>THIAGO DAMASCENO CORDEIRO</t>
  </si>
  <si>
    <t>TIAGO FIGUEIREDO VIEIRA</t>
  </si>
  <si>
    <t>XU YANG</t>
  </si>
  <si>
    <t>0268-4012</t>
  </si>
  <si>
    <t>2352-3409</t>
  </si>
  <si>
    <t>0360-1315</t>
  </si>
  <si>
    <t>0747-5632</t>
  </si>
  <si>
    <t>0947-3602</t>
  </si>
  <si>
    <t>0957-4174</t>
  </si>
  <si>
    <t>2072-4292</t>
  </si>
  <si>
    <t>1545-598X</t>
  </si>
  <si>
    <t>1548-0992</t>
  </si>
  <si>
    <t>0001-706X</t>
  </si>
  <si>
    <t>1054-1500</t>
  </si>
  <si>
    <t>0098-3004</t>
  </si>
  <si>
    <t>0929-9629</t>
  </si>
  <si>
    <t>0378-4371</t>
  </si>
  <si>
    <t>1939-1404</t>
  </si>
  <si>
    <t>0925-2312</t>
  </si>
  <si>
    <t>2083-4535</t>
  </si>
  <si>
    <t>1389-1286</t>
  </si>
  <si>
    <t>0375-9601</t>
  </si>
  <si>
    <t>1932-6203</t>
  </si>
  <si>
    <t>0361-9286</t>
  </si>
  <si>
    <t>0264-4401</t>
  </si>
  <si>
    <t>0950-7051</t>
  </si>
  <si>
    <t>1434-6028</t>
  </si>
  <si>
    <t>1364-503X</t>
  </si>
  <si>
    <t>0167-739X</t>
  </si>
  <si>
    <t>1845-6421</t>
  </si>
  <si>
    <t>2090-4886</t>
  </si>
  <si>
    <t>0038-0644</t>
  </si>
  <si>
    <t>1532-0626</t>
  </si>
  <si>
    <t>0166-5316</t>
  </si>
  <si>
    <t>1383-469X</t>
  </si>
  <si>
    <t>0140-3664</t>
  </si>
  <si>
    <t>1414-5685</t>
  </si>
  <si>
    <t>1679-1916</t>
  </si>
  <si>
    <t>1081-597X</t>
  </si>
  <si>
    <t>0002-9394</t>
  </si>
  <si>
    <t>1472-6947</t>
  </si>
  <si>
    <t>2316-6738</t>
  </si>
  <si>
    <t>0950-5849</t>
  </si>
  <si>
    <t>0098-5589</t>
  </si>
  <si>
    <t>0254-5330</t>
  </si>
  <si>
    <t>0920-8542</t>
  </si>
  <si>
    <t>2175-2745</t>
  </si>
  <si>
    <t>1862-4472</t>
  </si>
  <si>
    <t>0010-485X</t>
  </si>
  <si>
    <t>1570-7873</t>
  </si>
  <si>
    <t>1368-2148</t>
  </si>
  <si>
    <t>1432-7643</t>
  </si>
  <si>
    <t>0305-0548</t>
  </si>
  <si>
    <t>1751-8806</t>
  </si>
  <si>
    <t>2053-2474</t>
  </si>
  <si>
    <t>0026-1270</t>
  </si>
  <si>
    <t>1983-1358</t>
  </si>
  <si>
    <t>2237-9363</t>
  </si>
  <si>
    <t>1041-1135</t>
  </si>
  <si>
    <t>1387-947X</t>
  </si>
  <si>
    <t>2010-3689</t>
  </si>
  <si>
    <t>2318-8839</t>
  </si>
  <si>
    <t>1982-1654</t>
  </si>
  <si>
    <t>1573-0409</t>
  </si>
  <si>
    <t>1573-7721</t>
  </si>
  <si>
    <t>0278-0046</t>
  </si>
  <si>
    <t>2317-6121</t>
  </si>
  <si>
    <t>1939-1382</t>
  </si>
  <si>
    <t>0167-6423</t>
  </si>
  <si>
    <t>1741-1009</t>
  </si>
  <si>
    <t>1468-4527</t>
  </si>
  <si>
    <t>0952-1976</t>
  </si>
  <si>
    <t>1552-6283</t>
  </si>
  <si>
    <t>1560-4292</t>
  </si>
  <si>
    <t>1436-4522</t>
  </si>
  <si>
    <t>1826-9745</t>
  </si>
  <si>
    <t>1615-5297</t>
  </si>
  <si>
    <t>1432-010X</t>
  </si>
  <si>
    <t>1619-1366</t>
  </si>
  <si>
    <t>0020-0255</t>
  </si>
  <si>
    <t>2175-4411</t>
  </si>
  <si>
    <t>0897-1889</t>
  </si>
  <si>
    <t>1861-6429</t>
  </si>
  <si>
    <t>1049-331X</t>
  </si>
  <si>
    <t>1477-8424</t>
  </si>
  <si>
    <t>1382-3256</t>
  </si>
  <si>
    <t>0163-5948</t>
  </si>
  <si>
    <t>0010-4620</t>
  </si>
  <si>
    <t>2509-8195</t>
  </si>
  <si>
    <t>1573-2886</t>
  </si>
  <si>
    <t>0377-2217</t>
  </si>
  <si>
    <t>1742-6596</t>
  </si>
  <si>
    <t>0218-0014</t>
  </si>
  <si>
    <t>1572-817X</t>
  </si>
  <si>
    <t>1934-2608</t>
  </si>
  <si>
    <t>1930-8337</t>
  </si>
  <si>
    <t>DATA IN BRIEF</t>
  </si>
  <si>
    <t>COMPUTERS AND EDUCATION</t>
  </si>
  <si>
    <t>COMPUTERS IN HUMAN BEHAVIOR</t>
  </si>
  <si>
    <t>REQUIREMENTS ENGINEERING (LONDON. PRINT)</t>
  </si>
  <si>
    <t>EXPERT SYSTEMS WITH APPLICATIONS</t>
  </si>
  <si>
    <t>REMOTE SENSING</t>
  </si>
  <si>
    <t>IEEE GEOSCIENCE AND REMOTE SENSING LETTERS (PRINT)</t>
  </si>
  <si>
    <t>REVISTA IEEE AMÉRICA LATINA</t>
  </si>
  <si>
    <t>ACTA TROPICA</t>
  </si>
  <si>
    <t>CHAOS (WOODBURY, N.Y.)</t>
  </si>
  <si>
    <t>COMPUTERS &amp; GEOSCIENCES</t>
  </si>
  <si>
    <t>MONTE CARLO METHODS AND APPLICATIONS (PRINT)</t>
  </si>
  <si>
    <t>PHYSICA. A (PRINT)</t>
  </si>
  <si>
    <t>IEEE JOURNAL OF SELECTED TOPICS IN APPLIED EARTH OBSERVATIONS AND REMOTE SENSING</t>
  </si>
  <si>
    <t>NEUROCOMPUTING (AMSTERDAM)</t>
  </si>
  <si>
    <t>COMPUTER NETWORKS (1999)</t>
  </si>
  <si>
    <t>PLOS ONE</t>
  </si>
  <si>
    <t>KNOWLEDGE-BASED SYSTEMS</t>
  </si>
  <si>
    <t>THE EUROPEAN PHYSICAL JOURNAL. B, CONDENSED MATTER PHYSICS (PRINT)</t>
  </si>
  <si>
    <t>FUTURE GENERATION COMPUTER SYSTEMS</t>
  </si>
  <si>
    <t>SOFTWARE, PRACTICE &amp; EXPERIENCE (PRINT)</t>
  </si>
  <si>
    <t>CONCURRENCY AND COMPUTATION</t>
  </si>
  <si>
    <t>PERFORMANCE EVALUATION</t>
  </si>
  <si>
    <t>JOURNAL ON SPECIAL TOPICS IN MOBILE NETWORKS AND APPLICATIONS</t>
  </si>
  <si>
    <t>COMPUTER COMMUNICATIONS</t>
  </si>
  <si>
    <t>REVISTA BRASILEIRA DE INFORMAÇÃO NA EDUCAÇÃO</t>
  </si>
  <si>
    <t>RENOTE. REVISTA NOVAS TECNOLOGIAS NA EDUCAÇÃO</t>
  </si>
  <si>
    <t>BMC MEDICAL INFORMATICS AND DECISION MAKING (ONLINE)</t>
  </si>
  <si>
    <t>INFORMATION AND SOFTWARE TECHNOLOGY</t>
  </si>
  <si>
    <t>IEEE TRANSACTIONS ON SOFTWARE ENGINEERING</t>
  </si>
  <si>
    <t>ANNALS OF OPERATION RESEARCH</t>
  </si>
  <si>
    <t>JOURNAL OF SUPERCOMPUTING</t>
  </si>
  <si>
    <t>REVISTA DE INFORMÁTICA TEÓRICA E APLICADA</t>
  </si>
  <si>
    <t>OPTIMIZATION LETTERS (PRINT)</t>
  </si>
  <si>
    <t>COMPUTING (WIEN. PRINT)</t>
  </si>
  <si>
    <t>JOURNAL OF GRID COMPUTING</t>
  </si>
  <si>
    <t>SOFT COMPUTING (BERLIN. PRINT)</t>
  </si>
  <si>
    <t>COMPUTERS &amp; OPERATIONS RESEARCH</t>
  </si>
  <si>
    <t>IET SOFTWARE (PRINT)</t>
  </si>
  <si>
    <t>METHODS OF INFORMATION IN MEDICINE</t>
  </si>
  <si>
    <t>JOURNAL OF COLOPROCTOLOGY (RIO DE JANEIRO. IMPRESSO)</t>
  </si>
  <si>
    <t>INTERNATIONAL JOURNAL OF INFORMATION AND EDUCATION TECHNOLOGY</t>
  </si>
  <si>
    <t>TECNOLOGIAS, SOCIEDADE E CONHECIMENTO</t>
  </si>
  <si>
    <t>INFORMÁTICA NA EDUCAÇÃO</t>
  </si>
  <si>
    <t>JOURNAL OF INTELLIGENT &amp; ROBOTIC SYSTEMS (DORDRECHT. ONLINE)</t>
  </si>
  <si>
    <t>MULTIMEDIA TOOLS AND APPLICATIONS (DORDRECHT. ONLINE)</t>
  </si>
  <si>
    <t>IEEE TRANSACTIONS ON INDUSTRIAL ELECTRONICS (1982. PRINT)</t>
  </si>
  <si>
    <t>SCIENCE OF COMPUTER PROGRAMMING (PRINT)</t>
  </si>
  <si>
    <t>INTERNATIONAL JOURNAL OF KNOWLEDGE AND LEARNING (PRINT)</t>
  </si>
  <si>
    <t>ENGINEERING APPLICATIONS OF ARTIFICIAL INTELLIGENCE</t>
  </si>
  <si>
    <t>INTERNATIONAL JOURNAL OF ARTIFICIAL INTELLIGENCE IN EDUCATION (PRINT)</t>
  </si>
  <si>
    <t>EDUCATIONAL TECHNOLOGY &amp; SOCIETY</t>
  </si>
  <si>
    <t>INTERACTION DESIGN AND ARCHITECTURE(S) JOURNAL</t>
  </si>
  <si>
    <t>UNIVERSAL ACCESS IN THE INFORMATION SOCIETY (INTERNET)</t>
  </si>
  <si>
    <t>REQUIREMENTS ENGINEERING</t>
  </si>
  <si>
    <t>SOFTWARE AND SYSTEMS MODELING</t>
  </si>
  <si>
    <t>INFORMATION SCIENCES</t>
  </si>
  <si>
    <t>JOURNAL OF HEALTH INFORMATICS</t>
  </si>
  <si>
    <t>JOURNAL OF DIGITAL IMAGING</t>
  </si>
  <si>
    <t>ACM TRANSACTIONS ON SOFTWARE ENGINEERING AND METHODOLOGY</t>
  </si>
  <si>
    <t>COMPUTER LANGUAGES, SYSTEMS &amp; STRUCTURES</t>
  </si>
  <si>
    <t>EMPIRICAL SOFTWARE ENGINEERING</t>
  </si>
  <si>
    <t>SOFTWARE ENGINEERING NOTES</t>
  </si>
  <si>
    <t>COMPUTER JOURNAL (PRINT)</t>
  </si>
  <si>
    <t>JOURNAL OF COMBINATORIAL OPTIMIZATION (DORDRECHT. ONLINE)</t>
  </si>
  <si>
    <t>EUROPEAN JOURNAL OF OPERATIONAL RESEARCH</t>
  </si>
  <si>
    <t>INTERNATIONAL JOURNAL OF PATTERN RECOGNITION AND ARTIFICIAL INTELLIGENCE</t>
  </si>
  <si>
    <t>B5</t>
  </si>
  <si>
    <t>A1</t>
  </si>
  <si>
    <t>B1</t>
  </si>
  <si>
    <t>B2</t>
  </si>
  <si>
    <t>A2</t>
  </si>
  <si>
    <t>B4</t>
  </si>
  <si>
    <t>B3</t>
  </si>
  <si>
    <t>C</t>
  </si>
  <si>
    <t>JRC</t>
  </si>
  <si>
    <t>H</t>
  </si>
  <si>
    <t>Area</t>
  </si>
  <si>
    <t>Cod_Area</t>
  </si>
  <si>
    <t>J</t>
  </si>
  <si>
    <t>Preenchimento</t>
  </si>
  <si>
    <t>AMERICAN JOURNAL OF OPHTHALMOLOGY</t>
  </si>
  <si>
    <t>MEDICINA</t>
  </si>
  <si>
    <t>?</t>
  </si>
  <si>
    <t>M</t>
  </si>
  <si>
    <t>CIÊNCIA DA COMPUTAÇÃO</t>
  </si>
  <si>
    <t>INTERNATIONAL JOURNAL OF INFORMATION MANAGEMENT</t>
  </si>
  <si>
    <t>CIÊNCIA DA INFORMAÇÃO</t>
  </si>
  <si>
    <t>ENGENHARIAS</t>
  </si>
  <si>
    <t>ENGINEERING COMPUTATIONS</t>
  </si>
  <si>
    <t>Optical and Quantum Electronics</t>
  </si>
  <si>
    <t>PHYSICS LETTERS. A (PRINT)</t>
  </si>
  <si>
    <t>ASTRONOMIA / FÍSICA</t>
  </si>
  <si>
    <t>1523-2867</t>
  </si>
  <si>
    <t>ACM SIGPLAN NOTICES</t>
  </si>
  <si>
    <t>IEEE PHOTONICS TECHNOLOGY LETTERS</t>
  </si>
  <si>
    <t>INTERDISCIPLINAR</t>
  </si>
  <si>
    <t>JOURNAL OF REFRACTIVE SURGERY</t>
  </si>
  <si>
    <t>PHILOSOPHICAL TRANSACTIONS - ROYAL SOCIETY. MATHEMATICAL, PHYSICAL AND ENGINEERING SCIENCES (PRINT)</t>
  </si>
  <si>
    <t>International Journal of Manufacturing Technology and Management</t>
  </si>
  <si>
    <t>PHOTONIC NETWORK COMMUNICATIONS</t>
  </si>
  <si>
    <t>ONLINE INFORMATION REVIEW (PRINT</t>
  </si>
  <si>
    <t>ENGENHARIAS III</t>
  </si>
  <si>
    <t>INTERNATIONAL JOURNAL ON SEMANTIC WEB AND INFORMATION SYSTEMS</t>
  </si>
  <si>
    <t>PLANEJAMENTO URBANO E REGIONAL / DEMOGRAFIA</t>
  </si>
  <si>
    <t>ENGENHARIAS IV</t>
  </si>
  <si>
    <t>JOURNAL OF PHYSICS. CONFERENCE SERIES (ONLINE)</t>
  </si>
  <si>
    <t>Journal of Communications Software and Systems</t>
  </si>
  <si>
    <t>INTERNATIONAL JOURNAL OF COMPUTER ASSISTED RADIOLOGY AND SURGERY (PRINT)</t>
  </si>
  <si>
    <t>SAÚDE COLETIVA</t>
  </si>
  <si>
    <t>INVERSE PROBLEMS AND IMAGING (SPRINGFIELD)</t>
  </si>
  <si>
    <t>MATEMÁTICA / PROBABILIDADE E ESTATÍSTICA</t>
  </si>
  <si>
    <t>NP</t>
  </si>
  <si>
    <t>Journal of Nanophotonics</t>
  </si>
  <si>
    <t>IEEE TRANSACTIONS ON LEARNING TECHNOLOGIES</t>
  </si>
  <si>
    <t>EDUCAÇÃO</t>
  </si>
  <si>
    <t>Cadernos de Prospecção - Portal de Periódicos da UFBA</t>
  </si>
  <si>
    <t>International Journal of Software Engineering, Technology and Applications</t>
  </si>
  <si>
    <t>Journal of Water and Land Development</t>
  </si>
  <si>
    <t>International Journal of Sensor Networks and Data Communications</t>
  </si>
  <si>
    <t>CADERNO DE GRADUAÇÃO - CIÊNCIAS BIOLÓGICAS E DA SAÚDE - UNIT/AL</t>
  </si>
  <si>
    <t>REVISTA BRASILEIRA DE INFORMÁTICA NA EDUCAÇÃO</t>
  </si>
  <si>
    <t>Dagstuhl Artifacts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</si>
</sst>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4"/>
  <sheetViews>
    <sheetView tabSelected="1" topLeftCell="A126" workbookViewId="0">
      <selection activeCell="F164" sqref="F164"/>
    </sheetView>
  </sheetViews>
  <sheetFormatPr baseColWidth="10" defaultColWidth="8.83203125" defaultRowHeight="15" x14ac:dyDescent="0.2"/>
  <cols>
    <col min="2" max="2" width="30.83203125" bestFit="1" customWidth="1"/>
    <col min="3" max="3" width="9.6640625" bestFit="1" customWidth="1"/>
    <col min="12" max="12" width="22" customWidth="1"/>
    <col min="16" max="16" width="15.83203125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199</v>
      </c>
      <c r="K1" s="1" t="s">
        <v>200</v>
      </c>
      <c r="L1" s="1" t="s">
        <v>201</v>
      </c>
      <c r="M1" s="1" t="s">
        <v>202</v>
      </c>
      <c r="N1" s="2" t="s">
        <v>203</v>
      </c>
      <c r="O1" s="2" t="s">
        <v>204</v>
      </c>
    </row>
    <row r="2" spans="1:15" x14ac:dyDescent="0.2">
      <c r="A2" s="1">
        <v>0</v>
      </c>
      <c r="B2" t="s">
        <v>8</v>
      </c>
      <c r="C2" t="s">
        <v>31</v>
      </c>
      <c r="D2">
        <v>2018</v>
      </c>
      <c r="E2" s="3" t="s">
        <v>210</v>
      </c>
      <c r="F2" s="3" t="s">
        <v>198</v>
      </c>
      <c r="G2" s="3">
        <v>0</v>
      </c>
      <c r="H2" s="3" t="s">
        <v>192</v>
      </c>
      <c r="I2" s="3">
        <v>1</v>
      </c>
      <c r="J2" s="3">
        <v>3.8719999999999999</v>
      </c>
      <c r="K2" s="3">
        <v>82</v>
      </c>
      <c r="L2" s="3" t="s">
        <v>211</v>
      </c>
      <c r="M2" s="3">
        <v>6</v>
      </c>
      <c r="N2" s="4" t="s">
        <v>207</v>
      </c>
      <c r="O2" s="3" t="s">
        <v>208</v>
      </c>
    </row>
    <row r="3" spans="1:15" x14ac:dyDescent="0.2">
      <c r="A3" s="1">
        <v>1</v>
      </c>
      <c r="B3" t="s">
        <v>8</v>
      </c>
      <c r="C3" t="s">
        <v>32</v>
      </c>
      <c r="D3">
        <v>2017</v>
      </c>
      <c r="E3" t="s">
        <v>124</v>
      </c>
      <c r="F3" t="s">
        <v>191</v>
      </c>
      <c r="G3">
        <v>0.1</v>
      </c>
      <c r="H3" t="s">
        <v>193</v>
      </c>
      <c r="I3">
        <v>0.7</v>
      </c>
    </row>
    <row r="4" spans="1:15" x14ac:dyDescent="0.2">
      <c r="A4" s="1">
        <v>2</v>
      </c>
      <c r="B4" t="s">
        <v>8</v>
      </c>
      <c r="C4" t="s">
        <v>33</v>
      </c>
      <c r="D4">
        <v>2017</v>
      </c>
      <c r="E4" t="s">
        <v>125</v>
      </c>
      <c r="F4" t="s">
        <v>192</v>
      </c>
      <c r="G4">
        <v>1</v>
      </c>
      <c r="H4" t="s">
        <v>195</v>
      </c>
      <c r="I4">
        <v>0.85</v>
      </c>
    </row>
    <row r="5" spans="1:15" x14ac:dyDescent="0.2">
      <c r="A5" s="1">
        <v>3</v>
      </c>
      <c r="B5" t="s">
        <v>8</v>
      </c>
      <c r="C5" t="s">
        <v>34</v>
      </c>
      <c r="D5">
        <v>2016</v>
      </c>
      <c r="E5" t="s">
        <v>126</v>
      </c>
      <c r="F5" t="s">
        <v>192</v>
      </c>
      <c r="G5">
        <v>1</v>
      </c>
      <c r="H5" t="s">
        <v>195</v>
      </c>
      <c r="I5">
        <v>0.85</v>
      </c>
    </row>
    <row r="6" spans="1:15" x14ac:dyDescent="0.2">
      <c r="A6" s="1">
        <v>4</v>
      </c>
      <c r="B6" t="s">
        <v>8</v>
      </c>
      <c r="C6" t="s">
        <v>34</v>
      </c>
      <c r="D6">
        <v>2016</v>
      </c>
      <c r="E6" t="s">
        <v>126</v>
      </c>
      <c r="F6" t="s">
        <v>192</v>
      </c>
      <c r="G6">
        <v>1</v>
      </c>
      <c r="H6" t="s">
        <v>195</v>
      </c>
      <c r="I6">
        <v>0.85</v>
      </c>
    </row>
    <row r="7" spans="1:15" x14ac:dyDescent="0.2">
      <c r="A7" s="1">
        <v>5</v>
      </c>
      <c r="B7" t="s">
        <v>8</v>
      </c>
      <c r="C7" t="s">
        <v>35</v>
      </c>
      <c r="D7">
        <v>2015</v>
      </c>
      <c r="E7" t="s">
        <v>127</v>
      </c>
      <c r="F7" t="s">
        <v>193</v>
      </c>
      <c r="G7">
        <v>0.7</v>
      </c>
      <c r="H7" t="s">
        <v>193</v>
      </c>
      <c r="I7">
        <v>0.7</v>
      </c>
    </row>
    <row r="8" spans="1:15" x14ac:dyDescent="0.2">
      <c r="A8" s="1">
        <v>6</v>
      </c>
      <c r="B8" t="s">
        <v>8</v>
      </c>
      <c r="C8" t="s">
        <v>36</v>
      </c>
      <c r="D8">
        <v>2015</v>
      </c>
      <c r="E8" t="s">
        <v>128</v>
      </c>
      <c r="F8" t="s">
        <v>192</v>
      </c>
      <c r="G8">
        <v>1</v>
      </c>
      <c r="H8" t="s">
        <v>192</v>
      </c>
      <c r="I8">
        <v>1</v>
      </c>
    </row>
    <row r="9" spans="1:15" x14ac:dyDescent="0.2">
      <c r="A9" s="1">
        <v>7</v>
      </c>
      <c r="B9" t="s">
        <v>9</v>
      </c>
      <c r="C9" t="s">
        <v>37</v>
      </c>
      <c r="D9">
        <v>2019</v>
      </c>
      <c r="E9" t="s">
        <v>129</v>
      </c>
      <c r="F9" t="s">
        <v>194</v>
      </c>
      <c r="G9">
        <v>0.55000000000000004</v>
      </c>
      <c r="H9" t="s">
        <v>192</v>
      </c>
      <c r="I9">
        <v>1</v>
      </c>
    </row>
    <row r="10" spans="1:15" x14ac:dyDescent="0.2">
      <c r="A10" s="1">
        <v>8</v>
      </c>
      <c r="B10" t="s">
        <v>9</v>
      </c>
      <c r="C10" t="s">
        <v>38</v>
      </c>
      <c r="D10">
        <v>2018</v>
      </c>
      <c r="E10" t="s">
        <v>130</v>
      </c>
      <c r="F10" t="s">
        <v>195</v>
      </c>
      <c r="G10">
        <v>0.85</v>
      </c>
      <c r="H10" t="s">
        <v>195</v>
      </c>
      <c r="I10">
        <v>0.85</v>
      </c>
    </row>
    <row r="11" spans="1:15" x14ac:dyDescent="0.2">
      <c r="A11" s="1">
        <v>9</v>
      </c>
      <c r="B11" t="s">
        <v>9</v>
      </c>
      <c r="C11" t="s">
        <v>39</v>
      </c>
      <c r="D11">
        <v>2018</v>
      </c>
      <c r="E11" t="s">
        <v>131</v>
      </c>
      <c r="F11" t="s">
        <v>196</v>
      </c>
      <c r="G11">
        <v>0.25</v>
      </c>
      <c r="H11" t="s">
        <v>193</v>
      </c>
      <c r="I11">
        <v>0.7</v>
      </c>
    </row>
    <row r="12" spans="1:15" x14ac:dyDescent="0.2">
      <c r="A12" s="1">
        <v>10</v>
      </c>
      <c r="B12" t="s">
        <v>9</v>
      </c>
      <c r="C12" t="s">
        <v>40</v>
      </c>
      <c r="D12">
        <v>2018</v>
      </c>
      <c r="E12" t="s">
        <v>132</v>
      </c>
      <c r="F12" t="s">
        <v>197</v>
      </c>
      <c r="G12">
        <v>0.4</v>
      </c>
      <c r="H12" t="s">
        <v>195</v>
      </c>
      <c r="I12">
        <v>0.85</v>
      </c>
    </row>
    <row r="13" spans="1:15" x14ac:dyDescent="0.2">
      <c r="A13" s="1">
        <v>11</v>
      </c>
      <c r="B13" t="s">
        <v>9</v>
      </c>
      <c r="C13" t="s">
        <v>41</v>
      </c>
      <c r="D13">
        <v>2018</v>
      </c>
      <c r="E13" t="s">
        <v>133</v>
      </c>
      <c r="F13" t="s">
        <v>197</v>
      </c>
      <c r="G13">
        <v>0.4</v>
      </c>
      <c r="H13" t="s">
        <v>195</v>
      </c>
      <c r="I13">
        <v>0.85</v>
      </c>
    </row>
    <row r="14" spans="1:15" x14ac:dyDescent="0.2">
      <c r="A14" s="1">
        <v>12</v>
      </c>
      <c r="B14" t="s">
        <v>9</v>
      </c>
      <c r="C14" t="s">
        <v>42</v>
      </c>
      <c r="D14">
        <v>2018</v>
      </c>
      <c r="E14" t="s">
        <v>134</v>
      </c>
      <c r="F14" t="s">
        <v>192</v>
      </c>
      <c r="G14">
        <v>1</v>
      </c>
      <c r="H14" t="s">
        <v>195</v>
      </c>
      <c r="I14">
        <v>0.85</v>
      </c>
    </row>
    <row r="15" spans="1:15" x14ac:dyDescent="0.2">
      <c r="A15" s="1">
        <v>13</v>
      </c>
      <c r="B15" t="s">
        <v>9</v>
      </c>
      <c r="C15" t="s">
        <v>43</v>
      </c>
      <c r="D15">
        <v>2018</v>
      </c>
      <c r="E15" t="s">
        <v>135</v>
      </c>
      <c r="F15" t="s">
        <v>191</v>
      </c>
      <c r="G15">
        <v>0.1</v>
      </c>
      <c r="H15" s="3" t="s">
        <v>191</v>
      </c>
      <c r="I15" s="3">
        <v>0.1</v>
      </c>
      <c r="J15" s="3"/>
      <c r="K15" s="3"/>
      <c r="L15" s="3" t="s">
        <v>209</v>
      </c>
      <c r="M15" s="3"/>
      <c r="N15" s="4"/>
      <c r="O15" s="3" t="s">
        <v>208</v>
      </c>
    </row>
    <row r="16" spans="1:15" x14ac:dyDescent="0.2">
      <c r="A16" s="1">
        <v>14</v>
      </c>
      <c r="B16" t="s">
        <v>9</v>
      </c>
      <c r="C16" t="s">
        <v>44</v>
      </c>
      <c r="D16">
        <v>2017</v>
      </c>
      <c r="E16" t="s">
        <v>136</v>
      </c>
      <c r="F16" t="s">
        <v>197</v>
      </c>
      <c r="G16">
        <v>0.4</v>
      </c>
      <c r="H16" t="s">
        <v>195</v>
      </c>
      <c r="I16">
        <v>0.85</v>
      </c>
    </row>
    <row r="17" spans="1:15" x14ac:dyDescent="0.2">
      <c r="A17" s="1">
        <v>15</v>
      </c>
      <c r="B17" t="s">
        <v>9</v>
      </c>
      <c r="C17" t="s">
        <v>45</v>
      </c>
      <c r="D17">
        <v>2017</v>
      </c>
      <c r="E17" t="s">
        <v>137</v>
      </c>
      <c r="F17" t="s">
        <v>197</v>
      </c>
      <c r="G17">
        <v>0.4</v>
      </c>
      <c r="H17" t="s">
        <v>195</v>
      </c>
      <c r="I17">
        <v>0.85</v>
      </c>
    </row>
    <row r="18" spans="1:15" x14ac:dyDescent="0.2">
      <c r="A18" s="1">
        <v>16</v>
      </c>
      <c r="B18" t="s">
        <v>9</v>
      </c>
      <c r="C18" t="s">
        <v>46</v>
      </c>
      <c r="D18">
        <v>2017</v>
      </c>
      <c r="E18" t="s">
        <v>138</v>
      </c>
      <c r="F18" t="s">
        <v>192</v>
      </c>
      <c r="G18">
        <v>1</v>
      </c>
      <c r="H18" t="s">
        <v>195</v>
      </c>
      <c r="I18">
        <v>0.85</v>
      </c>
    </row>
    <row r="19" spans="1:15" x14ac:dyDescent="0.2">
      <c r="A19" s="1">
        <v>17</v>
      </c>
      <c r="B19" t="s">
        <v>9</v>
      </c>
      <c r="C19" t="s">
        <v>37</v>
      </c>
      <c r="D19">
        <v>2017</v>
      </c>
      <c r="E19" t="s">
        <v>129</v>
      </c>
      <c r="F19" t="s">
        <v>194</v>
      </c>
      <c r="G19">
        <v>0.55000000000000004</v>
      </c>
      <c r="H19" t="s">
        <v>192</v>
      </c>
      <c r="I19">
        <v>1</v>
      </c>
    </row>
    <row r="20" spans="1:15" x14ac:dyDescent="0.2">
      <c r="A20" s="1">
        <v>18</v>
      </c>
      <c r="B20" t="s">
        <v>9</v>
      </c>
      <c r="C20" t="s">
        <v>47</v>
      </c>
      <c r="D20">
        <v>2017</v>
      </c>
      <c r="E20" s="3" t="s">
        <v>242</v>
      </c>
      <c r="F20" s="3" t="s">
        <v>198</v>
      </c>
      <c r="G20" s="3">
        <v>0</v>
      </c>
      <c r="H20" s="3" t="s">
        <v>198</v>
      </c>
      <c r="I20" s="3">
        <v>0</v>
      </c>
      <c r="J20" s="3"/>
      <c r="K20" s="3"/>
      <c r="L20" s="3"/>
      <c r="M20" s="3"/>
      <c r="N20" s="6"/>
      <c r="O20" s="3" t="s">
        <v>208</v>
      </c>
    </row>
    <row r="21" spans="1:15" x14ac:dyDescent="0.2">
      <c r="A21" s="1">
        <v>19</v>
      </c>
      <c r="B21" t="s">
        <v>9</v>
      </c>
      <c r="C21" t="s">
        <v>48</v>
      </c>
      <c r="D21">
        <v>2016</v>
      </c>
      <c r="E21" t="s">
        <v>139</v>
      </c>
      <c r="F21" t="s">
        <v>192</v>
      </c>
      <c r="G21">
        <v>1</v>
      </c>
      <c r="H21" t="s">
        <v>193</v>
      </c>
      <c r="I21">
        <v>0.7</v>
      </c>
    </row>
    <row r="22" spans="1:15" x14ac:dyDescent="0.2">
      <c r="A22" s="1">
        <v>20</v>
      </c>
      <c r="B22" t="s">
        <v>9</v>
      </c>
      <c r="C22" t="s">
        <v>49</v>
      </c>
      <c r="D22">
        <v>2016</v>
      </c>
      <c r="E22" s="5" t="s">
        <v>215</v>
      </c>
      <c r="F22" s="3" t="s">
        <v>198</v>
      </c>
      <c r="G22" s="3">
        <v>0</v>
      </c>
      <c r="H22" t="s">
        <v>193</v>
      </c>
      <c r="I22">
        <v>0.7</v>
      </c>
      <c r="J22" s="3">
        <v>1.772</v>
      </c>
      <c r="K22" s="3">
        <v>153</v>
      </c>
      <c r="L22" s="3" t="s">
        <v>216</v>
      </c>
      <c r="M22" s="3">
        <v>1</v>
      </c>
      <c r="N22" s="4"/>
      <c r="O22" s="3" t="s">
        <v>208</v>
      </c>
    </row>
    <row r="23" spans="1:15" x14ac:dyDescent="0.2">
      <c r="A23" s="1">
        <v>21</v>
      </c>
      <c r="B23" t="s">
        <v>9</v>
      </c>
      <c r="C23" t="s">
        <v>50</v>
      </c>
      <c r="D23">
        <v>2016</v>
      </c>
      <c r="E23" t="s">
        <v>140</v>
      </c>
      <c r="F23" t="s">
        <v>194</v>
      </c>
      <c r="G23">
        <v>0.55000000000000004</v>
      </c>
      <c r="H23" t="s">
        <v>192</v>
      </c>
      <c r="I23">
        <v>1</v>
      </c>
    </row>
    <row r="24" spans="1:15" x14ac:dyDescent="0.2">
      <c r="A24" s="1">
        <v>22</v>
      </c>
      <c r="B24" t="s">
        <v>9</v>
      </c>
      <c r="C24" t="s">
        <v>51</v>
      </c>
      <c r="D24">
        <v>2016</v>
      </c>
      <c r="E24" s="3" t="s">
        <v>214</v>
      </c>
      <c r="F24" s="3" t="s">
        <v>198</v>
      </c>
      <c r="G24" s="3">
        <v>0</v>
      </c>
      <c r="H24" s="3" t="s">
        <v>195</v>
      </c>
      <c r="I24" s="3">
        <v>0.85</v>
      </c>
      <c r="J24" s="3">
        <v>1.1679999999999999</v>
      </c>
      <c r="K24" s="3">
        <v>32</v>
      </c>
      <c r="L24" s="3" t="s">
        <v>212</v>
      </c>
      <c r="M24" s="3">
        <v>3</v>
      </c>
      <c r="N24" s="4">
        <f>J24/1.431</f>
        <v>0.81621243885394823</v>
      </c>
      <c r="O24" s="3" t="s">
        <v>208</v>
      </c>
    </row>
    <row r="25" spans="1:15" x14ac:dyDescent="0.2">
      <c r="A25" s="1">
        <v>23</v>
      </c>
      <c r="B25" t="s">
        <v>9</v>
      </c>
      <c r="C25" t="s">
        <v>52</v>
      </c>
      <c r="D25">
        <v>2015</v>
      </c>
      <c r="E25" s="5" t="s">
        <v>213</v>
      </c>
      <c r="F25" s="3" t="s">
        <v>198</v>
      </c>
      <c r="G25" s="3">
        <v>0</v>
      </c>
      <c r="H25" t="s">
        <v>194</v>
      </c>
      <c r="I25">
        <v>0.55000000000000004</v>
      </c>
      <c r="J25" s="3">
        <v>1.01</v>
      </c>
      <c r="K25" s="3">
        <v>47</v>
      </c>
      <c r="L25" s="3" t="s">
        <v>212</v>
      </c>
      <c r="M25" s="3">
        <v>3</v>
      </c>
      <c r="N25" s="4">
        <f>J25/1.431</f>
        <v>0.70580013976240386</v>
      </c>
      <c r="O25" s="3" t="s">
        <v>208</v>
      </c>
    </row>
    <row r="26" spans="1:15" x14ac:dyDescent="0.2">
      <c r="A26" s="1">
        <v>24</v>
      </c>
      <c r="B26" t="s">
        <v>9</v>
      </c>
      <c r="C26" t="s">
        <v>45</v>
      </c>
      <c r="D26">
        <v>2015</v>
      </c>
      <c r="E26" t="s">
        <v>137</v>
      </c>
      <c r="F26" t="s">
        <v>197</v>
      </c>
      <c r="G26">
        <v>0.4</v>
      </c>
      <c r="H26" t="s">
        <v>195</v>
      </c>
      <c r="I26">
        <v>0.85</v>
      </c>
    </row>
    <row r="27" spans="1:15" x14ac:dyDescent="0.2">
      <c r="A27" s="1">
        <v>25</v>
      </c>
      <c r="B27" t="s">
        <v>9</v>
      </c>
      <c r="C27" t="s">
        <v>45</v>
      </c>
      <c r="D27">
        <v>2015</v>
      </c>
      <c r="E27" t="s">
        <v>137</v>
      </c>
      <c r="F27" t="s">
        <v>197</v>
      </c>
      <c r="G27">
        <v>0.4</v>
      </c>
      <c r="H27" t="s">
        <v>195</v>
      </c>
      <c r="I27">
        <v>0.85</v>
      </c>
    </row>
    <row r="28" spans="1:15" x14ac:dyDescent="0.2">
      <c r="A28" s="1">
        <v>26</v>
      </c>
      <c r="B28" t="s">
        <v>9</v>
      </c>
      <c r="C28" t="s">
        <v>53</v>
      </c>
      <c r="D28">
        <v>2015</v>
      </c>
      <c r="E28" t="s">
        <v>141</v>
      </c>
      <c r="F28" t="s">
        <v>192</v>
      </c>
      <c r="G28">
        <v>1</v>
      </c>
      <c r="H28" t="s">
        <v>192</v>
      </c>
      <c r="I28">
        <v>1</v>
      </c>
    </row>
    <row r="29" spans="1:15" x14ac:dyDescent="0.2">
      <c r="A29" s="1">
        <v>27</v>
      </c>
      <c r="B29" t="s">
        <v>9</v>
      </c>
      <c r="C29" t="s">
        <v>54</v>
      </c>
      <c r="D29">
        <v>2015</v>
      </c>
      <c r="E29" t="s">
        <v>142</v>
      </c>
      <c r="F29" t="s">
        <v>197</v>
      </c>
      <c r="G29">
        <v>0.4</v>
      </c>
      <c r="H29" t="s">
        <v>193</v>
      </c>
      <c r="I29">
        <v>0.7</v>
      </c>
    </row>
    <row r="30" spans="1:15" x14ac:dyDescent="0.2">
      <c r="A30" s="1">
        <v>28</v>
      </c>
      <c r="B30" t="s">
        <v>9</v>
      </c>
      <c r="C30" t="s">
        <v>45</v>
      </c>
      <c r="D30">
        <v>2015</v>
      </c>
      <c r="E30" t="s">
        <v>137</v>
      </c>
      <c r="F30" t="s">
        <v>197</v>
      </c>
      <c r="G30">
        <v>0.4</v>
      </c>
      <c r="H30" t="s">
        <v>195</v>
      </c>
      <c r="I30">
        <v>0.85</v>
      </c>
    </row>
    <row r="31" spans="1:15" x14ac:dyDescent="0.2">
      <c r="A31" s="1">
        <v>29</v>
      </c>
      <c r="B31" t="s">
        <v>9</v>
      </c>
      <c r="C31" t="s">
        <v>55</v>
      </c>
      <c r="D31">
        <v>2015</v>
      </c>
      <c r="E31" s="5" t="s">
        <v>222</v>
      </c>
      <c r="F31" s="3" t="s">
        <v>198</v>
      </c>
      <c r="G31" s="3">
        <v>0</v>
      </c>
      <c r="H31" t="s">
        <v>195</v>
      </c>
      <c r="I31">
        <v>0.85</v>
      </c>
      <c r="J31" s="3">
        <v>2.97</v>
      </c>
      <c r="K31" s="3">
        <v>135</v>
      </c>
      <c r="L31" s="3" t="s">
        <v>220</v>
      </c>
      <c r="M31" s="3">
        <v>9</v>
      </c>
      <c r="N31" s="4" t="s">
        <v>207</v>
      </c>
      <c r="O31" s="3" t="s">
        <v>208</v>
      </c>
    </row>
    <row r="32" spans="1:15" x14ac:dyDescent="0.2">
      <c r="A32" s="1">
        <v>30</v>
      </c>
      <c r="B32" t="s">
        <v>10</v>
      </c>
      <c r="C32" t="s">
        <v>56</v>
      </c>
      <c r="D32">
        <v>2019</v>
      </c>
      <c r="E32" t="s">
        <v>143</v>
      </c>
      <c r="F32" t="s">
        <v>195</v>
      </c>
      <c r="G32">
        <v>0.85</v>
      </c>
      <c r="H32" t="s">
        <v>195</v>
      </c>
      <c r="I32">
        <v>0.85</v>
      </c>
    </row>
    <row r="33" spans="1:15" x14ac:dyDescent="0.2">
      <c r="A33" s="1">
        <v>31</v>
      </c>
      <c r="B33" t="s">
        <v>10</v>
      </c>
      <c r="C33" t="s">
        <v>57</v>
      </c>
      <c r="D33">
        <v>2018</v>
      </c>
      <c r="E33" s="3" t="s">
        <v>231</v>
      </c>
      <c r="F33" s="3" t="s">
        <v>198</v>
      </c>
      <c r="G33" s="3">
        <v>0</v>
      </c>
      <c r="H33" s="3" t="s">
        <v>198</v>
      </c>
      <c r="I33" s="3">
        <v>0</v>
      </c>
      <c r="J33" s="3"/>
      <c r="K33" s="3"/>
      <c r="L33" s="3"/>
      <c r="M33" s="3"/>
      <c r="N33" s="4"/>
      <c r="O33" s="3" t="s">
        <v>208</v>
      </c>
    </row>
    <row r="34" spans="1:15" x14ac:dyDescent="0.2">
      <c r="A34" s="1">
        <v>32</v>
      </c>
      <c r="B34" t="s">
        <v>10</v>
      </c>
      <c r="C34" t="s">
        <v>56</v>
      </c>
      <c r="D34">
        <v>2018</v>
      </c>
      <c r="E34" t="s">
        <v>143</v>
      </c>
      <c r="F34" t="s">
        <v>195</v>
      </c>
      <c r="G34">
        <v>0.85</v>
      </c>
      <c r="H34" t="s">
        <v>195</v>
      </c>
      <c r="I34">
        <v>0.85</v>
      </c>
    </row>
    <row r="35" spans="1:15" x14ac:dyDescent="0.2">
      <c r="A35" s="1">
        <v>33</v>
      </c>
      <c r="B35" t="s">
        <v>10</v>
      </c>
      <c r="C35" t="s">
        <v>58</v>
      </c>
      <c r="D35">
        <v>2018</v>
      </c>
      <c r="E35" s="3" t="s">
        <v>243</v>
      </c>
      <c r="F35" s="3" t="s">
        <v>198</v>
      </c>
      <c r="G35" s="3">
        <v>0</v>
      </c>
      <c r="H35" s="3" t="s">
        <v>198</v>
      </c>
      <c r="I35" s="3">
        <v>0</v>
      </c>
      <c r="J35" s="3"/>
      <c r="K35" s="3"/>
      <c r="L35" s="3"/>
      <c r="M35" s="3"/>
      <c r="N35" s="6"/>
      <c r="O35" s="3" t="s">
        <v>208</v>
      </c>
    </row>
    <row r="36" spans="1:15" x14ac:dyDescent="0.2">
      <c r="A36" s="1">
        <v>34</v>
      </c>
      <c r="B36" t="s">
        <v>10</v>
      </c>
      <c r="C36" t="s">
        <v>59</v>
      </c>
      <c r="D36">
        <v>2018</v>
      </c>
      <c r="E36" t="s">
        <v>144</v>
      </c>
      <c r="F36" t="s">
        <v>195</v>
      </c>
      <c r="G36">
        <v>0.85</v>
      </c>
      <c r="H36" s="3" t="s">
        <v>195</v>
      </c>
      <c r="I36" s="3">
        <v>0.85</v>
      </c>
      <c r="J36" s="3"/>
      <c r="K36" s="3"/>
      <c r="L36" s="3" t="s">
        <v>209</v>
      </c>
      <c r="M36" s="3"/>
      <c r="N36" s="4"/>
      <c r="O36" s="3" t="s">
        <v>208</v>
      </c>
    </row>
    <row r="37" spans="1:15" x14ac:dyDescent="0.2">
      <c r="A37" s="1">
        <v>35</v>
      </c>
      <c r="B37" t="s">
        <v>10</v>
      </c>
      <c r="C37" t="s">
        <v>48</v>
      </c>
      <c r="D37">
        <v>2018</v>
      </c>
      <c r="E37" t="s">
        <v>139</v>
      </c>
      <c r="F37" t="s">
        <v>192</v>
      </c>
      <c r="G37">
        <v>1</v>
      </c>
      <c r="H37" t="s">
        <v>193</v>
      </c>
      <c r="I37">
        <v>0.7</v>
      </c>
    </row>
    <row r="38" spans="1:15" x14ac:dyDescent="0.2">
      <c r="A38" s="1">
        <v>36</v>
      </c>
      <c r="B38" t="s">
        <v>10</v>
      </c>
      <c r="C38" t="s">
        <v>60</v>
      </c>
      <c r="D38">
        <v>2018</v>
      </c>
      <c r="E38" t="s">
        <v>145</v>
      </c>
      <c r="F38" t="s">
        <v>195</v>
      </c>
      <c r="G38">
        <v>0.85</v>
      </c>
      <c r="H38" t="s">
        <v>194</v>
      </c>
      <c r="I38">
        <v>0.55000000000000004</v>
      </c>
    </row>
    <row r="39" spans="1:15" x14ac:dyDescent="0.2">
      <c r="A39" s="1">
        <v>37</v>
      </c>
      <c r="B39" t="s">
        <v>10</v>
      </c>
      <c r="C39" t="s">
        <v>44</v>
      </c>
      <c r="D39">
        <v>2017</v>
      </c>
      <c r="E39" t="s">
        <v>136</v>
      </c>
      <c r="F39" t="s">
        <v>197</v>
      </c>
      <c r="G39">
        <v>0.4</v>
      </c>
      <c r="H39" t="s">
        <v>195</v>
      </c>
      <c r="I39">
        <v>0.85</v>
      </c>
    </row>
    <row r="40" spans="1:15" x14ac:dyDescent="0.2">
      <c r="A40" s="1">
        <v>38</v>
      </c>
      <c r="B40" t="s">
        <v>10</v>
      </c>
      <c r="C40" t="s">
        <v>57</v>
      </c>
      <c r="D40">
        <v>2017</v>
      </c>
      <c r="E40" s="3" t="s">
        <v>231</v>
      </c>
      <c r="F40" s="3" t="s">
        <v>198</v>
      </c>
      <c r="G40" s="3">
        <v>0</v>
      </c>
      <c r="H40" s="3" t="s">
        <v>198</v>
      </c>
      <c r="I40" s="3">
        <v>0</v>
      </c>
      <c r="J40" s="3"/>
      <c r="K40" s="3"/>
      <c r="L40" s="3"/>
      <c r="M40" s="3"/>
      <c r="N40" s="4"/>
      <c r="O40" s="3" t="s">
        <v>208</v>
      </c>
    </row>
    <row r="41" spans="1:15" x14ac:dyDescent="0.2">
      <c r="A41" s="1">
        <v>39</v>
      </c>
      <c r="B41" t="s">
        <v>10</v>
      </c>
      <c r="C41" t="s">
        <v>61</v>
      </c>
      <c r="D41">
        <v>2015</v>
      </c>
      <c r="E41" t="s">
        <v>146</v>
      </c>
      <c r="F41" t="s">
        <v>195</v>
      </c>
      <c r="G41">
        <v>0.85</v>
      </c>
      <c r="H41" t="s">
        <v>193</v>
      </c>
      <c r="I41">
        <v>0.7</v>
      </c>
    </row>
    <row r="42" spans="1:15" x14ac:dyDescent="0.2">
      <c r="A42" s="1">
        <v>40</v>
      </c>
      <c r="B42" t="s">
        <v>10</v>
      </c>
      <c r="C42" t="s">
        <v>62</v>
      </c>
      <c r="D42">
        <v>2015</v>
      </c>
      <c r="E42" t="s">
        <v>147</v>
      </c>
      <c r="F42" t="s">
        <v>195</v>
      </c>
      <c r="G42">
        <v>0.85</v>
      </c>
      <c r="H42" t="s">
        <v>193</v>
      </c>
      <c r="I42">
        <v>0.7</v>
      </c>
    </row>
    <row r="43" spans="1:15" x14ac:dyDescent="0.2">
      <c r="A43" s="1">
        <v>41</v>
      </c>
      <c r="B43" t="s">
        <v>10</v>
      </c>
      <c r="C43" t="s">
        <v>63</v>
      </c>
      <c r="D43">
        <v>2015</v>
      </c>
      <c r="E43" t="s">
        <v>148</v>
      </c>
      <c r="F43" t="s">
        <v>195</v>
      </c>
      <c r="G43">
        <v>0.85</v>
      </c>
      <c r="H43" t="s">
        <v>195</v>
      </c>
      <c r="I43">
        <v>0.85</v>
      </c>
    </row>
    <row r="44" spans="1:15" x14ac:dyDescent="0.2">
      <c r="A44" s="1">
        <v>42</v>
      </c>
      <c r="B44" t="s">
        <v>10</v>
      </c>
      <c r="C44" t="s">
        <v>54</v>
      </c>
      <c r="D44">
        <v>2015</v>
      </c>
      <c r="E44" t="s">
        <v>142</v>
      </c>
      <c r="F44" t="s">
        <v>197</v>
      </c>
      <c r="G44">
        <v>0.4</v>
      </c>
      <c r="H44" t="s">
        <v>193</v>
      </c>
      <c r="I44">
        <v>0.7</v>
      </c>
    </row>
    <row r="45" spans="1:15" x14ac:dyDescent="0.2">
      <c r="A45" s="1">
        <v>43</v>
      </c>
      <c r="B45" t="s">
        <v>11</v>
      </c>
      <c r="C45" t="s">
        <v>64</v>
      </c>
      <c r="D45">
        <v>2018</v>
      </c>
      <c r="E45" t="s">
        <v>149</v>
      </c>
      <c r="F45" t="s">
        <v>197</v>
      </c>
      <c r="G45">
        <v>0.4</v>
      </c>
      <c r="H45" t="s">
        <v>197</v>
      </c>
      <c r="I45">
        <v>0.4</v>
      </c>
    </row>
    <row r="46" spans="1:15" x14ac:dyDescent="0.2">
      <c r="A46" s="1">
        <v>44</v>
      </c>
      <c r="B46" t="s">
        <v>11</v>
      </c>
      <c r="C46" t="s">
        <v>65</v>
      </c>
      <c r="D46">
        <v>2016</v>
      </c>
      <c r="E46" t="s">
        <v>150</v>
      </c>
      <c r="F46" t="s">
        <v>191</v>
      </c>
      <c r="G46">
        <v>0.1</v>
      </c>
      <c r="H46" t="s">
        <v>193</v>
      </c>
      <c r="I46">
        <v>0.7</v>
      </c>
    </row>
    <row r="47" spans="1:15" x14ac:dyDescent="0.2">
      <c r="A47" s="1">
        <v>45</v>
      </c>
      <c r="B47" t="s">
        <v>11</v>
      </c>
      <c r="C47" t="s">
        <v>65</v>
      </c>
      <c r="D47">
        <v>2016</v>
      </c>
      <c r="E47" t="s">
        <v>150</v>
      </c>
      <c r="F47" t="s">
        <v>191</v>
      </c>
      <c r="G47">
        <v>0.1</v>
      </c>
      <c r="H47" t="s">
        <v>193</v>
      </c>
      <c r="I47">
        <v>0.7</v>
      </c>
    </row>
    <row r="48" spans="1:15" x14ac:dyDescent="0.2">
      <c r="A48" s="1">
        <v>46</v>
      </c>
      <c r="B48" t="s">
        <v>11</v>
      </c>
      <c r="C48" t="s">
        <v>64</v>
      </c>
      <c r="D48">
        <v>2015</v>
      </c>
      <c r="E48" t="s">
        <v>149</v>
      </c>
      <c r="F48" t="s">
        <v>197</v>
      </c>
      <c r="G48">
        <v>0.4</v>
      </c>
      <c r="H48" t="s">
        <v>197</v>
      </c>
      <c r="I48">
        <v>0.4</v>
      </c>
    </row>
    <row r="49" spans="1:15" x14ac:dyDescent="0.2">
      <c r="A49" s="1">
        <v>47</v>
      </c>
      <c r="B49" t="s">
        <v>12</v>
      </c>
      <c r="C49" t="s">
        <v>66</v>
      </c>
      <c r="D49">
        <v>2018</v>
      </c>
      <c r="E49" s="5" t="s">
        <v>221</v>
      </c>
      <c r="F49" s="3" t="s">
        <v>198</v>
      </c>
      <c r="G49" s="3">
        <v>0</v>
      </c>
      <c r="H49" t="s">
        <v>192</v>
      </c>
      <c r="I49">
        <v>1</v>
      </c>
      <c r="J49" s="3">
        <v>3.7090000000000001</v>
      </c>
      <c r="K49" s="3">
        <v>87</v>
      </c>
      <c r="L49" s="3" t="s">
        <v>206</v>
      </c>
      <c r="M49" s="3">
        <v>4</v>
      </c>
      <c r="N49" s="4" t="s">
        <v>207</v>
      </c>
      <c r="O49" s="3" t="s">
        <v>208</v>
      </c>
    </row>
    <row r="50" spans="1:15" x14ac:dyDescent="0.2">
      <c r="A50" s="1">
        <v>48</v>
      </c>
      <c r="B50" t="s">
        <v>12</v>
      </c>
      <c r="C50" t="s">
        <v>67</v>
      </c>
      <c r="D50">
        <v>2018</v>
      </c>
      <c r="E50" s="3" t="s">
        <v>205</v>
      </c>
      <c r="F50" s="3" t="s">
        <v>198</v>
      </c>
      <c r="G50" s="3">
        <v>0</v>
      </c>
      <c r="H50" s="3" t="s">
        <v>192</v>
      </c>
      <c r="I50" s="3">
        <v>1</v>
      </c>
      <c r="J50" s="3">
        <v>5.0519999999999996</v>
      </c>
      <c r="K50" s="3">
        <v>164</v>
      </c>
      <c r="L50" s="3" t="s">
        <v>206</v>
      </c>
      <c r="M50" s="3">
        <v>4</v>
      </c>
      <c r="N50" s="4" t="s">
        <v>207</v>
      </c>
      <c r="O50" s="3" t="s">
        <v>208</v>
      </c>
    </row>
    <row r="51" spans="1:15" x14ac:dyDescent="0.2">
      <c r="A51" s="1">
        <v>49</v>
      </c>
      <c r="B51" t="s">
        <v>12</v>
      </c>
      <c r="C51" t="s">
        <v>66</v>
      </c>
      <c r="D51">
        <v>2017</v>
      </c>
      <c r="E51" s="5" t="s">
        <v>221</v>
      </c>
      <c r="F51" s="3" t="s">
        <v>198</v>
      </c>
      <c r="G51" s="3">
        <v>0</v>
      </c>
      <c r="H51" t="s">
        <v>192</v>
      </c>
      <c r="I51">
        <v>1</v>
      </c>
      <c r="J51" s="3">
        <v>3.7090000000000001</v>
      </c>
      <c r="K51" s="3">
        <v>87</v>
      </c>
      <c r="L51" s="3" t="s">
        <v>206</v>
      </c>
      <c r="M51" s="3">
        <v>4</v>
      </c>
      <c r="N51" s="4" t="s">
        <v>207</v>
      </c>
      <c r="O51" s="3" t="s">
        <v>208</v>
      </c>
    </row>
    <row r="52" spans="1:15" x14ac:dyDescent="0.2">
      <c r="A52" s="1">
        <v>50</v>
      </c>
      <c r="B52" t="s">
        <v>12</v>
      </c>
      <c r="C52" t="s">
        <v>68</v>
      </c>
      <c r="D52">
        <v>2016</v>
      </c>
      <c r="E52" t="s">
        <v>151</v>
      </c>
      <c r="F52" t="s">
        <v>195</v>
      </c>
      <c r="G52">
        <v>0.85</v>
      </c>
      <c r="H52" t="s">
        <v>195</v>
      </c>
      <c r="I52">
        <v>0.85</v>
      </c>
    </row>
    <row r="53" spans="1:15" x14ac:dyDescent="0.2">
      <c r="A53" s="1">
        <v>51</v>
      </c>
      <c r="B53" t="s">
        <v>12</v>
      </c>
      <c r="C53" t="s">
        <v>69</v>
      </c>
      <c r="D53">
        <v>2015</v>
      </c>
      <c r="E53" s="3" t="s">
        <v>244</v>
      </c>
      <c r="F53" s="3" t="s">
        <v>198</v>
      </c>
      <c r="G53" s="3">
        <v>0</v>
      </c>
      <c r="H53" t="s">
        <v>198</v>
      </c>
      <c r="I53">
        <v>0</v>
      </c>
      <c r="J53" s="3"/>
      <c r="K53" s="3"/>
      <c r="L53" s="3"/>
      <c r="M53" s="3"/>
      <c r="N53" s="6"/>
      <c r="O53" s="3" t="s">
        <v>208</v>
      </c>
    </row>
    <row r="54" spans="1:15" x14ac:dyDescent="0.2">
      <c r="A54" s="1">
        <v>52</v>
      </c>
      <c r="B54" t="s">
        <v>12</v>
      </c>
      <c r="C54" t="s">
        <v>69</v>
      </c>
      <c r="D54">
        <v>2015</v>
      </c>
      <c r="E54" s="3" t="s">
        <v>244</v>
      </c>
      <c r="F54" s="3" t="s">
        <v>198</v>
      </c>
      <c r="G54" s="3">
        <v>0</v>
      </c>
      <c r="H54" t="s">
        <v>198</v>
      </c>
      <c r="I54">
        <v>0</v>
      </c>
      <c r="J54" s="3"/>
      <c r="K54" s="3"/>
      <c r="L54" s="3"/>
      <c r="M54" s="3"/>
      <c r="N54" s="6"/>
      <c r="O54" s="3" t="s">
        <v>208</v>
      </c>
    </row>
    <row r="55" spans="1:15" x14ac:dyDescent="0.2">
      <c r="A55" s="1">
        <v>53</v>
      </c>
      <c r="B55" t="s">
        <v>13</v>
      </c>
      <c r="C55" t="s">
        <v>70</v>
      </c>
      <c r="D55">
        <v>2018</v>
      </c>
      <c r="E55" t="s">
        <v>152</v>
      </c>
      <c r="F55" t="s">
        <v>195</v>
      </c>
      <c r="G55">
        <v>0.85</v>
      </c>
      <c r="H55" t="s">
        <v>195</v>
      </c>
      <c r="I55">
        <v>0.85</v>
      </c>
    </row>
    <row r="56" spans="1:15" x14ac:dyDescent="0.2">
      <c r="A56" s="1">
        <v>54</v>
      </c>
      <c r="B56" t="s">
        <v>13</v>
      </c>
      <c r="C56" t="s">
        <v>71</v>
      </c>
      <c r="D56">
        <v>2017</v>
      </c>
      <c r="E56" t="s">
        <v>153</v>
      </c>
      <c r="F56" t="s">
        <v>192</v>
      </c>
      <c r="G56">
        <v>1</v>
      </c>
      <c r="H56" t="s">
        <v>192</v>
      </c>
      <c r="I56">
        <v>1</v>
      </c>
    </row>
    <row r="57" spans="1:15" x14ac:dyDescent="0.2">
      <c r="A57" s="1">
        <v>55</v>
      </c>
      <c r="B57" t="s">
        <v>13</v>
      </c>
      <c r="C57" t="s">
        <v>34</v>
      </c>
      <c r="D57">
        <v>2017</v>
      </c>
      <c r="E57" t="s">
        <v>126</v>
      </c>
      <c r="F57" t="s">
        <v>192</v>
      </c>
      <c r="G57">
        <v>1</v>
      </c>
      <c r="H57" t="s">
        <v>195</v>
      </c>
      <c r="I57">
        <v>0.85</v>
      </c>
    </row>
    <row r="58" spans="1:15" x14ac:dyDescent="0.2">
      <c r="A58" s="1">
        <v>56</v>
      </c>
      <c r="B58" t="s">
        <v>13</v>
      </c>
      <c r="C58" t="s">
        <v>70</v>
      </c>
      <c r="D58">
        <v>2016</v>
      </c>
      <c r="E58" t="s">
        <v>152</v>
      </c>
      <c r="F58" t="s">
        <v>195</v>
      </c>
      <c r="G58">
        <v>0.85</v>
      </c>
      <c r="H58" t="s">
        <v>195</v>
      </c>
      <c r="I58">
        <v>0.85</v>
      </c>
    </row>
    <row r="59" spans="1:15" x14ac:dyDescent="0.2">
      <c r="A59" s="1">
        <v>57</v>
      </c>
      <c r="B59" t="s">
        <v>13</v>
      </c>
      <c r="C59" t="s">
        <v>36</v>
      </c>
      <c r="D59">
        <v>2015</v>
      </c>
      <c r="E59" t="s">
        <v>128</v>
      </c>
      <c r="F59" t="s">
        <v>192</v>
      </c>
      <c r="G59">
        <v>1</v>
      </c>
      <c r="H59" t="s">
        <v>192</v>
      </c>
      <c r="I59">
        <v>1</v>
      </c>
    </row>
    <row r="60" spans="1:15" x14ac:dyDescent="0.2">
      <c r="A60" s="1">
        <v>58</v>
      </c>
      <c r="B60" t="s">
        <v>14</v>
      </c>
      <c r="C60" t="s">
        <v>72</v>
      </c>
      <c r="D60">
        <v>2019</v>
      </c>
      <c r="E60" t="s">
        <v>154</v>
      </c>
      <c r="F60" t="s">
        <v>192</v>
      </c>
      <c r="G60">
        <v>1</v>
      </c>
      <c r="H60" t="s">
        <v>193</v>
      </c>
      <c r="I60">
        <v>0.7</v>
      </c>
    </row>
    <row r="61" spans="1:15" x14ac:dyDescent="0.2">
      <c r="A61" s="1">
        <v>59</v>
      </c>
      <c r="B61" t="s">
        <v>14</v>
      </c>
      <c r="C61" t="s">
        <v>73</v>
      </c>
      <c r="D61">
        <v>2018</v>
      </c>
      <c r="E61" t="s">
        <v>155</v>
      </c>
      <c r="F61" t="s">
        <v>193</v>
      </c>
      <c r="G61">
        <v>0.7</v>
      </c>
      <c r="H61" t="s">
        <v>193</v>
      </c>
      <c r="I61">
        <v>0.7</v>
      </c>
    </row>
    <row r="62" spans="1:15" x14ac:dyDescent="0.2">
      <c r="A62" s="1">
        <v>60</v>
      </c>
      <c r="B62" t="s">
        <v>14</v>
      </c>
      <c r="C62" t="s">
        <v>74</v>
      </c>
      <c r="D62">
        <v>2018</v>
      </c>
      <c r="E62" t="s">
        <v>156</v>
      </c>
      <c r="F62" t="s">
        <v>197</v>
      </c>
      <c r="G62">
        <v>0.4</v>
      </c>
      <c r="H62" t="s">
        <v>197</v>
      </c>
      <c r="I62">
        <v>0.4</v>
      </c>
    </row>
    <row r="63" spans="1:15" x14ac:dyDescent="0.2">
      <c r="A63" s="1">
        <v>61</v>
      </c>
      <c r="B63" t="s">
        <v>14</v>
      </c>
      <c r="C63" t="s">
        <v>75</v>
      </c>
      <c r="D63">
        <v>2018</v>
      </c>
      <c r="E63" t="s">
        <v>157</v>
      </c>
      <c r="F63" t="s">
        <v>195</v>
      </c>
      <c r="G63">
        <v>0.85</v>
      </c>
      <c r="H63" t="s">
        <v>193</v>
      </c>
      <c r="I63">
        <v>0.7</v>
      </c>
    </row>
    <row r="64" spans="1:15" x14ac:dyDescent="0.2">
      <c r="A64" s="1">
        <v>62</v>
      </c>
      <c r="B64" t="s">
        <v>14</v>
      </c>
      <c r="C64" t="s">
        <v>76</v>
      </c>
      <c r="D64">
        <v>2018</v>
      </c>
      <c r="E64" t="s">
        <v>158</v>
      </c>
      <c r="F64" t="s">
        <v>193</v>
      </c>
      <c r="G64">
        <v>0.7</v>
      </c>
      <c r="H64" t="s">
        <v>193</v>
      </c>
      <c r="I64">
        <v>0.7</v>
      </c>
    </row>
    <row r="65" spans="1:17" x14ac:dyDescent="0.2">
      <c r="A65" s="1">
        <v>63</v>
      </c>
      <c r="B65" t="s">
        <v>14</v>
      </c>
      <c r="C65" t="s">
        <v>60</v>
      </c>
      <c r="D65">
        <v>2018</v>
      </c>
      <c r="E65" t="s">
        <v>145</v>
      </c>
      <c r="F65" t="s">
        <v>195</v>
      </c>
      <c r="G65">
        <v>0.85</v>
      </c>
      <c r="H65" t="s">
        <v>194</v>
      </c>
      <c r="I65">
        <v>0.55000000000000004</v>
      </c>
    </row>
    <row r="66" spans="1:17" x14ac:dyDescent="0.2">
      <c r="A66" s="1">
        <v>64</v>
      </c>
      <c r="B66" t="s">
        <v>14</v>
      </c>
      <c r="C66" t="s">
        <v>77</v>
      </c>
      <c r="D66">
        <v>2018</v>
      </c>
      <c r="E66" t="s">
        <v>159</v>
      </c>
      <c r="F66" t="s">
        <v>193</v>
      </c>
      <c r="G66">
        <v>0.7</v>
      </c>
      <c r="H66" t="s">
        <v>195</v>
      </c>
      <c r="I66">
        <v>0.85</v>
      </c>
    </row>
    <row r="67" spans="1:17" x14ac:dyDescent="0.2">
      <c r="A67" s="1">
        <v>65</v>
      </c>
      <c r="B67" t="s">
        <v>14</v>
      </c>
      <c r="C67" t="s">
        <v>78</v>
      </c>
      <c r="D67">
        <v>2017</v>
      </c>
      <c r="E67" s="3" t="s">
        <v>223</v>
      </c>
      <c r="F67" s="3" t="s">
        <v>198</v>
      </c>
      <c r="G67" s="3">
        <v>0</v>
      </c>
      <c r="H67" s="3" t="s">
        <v>198</v>
      </c>
      <c r="I67" s="3">
        <v>0</v>
      </c>
      <c r="J67" s="3">
        <v>0</v>
      </c>
      <c r="K67" s="3">
        <v>18</v>
      </c>
      <c r="L67" s="3"/>
      <c r="M67" s="3"/>
      <c r="N67" s="4"/>
      <c r="O67" s="3" t="s">
        <v>208</v>
      </c>
    </row>
    <row r="68" spans="1:17" x14ac:dyDescent="0.2">
      <c r="A68" s="1">
        <v>66</v>
      </c>
      <c r="B68" t="s">
        <v>14</v>
      </c>
      <c r="C68" t="s">
        <v>79</v>
      </c>
      <c r="D68">
        <v>2017</v>
      </c>
      <c r="E68" t="s">
        <v>160</v>
      </c>
      <c r="F68" t="s">
        <v>195</v>
      </c>
      <c r="G68">
        <v>0.85</v>
      </c>
      <c r="H68" t="s">
        <v>195</v>
      </c>
      <c r="I68">
        <v>0.85</v>
      </c>
    </row>
    <row r="69" spans="1:17" x14ac:dyDescent="0.2">
      <c r="A69" s="1">
        <v>67</v>
      </c>
      <c r="B69" t="s">
        <v>14</v>
      </c>
      <c r="C69" t="s">
        <v>80</v>
      </c>
      <c r="D69">
        <v>2017</v>
      </c>
      <c r="E69" t="s">
        <v>161</v>
      </c>
      <c r="F69" t="s">
        <v>192</v>
      </c>
      <c r="G69">
        <v>1</v>
      </c>
      <c r="H69" t="s">
        <v>195</v>
      </c>
      <c r="I69">
        <v>0.85</v>
      </c>
    </row>
    <row r="70" spans="1:17" x14ac:dyDescent="0.2">
      <c r="A70" s="1">
        <v>68</v>
      </c>
      <c r="B70" t="s">
        <v>14</v>
      </c>
      <c r="C70" t="s">
        <v>76</v>
      </c>
      <c r="D70">
        <v>2017</v>
      </c>
      <c r="E70" t="s">
        <v>158</v>
      </c>
      <c r="F70" t="s">
        <v>193</v>
      </c>
      <c r="G70">
        <v>0.7</v>
      </c>
      <c r="H70" t="s">
        <v>193</v>
      </c>
      <c r="I70">
        <v>0.7</v>
      </c>
    </row>
    <row r="71" spans="1:17" x14ac:dyDescent="0.2">
      <c r="A71" s="1">
        <v>69</v>
      </c>
      <c r="B71" t="s">
        <v>14</v>
      </c>
      <c r="C71" t="s">
        <v>81</v>
      </c>
      <c r="D71">
        <v>2015</v>
      </c>
      <c r="E71" t="s">
        <v>162</v>
      </c>
      <c r="F71" t="s">
        <v>193</v>
      </c>
      <c r="G71">
        <v>0.7</v>
      </c>
      <c r="H71" s="3" t="s">
        <v>193</v>
      </c>
      <c r="I71" s="3">
        <v>0.7</v>
      </c>
      <c r="J71" s="3"/>
      <c r="K71" s="3"/>
      <c r="L71" s="3" t="s">
        <v>209</v>
      </c>
      <c r="M71" s="3"/>
      <c r="N71" s="4"/>
      <c r="O71" s="3" t="s">
        <v>208</v>
      </c>
    </row>
    <row r="72" spans="1:17" x14ac:dyDescent="0.2">
      <c r="A72" s="1">
        <v>70</v>
      </c>
      <c r="B72" t="s">
        <v>14</v>
      </c>
      <c r="C72" t="s">
        <v>82</v>
      </c>
      <c r="D72">
        <v>2015</v>
      </c>
      <c r="E72" s="3" t="s">
        <v>241</v>
      </c>
      <c r="F72" s="3" t="s">
        <v>198</v>
      </c>
      <c r="G72" s="3">
        <v>0</v>
      </c>
      <c r="H72" s="3" t="s">
        <v>198</v>
      </c>
      <c r="I72" s="3">
        <v>0</v>
      </c>
      <c r="J72" s="3"/>
      <c r="K72" s="3"/>
      <c r="L72" s="3"/>
      <c r="M72" s="3"/>
      <c r="N72" s="6"/>
      <c r="O72" s="3" t="s">
        <v>208</v>
      </c>
    </row>
    <row r="73" spans="1:17" x14ac:dyDescent="0.2">
      <c r="A73" s="1">
        <v>71</v>
      </c>
      <c r="B73" t="s">
        <v>15</v>
      </c>
      <c r="C73" t="s">
        <v>83</v>
      </c>
      <c r="D73">
        <v>2018</v>
      </c>
      <c r="E73" t="s">
        <v>163</v>
      </c>
      <c r="F73" t="s">
        <v>191</v>
      </c>
      <c r="G73">
        <v>0.1</v>
      </c>
      <c r="H73" s="3" t="s">
        <v>193</v>
      </c>
      <c r="I73" s="3">
        <v>0.7</v>
      </c>
      <c r="J73" s="3"/>
      <c r="K73" s="3"/>
      <c r="L73" s="3" t="s">
        <v>206</v>
      </c>
      <c r="M73" s="3"/>
      <c r="N73" s="4"/>
      <c r="O73" s="3" t="s">
        <v>208</v>
      </c>
    </row>
    <row r="74" spans="1:17" x14ac:dyDescent="0.2">
      <c r="A74" s="1">
        <v>72</v>
      </c>
      <c r="B74" t="s">
        <v>15</v>
      </c>
      <c r="C74" t="s">
        <v>84</v>
      </c>
      <c r="D74">
        <v>2017</v>
      </c>
      <c r="E74" s="3" t="s">
        <v>240</v>
      </c>
      <c r="F74" s="3" t="s">
        <v>198</v>
      </c>
      <c r="G74" s="3">
        <v>0</v>
      </c>
      <c r="H74" s="3" t="s">
        <v>198</v>
      </c>
      <c r="I74" s="3">
        <v>0</v>
      </c>
      <c r="J74" s="3"/>
      <c r="K74" s="3"/>
      <c r="L74" s="3"/>
      <c r="M74" s="3"/>
      <c r="N74" s="6"/>
      <c r="O74" s="3" t="s">
        <v>208</v>
      </c>
    </row>
    <row r="75" spans="1:17" x14ac:dyDescent="0.2">
      <c r="A75" s="1">
        <v>73</v>
      </c>
      <c r="B75" t="s">
        <v>15</v>
      </c>
      <c r="C75" t="s">
        <v>85</v>
      </c>
      <c r="D75">
        <v>2016</v>
      </c>
      <c r="E75" t="s">
        <v>164</v>
      </c>
      <c r="F75" t="s">
        <v>191</v>
      </c>
      <c r="G75">
        <v>0.1</v>
      </c>
      <c r="H75" t="s">
        <v>194</v>
      </c>
      <c r="I75">
        <v>0.55000000000000004</v>
      </c>
    </row>
    <row r="76" spans="1:17" x14ac:dyDescent="0.2">
      <c r="A76" s="1">
        <v>74</v>
      </c>
      <c r="B76" t="s">
        <v>15</v>
      </c>
      <c r="C76" t="s">
        <v>54</v>
      </c>
      <c r="D76">
        <v>2015</v>
      </c>
      <c r="E76" t="s">
        <v>142</v>
      </c>
      <c r="F76" t="s">
        <v>197</v>
      </c>
      <c r="G76">
        <v>0.4</v>
      </c>
      <c r="H76" t="s">
        <v>193</v>
      </c>
      <c r="I76">
        <v>0.7</v>
      </c>
      <c r="P76" s="4"/>
      <c r="Q76" s="3"/>
    </row>
    <row r="77" spans="1:17" x14ac:dyDescent="0.2">
      <c r="A77" s="1">
        <v>75</v>
      </c>
      <c r="B77" t="s">
        <v>16</v>
      </c>
      <c r="C77" t="s">
        <v>86</v>
      </c>
      <c r="D77">
        <v>2018</v>
      </c>
      <c r="E77" s="3" t="s">
        <v>219</v>
      </c>
      <c r="F77" s="3" t="s">
        <v>193</v>
      </c>
      <c r="G77" s="3">
        <v>0.7</v>
      </c>
      <c r="H77" t="s">
        <v>195</v>
      </c>
      <c r="I77">
        <v>0.85</v>
      </c>
      <c r="J77" s="3">
        <v>2.375</v>
      </c>
      <c r="K77" s="3">
        <v>139</v>
      </c>
      <c r="L77" s="3" t="s">
        <v>212</v>
      </c>
      <c r="M77" s="3">
        <v>3</v>
      </c>
      <c r="N77" s="4">
        <f>J77/1.431</f>
        <v>1.6596785464709993</v>
      </c>
      <c r="O77" s="3" t="s">
        <v>208</v>
      </c>
    </row>
    <row r="78" spans="1:17" x14ac:dyDescent="0.2">
      <c r="A78" s="1">
        <v>76</v>
      </c>
      <c r="B78" t="s">
        <v>16</v>
      </c>
      <c r="C78" t="s">
        <v>87</v>
      </c>
      <c r="D78">
        <v>2017</v>
      </c>
      <c r="E78" s="5" t="s">
        <v>224</v>
      </c>
      <c r="F78" s="5" t="s">
        <v>193</v>
      </c>
      <c r="G78" s="5">
        <v>0.7</v>
      </c>
      <c r="H78" s="3" t="s">
        <v>193</v>
      </c>
      <c r="I78" s="3">
        <v>0.7</v>
      </c>
      <c r="L78" s="3" t="s">
        <v>212</v>
      </c>
      <c r="M78" s="3"/>
      <c r="O78" s="3" t="s">
        <v>208</v>
      </c>
    </row>
    <row r="79" spans="1:17" x14ac:dyDescent="0.2">
      <c r="A79" s="1">
        <v>77</v>
      </c>
      <c r="B79" t="s">
        <v>17</v>
      </c>
      <c r="C79" t="s">
        <v>34</v>
      </c>
      <c r="D79">
        <v>2017</v>
      </c>
      <c r="E79" t="s">
        <v>126</v>
      </c>
      <c r="F79" t="s">
        <v>192</v>
      </c>
      <c r="G79">
        <v>1</v>
      </c>
      <c r="H79" t="s">
        <v>195</v>
      </c>
      <c r="I79">
        <v>0.85</v>
      </c>
    </row>
    <row r="80" spans="1:17" x14ac:dyDescent="0.2">
      <c r="A80" s="1">
        <v>78</v>
      </c>
      <c r="B80" t="s">
        <v>17</v>
      </c>
      <c r="C80" t="s">
        <v>70</v>
      </c>
      <c r="D80">
        <v>2017</v>
      </c>
      <c r="E80" t="s">
        <v>152</v>
      </c>
      <c r="F80" t="s">
        <v>195</v>
      </c>
      <c r="G80">
        <v>0.85</v>
      </c>
      <c r="H80" t="s">
        <v>195</v>
      </c>
      <c r="I80">
        <v>0.85</v>
      </c>
    </row>
    <row r="81" spans="1:15" x14ac:dyDescent="0.2">
      <c r="A81" s="1">
        <v>79</v>
      </c>
      <c r="B81" t="s">
        <v>17</v>
      </c>
      <c r="C81" t="s">
        <v>64</v>
      </c>
      <c r="D81">
        <v>2017</v>
      </c>
      <c r="E81" t="s">
        <v>149</v>
      </c>
      <c r="F81" t="s">
        <v>197</v>
      </c>
      <c r="G81">
        <v>0.4</v>
      </c>
      <c r="H81" t="s">
        <v>197</v>
      </c>
      <c r="I81">
        <v>0.4</v>
      </c>
    </row>
    <row r="82" spans="1:15" x14ac:dyDescent="0.2">
      <c r="A82" s="1">
        <v>80</v>
      </c>
      <c r="B82" t="s">
        <v>17</v>
      </c>
      <c r="C82" t="s">
        <v>88</v>
      </c>
      <c r="D82">
        <v>2016</v>
      </c>
      <c r="E82" t="s">
        <v>165</v>
      </c>
      <c r="F82" t="s">
        <v>198</v>
      </c>
      <c r="G82">
        <v>0</v>
      </c>
      <c r="H82" t="s">
        <v>191</v>
      </c>
      <c r="I82">
        <v>0.1</v>
      </c>
    </row>
    <row r="83" spans="1:15" x14ac:dyDescent="0.2">
      <c r="A83" s="1">
        <v>81</v>
      </c>
      <c r="B83" t="s">
        <v>17</v>
      </c>
      <c r="C83" t="s">
        <v>88</v>
      </c>
      <c r="D83">
        <v>2016</v>
      </c>
      <c r="E83" t="s">
        <v>165</v>
      </c>
      <c r="F83" t="s">
        <v>198</v>
      </c>
      <c r="G83">
        <v>0</v>
      </c>
      <c r="H83" t="s">
        <v>191</v>
      </c>
      <c r="I83">
        <v>0.1</v>
      </c>
    </row>
    <row r="84" spans="1:15" x14ac:dyDescent="0.2">
      <c r="A84" s="1">
        <v>82</v>
      </c>
      <c r="B84" t="s">
        <v>17</v>
      </c>
      <c r="C84" t="s">
        <v>36</v>
      </c>
      <c r="D84">
        <v>2015</v>
      </c>
      <c r="E84" t="s">
        <v>128</v>
      </c>
      <c r="F84" t="s">
        <v>192</v>
      </c>
      <c r="G84">
        <v>1</v>
      </c>
      <c r="H84" t="s">
        <v>192</v>
      </c>
      <c r="I84">
        <v>1</v>
      </c>
    </row>
    <row r="85" spans="1:15" x14ac:dyDescent="0.2">
      <c r="A85" s="1">
        <v>83</v>
      </c>
      <c r="B85" t="s">
        <v>17</v>
      </c>
      <c r="C85" t="s">
        <v>89</v>
      </c>
      <c r="D85">
        <v>2015</v>
      </c>
      <c r="E85" t="s">
        <v>166</v>
      </c>
      <c r="F85" t="s">
        <v>198</v>
      </c>
      <c r="G85">
        <v>0</v>
      </c>
      <c r="H85" s="3" t="s">
        <v>198</v>
      </c>
      <c r="I85" s="3">
        <v>0</v>
      </c>
      <c r="J85" s="3"/>
      <c r="K85" s="3"/>
      <c r="L85" s="3" t="s">
        <v>239</v>
      </c>
      <c r="M85" s="3"/>
      <c r="N85" s="4"/>
      <c r="O85" s="3" t="s">
        <v>208</v>
      </c>
    </row>
    <row r="86" spans="1:15" x14ac:dyDescent="0.2">
      <c r="A86" s="1">
        <v>84</v>
      </c>
      <c r="B86" t="s">
        <v>18</v>
      </c>
      <c r="C86" t="s">
        <v>90</v>
      </c>
      <c r="D86">
        <v>2018</v>
      </c>
      <c r="E86" t="s">
        <v>167</v>
      </c>
      <c r="F86" t="s">
        <v>191</v>
      </c>
      <c r="G86">
        <v>0.1</v>
      </c>
      <c r="H86" t="s">
        <v>193</v>
      </c>
      <c r="I86">
        <v>0.7</v>
      </c>
    </row>
    <row r="87" spans="1:15" x14ac:dyDescent="0.2">
      <c r="A87" s="1">
        <v>85</v>
      </c>
      <c r="B87" t="s">
        <v>18</v>
      </c>
      <c r="C87" t="s">
        <v>65</v>
      </c>
      <c r="D87">
        <v>2017</v>
      </c>
      <c r="E87" t="s">
        <v>150</v>
      </c>
      <c r="F87" t="s">
        <v>191</v>
      </c>
      <c r="G87">
        <v>0.1</v>
      </c>
      <c r="H87" t="s">
        <v>193</v>
      </c>
      <c r="I87">
        <v>0.7</v>
      </c>
    </row>
    <row r="88" spans="1:15" x14ac:dyDescent="0.2">
      <c r="A88" s="1">
        <v>86</v>
      </c>
      <c r="B88" t="s">
        <v>18</v>
      </c>
      <c r="C88" t="s">
        <v>64</v>
      </c>
      <c r="D88">
        <v>2015</v>
      </c>
      <c r="E88" t="s">
        <v>149</v>
      </c>
      <c r="F88" t="s">
        <v>197</v>
      </c>
      <c r="G88">
        <v>0.4</v>
      </c>
      <c r="H88" t="s">
        <v>197</v>
      </c>
      <c r="I88">
        <v>0.4</v>
      </c>
    </row>
    <row r="89" spans="1:15" x14ac:dyDescent="0.2">
      <c r="A89" s="1">
        <v>87</v>
      </c>
      <c r="B89" t="s">
        <v>19</v>
      </c>
      <c r="C89" t="s">
        <v>91</v>
      </c>
      <c r="D89">
        <v>2018</v>
      </c>
      <c r="E89" t="s">
        <v>168</v>
      </c>
      <c r="F89" t="s">
        <v>193</v>
      </c>
      <c r="G89">
        <v>0.7</v>
      </c>
      <c r="H89" s="3" t="s">
        <v>195</v>
      </c>
      <c r="I89" s="3">
        <v>0.85</v>
      </c>
      <c r="J89" s="3"/>
      <c r="K89" s="3"/>
      <c r="L89" s="3" t="s">
        <v>229</v>
      </c>
      <c r="M89" s="3"/>
      <c r="N89" s="4"/>
      <c r="O89" s="3" t="s">
        <v>208</v>
      </c>
    </row>
    <row r="90" spans="1:15" x14ac:dyDescent="0.2">
      <c r="A90" s="1">
        <v>88</v>
      </c>
      <c r="B90" t="s">
        <v>19</v>
      </c>
      <c r="C90" t="s">
        <v>91</v>
      </c>
      <c r="D90">
        <v>2017</v>
      </c>
      <c r="E90" t="s">
        <v>168</v>
      </c>
      <c r="F90" t="s">
        <v>193</v>
      </c>
      <c r="G90">
        <v>0.7</v>
      </c>
      <c r="H90" s="3" t="s">
        <v>195</v>
      </c>
      <c r="I90" s="3">
        <v>0.85</v>
      </c>
      <c r="J90" s="3"/>
      <c r="K90" s="3"/>
      <c r="L90" s="3" t="s">
        <v>229</v>
      </c>
      <c r="M90" s="3"/>
      <c r="N90" s="4"/>
      <c r="O90" s="3" t="s">
        <v>208</v>
      </c>
    </row>
    <row r="91" spans="1:15" x14ac:dyDescent="0.2">
      <c r="A91" s="1">
        <v>89</v>
      </c>
      <c r="B91" t="s">
        <v>19</v>
      </c>
      <c r="C91" t="s">
        <v>92</v>
      </c>
      <c r="D91">
        <v>2017</v>
      </c>
      <c r="E91" t="s">
        <v>169</v>
      </c>
      <c r="F91" t="s">
        <v>193</v>
      </c>
      <c r="G91">
        <v>0.7</v>
      </c>
      <c r="H91" t="s">
        <v>193</v>
      </c>
      <c r="I91">
        <v>0.7</v>
      </c>
    </row>
    <row r="92" spans="1:15" x14ac:dyDescent="0.2">
      <c r="A92" s="1">
        <v>90</v>
      </c>
      <c r="B92" t="s">
        <v>19</v>
      </c>
      <c r="C92" t="s">
        <v>93</v>
      </c>
      <c r="D92">
        <v>2016</v>
      </c>
      <c r="E92" t="s">
        <v>170</v>
      </c>
      <c r="F92" t="s">
        <v>192</v>
      </c>
      <c r="G92">
        <v>1</v>
      </c>
      <c r="H92" t="s">
        <v>192</v>
      </c>
      <c r="I92">
        <v>1</v>
      </c>
    </row>
    <row r="93" spans="1:15" x14ac:dyDescent="0.2">
      <c r="A93" s="1">
        <v>91</v>
      </c>
      <c r="B93" t="s">
        <v>20</v>
      </c>
      <c r="C93" t="s">
        <v>94</v>
      </c>
      <c r="D93">
        <v>2018</v>
      </c>
      <c r="E93" s="3" t="s">
        <v>245</v>
      </c>
      <c r="F93" s="3" t="s">
        <v>197</v>
      </c>
      <c r="G93" s="3">
        <v>0.4</v>
      </c>
      <c r="H93" s="3" t="s">
        <v>197</v>
      </c>
      <c r="I93" s="3">
        <v>0.4</v>
      </c>
      <c r="J93" s="3"/>
      <c r="K93" s="3"/>
      <c r="L93" s="3"/>
      <c r="M93" s="3"/>
      <c r="N93" s="6"/>
      <c r="O93" s="3" t="s">
        <v>208</v>
      </c>
    </row>
    <row r="94" spans="1:15" x14ac:dyDescent="0.2">
      <c r="A94" s="1">
        <v>92</v>
      </c>
      <c r="B94" t="s">
        <v>20</v>
      </c>
      <c r="C94" t="s">
        <v>33</v>
      </c>
      <c r="D94">
        <v>2018</v>
      </c>
      <c r="E94" t="s">
        <v>125</v>
      </c>
      <c r="F94" t="s">
        <v>192</v>
      </c>
      <c r="G94">
        <v>1</v>
      </c>
      <c r="H94" t="s">
        <v>195</v>
      </c>
      <c r="I94">
        <v>0.85</v>
      </c>
    </row>
    <row r="95" spans="1:15" x14ac:dyDescent="0.2">
      <c r="A95" s="1">
        <v>93</v>
      </c>
      <c r="B95" t="s">
        <v>20</v>
      </c>
      <c r="C95" t="s">
        <v>31</v>
      </c>
      <c r="D95">
        <v>2018</v>
      </c>
      <c r="E95" s="3" t="s">
        <v>210</v>
      </c>
      <c r="F95" s="3" t="s">
        <v>198</v>
      </c>
      <c r="G95" s="3">
        <v>0</v>
      </c>
      <c r="H95" s="3" t="s">
        <v>192</v>
      </c>
      <c r="I95" s="3">
        <v>1</v>
      </c>
      <c r="J95" s="3">
        <v>3.8719999999999999</v>
      </c>
      <c r="K95" s="3">
        <v>82</v>
      </c>
      <c r="L95" s="3" t="s">
        <v>211</v>
      </c>
      <c r="M95" s="3">
        <v>6</v>
      </c>
      <c r="N95" s="4" t="s">
        <v>207</v>
      </c>
      <c r="O95" s="3" t="s">
        <v>208</v>
      </c>
    </row>
    <row r="96" spans="1:15" x14ac:dyDescent="0.2">
      <c r="A96" s="1">
        <v>94</v>
      </c>
      <c r="B96" t="s">
        <v>20</v>
      </c>
      <c r="C96" t="s">
        <v>95</v>
      </c>
      <c r="D96">
        <v>2018</v>
      </c>
      <c r="E96" s="3" t="s">
        <v>238</v>
      </c>
      <c r="F96" s="3" t="s">
        <v>198</v>
      </c>
      <c r="G96" s="3">
        <v>0</v>
      </c>
      <c r="H96" s="3" t="s">
        <v>195</v>
      </c>
      <c r="I96" s="3">
        <v>0.85</v>
      </c>
      <c r="J96" s="3">
        <v>1.869</v>
      </c>
      <c r="K96" s="3">
        <v>33</v>
      </c>
      <c r="L96" s="3" t="s">
        <v>239</v>
      </c>
      <c r="M96" s="3">
        <v>7</v>
      </c>
      <c r="N96" s="4" t="s">
        <v>207</v>
      </c>
      <c r="O96" s="3" t="s">
        <v>208</v>
      </c>
    </row>
    <row r="97" spans="1:15" x14ac:dyDescent="0.2">
      <c r="A97" s="1">
        <v>95</v>
      </c>
      <c r="B97" t="s">
        <v>20</v>
      </c>
      <c r="C97" t="s">
        <v>94</v>
      </c>
      <c r="D97">
        <v>2018</v>
      </c>
      <c r="E97" s="3" t="s">
        <v>245</v>
      </c>
      <c r="F97" s="3" t="s">
        <v>197</v>
      </c>
      <c r="G97" s="3">
        <v>0.4</v>
      </c>
      <c r="H97" s="3" t="s">
        <v>197</v>
      </c>
      <c r="I97" s="3">
        <v>0.4</v>
      </c>
      <c r="J97" s="3"/>
      <c r="K97" s="3"/>
      <c r="L97" s="3"/>
      <c r="M97" s="3"/>
      <c r="N97" s="6"/>
      <c r="O97" s="3" t="s">
        <v>208</v>
      </c>
    </row>
    <row r="98" spans="1:15" x14ac:dyDescent="0.2">
      <c r="A98" s="1">
        <v>96</v>
      </c>
      <c r="B98" t="s">
        <v>20</v>
      </c>
      <c r="C98" t="s">
        <v>96</v>
      </c>
      <c r="D98">
        <v>2017</v>
      </c>
      <c r="E98" t="s">
        <v>171</v>
      </c>
      <c r="F98" t="s">
        <v>195</v>
      </c>
      <c r="G98">
        <v>0.85</v>
      </c>
      <c r="H98" s="3" t="s">
        <v>195</v>
      </c>
      <c r="I98" s="3">
        <v>0.85</v>
      </c>
      <c r="J98" s="3"/>
      <c r="K98" s="3"/>
      <c r="L98" s="3" t="s">
        <v>209</v>
      </c>
      <c r="M98" s="3"/>
      <c r="N98" s="4"/>
      <c r="O98" s="3" t="s">
        <v>208</v>
      </c>
    </row>
    <row r="99" spans="1:15" x14ac:dyDescent="0.2">
      <c r="A99" s="1">
        <v>97</v>
      </c>
      <c r="B99" t="s">
        <v>20</v>
      </c>
      <c r="C99" t="s">
        <v>94</v>
      </c>
      <c r="D99">
        <v>2017</v>
      </c>
      <c r="E99" s="3" t="s">
        <v>245</v>
      </c>
      <c r="F99" s="3" t="s">
        <v>197</v>
      </c>
      <c r="G99" s="3">
        <v>0.4</v>
      </c>
      <c r="H99" s="3" t="s">
        <v>197</v>
      </c>
      <c r="I99" s="3">
        <v>0.4</v>
      </c>
      <c r="J99" s="3"/>
      <c r="K99" s="3"/>
      <c r="L99" s="3"/>
      <c r="M99" s="3"/>
      <c r="N99" s="6"/>
      <c r="O99" s="3" t="s">
        <v>208</v>
      </c>
    </row>
    <row r="100" spans="1:15" x14ac:dyDescent="0.2">
      <c r="A100" s="1">
        <v>98</v>
      </c>
      <c r="B100" t="s">
        <v>20</v>
      </c>
      <c r="C100" t="s">
        <v>97</v>
      </c>
      <c r="D100">
        <v>2017</v>
      </c>
      <c r="E100" t="s">
        <v>172</v>
      </c>
      <c r="F100" t="s">
        <v>191</v>
      </c>
      <c r="G100">
        <v>0.1</v>
      </c>
      <c r="H100" t="s">
        <v>194</v>
      </c>
      <c r="I100">
        <v>0.55000000000000004</v>
      </c>
    </row>
    <row r="101" spans="1:15" x14ac:dyDescent="0.2">
      <c r="A101" s="1">
        <v>99</v>
      </c>
      <c r="B101" t="s">
        <v>20</v>
      </c>
      <c r="C101" t="s">
        <v>98</v>
      </c>
      <c r="D101">
        <v>2017</v>
      </c>
      <c r="E101" s="3" t="s">
        <v>225</v>
      </c>
      <c r="F101" s="3" t="s">
        <v>198</v>
      </c>
      <c r="G101" s="3">
        <v>0</v>
      </c>
      <c r="H101" s="3" t="s">
        <v>192</v>
      </c>
      <c r="I101" s="3">
        <v>1</v>
      </c>
      <c r="J101" s="3">
        <v>1.534</v>
      </c>
      <c r="K101" s="3">
        <v>46</v>
      </c>
      <c r="L101" s="3" t="s">
        <v>211</v>
      </c>
      <c r="M101" s="3">
        <v>6</v>
      </c>
      <c r="N101" s="4" t="s">
        <v>207</v>
      </c>
      <c r="O101" s="3" t="s">
        <v>208</v>
      </c>
    </row>
    <row r="102" spans="1:15" x14ac:dyDescent="0.2">
      <c r="A102" s="1">
        <v>100</v>
      </c>
      <c r="B102" t="s">
        <v>20</v>
      </c>
      <c r="C102" t="s">
        <v>99</v>
      </c>
      <c r="D102">
        <v>2017</v>
      </c>
      <c r="E102" t="s">
        <v>173</v>
      </c>
      <c r="F102" t="s">
        <v>195</v>
      </c>
      <c r="G102">
        <v>0.85</v>
      </c>
      <c r="H102" t="s">
        <v>195</v>
      </c>
      <c r="I102">
        <v>0.85</v>
      </c>
    </row>
    <row r="103" spans="1:15" x14ac:dyDescent="0.2">
      <c r="A103" s="1">
        <v>101</v>
      </c>
      <c r="B103" t="s">
        <v>20</v>
      </c>
      <c r="C103" t="s">
        <v>32</v>
      </c>
      <c r="D103">
        <v>2017</v>
      </c>
      <c r="E103" t="s">
        <v>124</v>
      </c>
      <c r="F103" t="s">
        <v>191</v>
      </c>
      <c r="G103">
        <v>0.1</v>
      </c>
      <c r="H103" t="s">
        <v>193</v>
      </c>
      <c r="I103">
        <v>0.7</v>
      </c>
    </row>
    <row r="104" spans="1:15" x14ac:dyDescent="0.2">
      <c r="A104" s="1">
        <v>102</v>
      </c>
      <c r="B104" t="s">
        <v>20</v>
      </c>
      <c r="C104" t="s">
        <v>100</v>
      </c>
      <c r="D104">
        <v>2017</v>
      </c>
      <c r="E104" s="3" t="s">
        <v>227</v>
      </c>
      <c r="F104" s="3" t="s">
        <v>198</v>
      </c>
      <c r="G104" s="3">
        <v>0</v>
      </c>
      <c r="H104" s="3" t="s">
        <v>192</v>
      </c>
      <c r="I104" s="3">
        <v>1</v>
      </c>
      <c r="J104" s="3">
        <v>1.5</v>
      </c>
      <c r="K104" s="3">
        <v>27</v>
      </c>
      <c r="L104" s="3" t="s">
        <v>228</v>
      </c>
      <c r="M104" s="3"/>
      <c r="N104" s="4" t="s">
        <v>207</v>
      </c>
      <c r="O104" s="3" t="s">
        <v>208</v>
      </c>
    </row>
    <row r="105" spans="1:15" x14ac:dyDescent="0.2">
      <c r="A105" s="1">
        <v>103</v>
      </c>
      <c r="B105" t="s">
        <v>20</v>
      </c>
      <c r="C105" t="s">
        <v>33</v>
      </c>
      <c r="D105">
        <v>2018</v>
      </c>
      <c r="E105" t="s">
        <v>125</v>
      </c>
      <c r="F105" t="s">
        <v>192</v>
      </c>
      <c r="G105">
        <v>1</v>
      </c>
      <c r="H105" t="s">
        <v>195</v>
      </c>
      <c r="I105">
        <v>0.85</v>
      </c>
    </row>
    <row r="106" spans="1:15" x14ac:dyDescent="0.2">
      <c r="A106" s="1">
        <v>104</v>
      </c>
      <c r="B106" t="s">
        <v>20</v>
      </c>
      <c r="C106" t="s">
        <v>101</v>
      </c>
      <c r="D106">
        <v>2017</v>
      </c>
      <c r="E106" t="s">
        <v>174</v>
      </c>
      <c r="F106" t="s">
        <v>193</v>
      </c>
      <c r="G106">
        <v>0.7</v>
      </c>
      <c r="H106" t="s">
        <v>193</v>
      </c>
      <c r="I106">
        <v>0.7</v>
      </c>
    </row>
    <row r="107" spans="1:15" x14ac:dyDescent="0.2">
      <c r="A107" s="1">
        <v>105</v>
      </c>
      <c r="B107" t="s">
        <v>20</v>
      </c>
      <c r="C107" t="s">
        <v>102</v>
      </c>
      <c r="D107">
        <v>2016</v>
      </c>
      <c r="E107" t="s">
        <v>175</v>
      </c>
      <c r="F107" t="s">
        <v>196</v>
      </c>
      <c r="G107">
        <v>0.25</v>
      </c>
      <c r="H107" t="s">
        <v>193</v>
      </c>
      <c r="I107">
        <v>0.7</v>
      </c>
    </row>
    <row r="108" spans="1:15" x14ac:dyDescent="0.2">
      <c r="A108" s="1">
        <v>106</v>
      </c>
      <c r="B108" t="s">
        <v>20</v>
      </c>
      <c r="C108" t="s">
        <v>34</v>
      </c>
      <c r="D108">
        <v>2016</v>
      </c>
      <c r="E108" t="s">
        <v>126</v>
      </c>
      <c r="F108" t="s">
        <v>192</v>
      </c>
      <c r="G108">
        <v>1</v>
      </c>
      <c r="H108" t="s">
        <v>195</v>
      </c>
      <c r="I108">
        <v>0.85</v>
      </c>
    </row>
    <row r="109" spans="1:15" x14ac:dyDescent="0.2">
      <c r="A109" s="1">
        <v>107</v>
      </c>
      <c r="B109" t="s">
        <v>20</v>
      </c>
      <c r="C109" t="s">
        <v>103</v>
      </c>
      <c r="D109">
        <v>2016</v>
      </c>
      <c r="E109" t="s">
        <v>176</v>
      </c>
      <c r="F109" t="s">
        <v>198</v>
      </c>
      <c r="G109">
        <v>0</v>
      </c>
      <c r="H109" s="3" t="s">
        <v>198</v>
      </c>
      <c r="I109" s="3">
        <v>0</v>
      </c>
      <c r="J109" s="3"/>
      <c r="K109" s="3"/>
      <c r="L109" s="3" t="s">
        <v>209</v>
      </c>
      <c r="M109" s="3"/>
      <c r="N109" s="4"/>
      <c r="O109" s="3" t="s">
        <v>208</v>
      </c>
    </row>
    <row r="110" spans="1:15" x14ac:dyDescent="0.2">
      <c r="A110" s="1">
        <v>108</v>
      </c>
      <c r="B110" t="s">
        <v>20</v>
      </c>
      <c r="C110" t="s">
        <v>34</v>
      </c>
      <c r="D110">
        <v>2016</v>
      </c>
      <c r="E110" t="s">
        <v>126</v>
      </c>
      <c r="F110" t="s">
        <v>192</v>
      </c>
      <c r="G110">
        <v>1</v>
      </c>
      <c r="H110" t="s">
        <v>195</v>
      </c>
      <c r="I110">
        <v>0.85</v>
      </c>
    </row>
    <row r="111" spans="1:15" x14ac:dyDescent="0.2">
      <c r="A111" s="1">
        <v>109</v>
      </c>
      <c r="B111" t="s">
        <v>20</v>
      </c>
      <c r="C111" t="s">
        <v>34</v>
      </c>
      <c r="D111">
        <v>2016</v>
      </c>
      <c r="E111" t="s">
        <v>126</v>
      </c>
      <c r="F111" t="s">
        <v>192</v>
      </c>
      <c r="G111">
        <v>1</v>
      </c>
      <c r="H111" t="s">
        <v>195</v>
      </c>
      <c r="I111">
        <v>0.85</v>
      </c>
    </row>
    <row r="112" spans="1:15" x14ac:dyDescent="0.2">
      <c r="A112" s="1">
        <v>110</v>
      </c>
      <c r="B112" t="s">
        <v>20</v>
      </c>
      <c r="C112" t="s">
        <v>34</v>
      </c>
      <c r="D112">
        <v>2016</v>
      </c>
      <c r="E112" t="s">
        <v>126</v>
      </c>
      <c r="F112" t="s">
        <v>192</v>
      </c>
      <c r="G112">
        <v>1</v>
      </c>
      <c r="H112" t="s">
        <v>195</v>
      </c>
      <c r="I112">
        <v>0.85</v>
      </c>
    </row>
    <row r="113" spans="1:9" x14ac:dyDescent="0.2">
      <c r="A113" s="1">
        <v>111</v>
      </c>
      <c r="B113" t="s">
        <v>20</v>
      </c>
      <c r="C113" t="s">
        <v>64</v>
      </c>
      <c r="D113">
        <v>2016</v>
      </c>
      <c r="E113" t="s">
        <v>149</v>
      </c>
      <c r="F113" t="s">
        <v>197</v>
      </c>
      <c r="G113">
        <v>0.4</v>
      </c>
      <c r="H113" t="s">
        <v>197</v>
      </c>
      <c r="I113">
        <v>0.4</v>
      </c>
    </row>
    <row r="114" spans="1:9" x14ac:dyDescent="0.2">
      <c r="A114" s="1">
        <v>112</v>
      </c>
      <c r="B114" t="s">
        <v>20</v>
      </c>
      <c r="C114" t="s">
        <v>64</v>
      </c>
      <c r="D114">
        <v>2016</v>
      </c>
      <c r="E114" t="s">
        <v>149</v>
      </c>
      <c r="F114" t="s">
        <v>197</v>
      </c>
      <c r="G114">
        <v>0.4</v>
      </c>
      <c r="H114" t="s">
        <v>197</v>
      </c>
      <c r="I114">
        <v>0.4</v>
      </c>
    </row>
    <row r="115" spans="1:9" x14ac:dyDescent="0.2">
      <c r="A115" s="1">
        <v>113</v>
      </c>
      <c r="B115" t="s">
        <v>20</v>
      </c>
      <c r="C115" t="s">
        <v>97</v>
      </c>
      <c r="D115">
        <v>2016</v>
      </c>
      <c r="E115" t="s">
        <v>172</v>
      </c>
      <c r="F115" t="s">
        <v>191</v>
      </c>
      <c r="G115">
        <v>0.1</v>
      </c>
      <c r="H115" t="s">
        <v>194</v>
      </c>
      <c r="I115">
        <v>0.55000000000000004</v>
      </c>
    </row>
    <row r="116" spans="1:9" x14ac:dyDescent="0.2">
      <c r="A116" s="1">
        <v>114</v>
      </c>
      <c r="B116" t="s">
        <v>20</v>
      </c>
      <c r="C116" t="s">
        <v>104</v>
      </c>
      <c r="D116">
        <v>2016</v>
      </c>
      <c r="E116" t="s">
        <v>177</v>
      </c>
      <c r="F116" t="s">
        <v>193</v>
      </c>
      <c r="G116">
        <v>0.7</v>
      </c>
      <c r="H116" t="s">
        <v>194</v>
      </c>
      <c r="I116">
        <v>0.55000000000000004</v>
      </c>
    </row>
    <row r="117" spans="1:9" x14ac:dyDescent="0.2">
      <c r="A117" s="1">
        <v>115</v>
      </c>
      <c r="B117" t="s">
        <v>20</v>
      </c>
      <c r="C117" t="s">
        <v>105</v>
      </c>
      <c r="D117">
        <v>2016</v>
      </c>
      <c r="E117" t="s">
        <v>178</v>
      </c>
      <c r="F117" t="s">
        <v>193</v>
      </c>
      <c r="G117">
        <v>0.7</v>
      </c>
      <c r="H117" t="s">
        <v>193</v>
      </c>
      <c r="I117">
        <v>0.7</v>
      </c>
    </row>
    <row r="118" spans="1:9" x14ac:dyDescent="0.2">
      <c r="A118" s="1">
        <v>116</v>
      </c>
      <c r="B118" t="s">
        <v>20</v>
      </c>
      <c r="C118" t="s">
        <v>36</v>
      </c>
      <c r="D118">
        <v>2015</v>
      </c>
      <c r="E118" t="s">
        <v>128</v>
      </c>
      <c r="F118" t="s">
        <v>192</v>
      </c>
      <c r="G118">
        <v>1</v>
      </c>
      <c r="H118" t="s">
        <v>192</v>
      </c>
      <c r="I118">
        <v>1</v>
      </c>
    </row>
    <row r="119" spans="1:9" x14ac:dyDescent="0.2">
      <c r="A119" s="1">
        <v>117</v>
      </c>
      <c r="B119" t="s">
        <v>20</v>
      </c>
      <c r="C119" t="s">
        <v>39</v>
      </c>
      <c r="D119">
        <v>2015</v>
      </c>
      <c r="E119" t="s">
        <v>131</v>
      </c>
      <c r="F119" t="s">
        <v>196</v>
      </c>
      <c r="G119">
        <v>0.25</v>
      </c>
      <c r="H119" t="s">
        <v>193</v>
      </c>
      <c r="I119">
        <v>0.7</v>
      </c>
    </row>
    <row r="120" spans="1:9" x14ac:dyDescent="0.2">
      <c r="A120" s="1">
        <v>118</v>
      </c>
      <c r="B120" t="s">
        <v>20</v>
      </c>
      <c r="C120" t="s">
        <v>39</v>
      </c>
      <c r="D120">
        <v>2015</v>
      </c>
      <c r="E120" t="s">
        <v>131</v>
      </c>
      <c r="F120" t="s">
        <v>196</v>
      </c>
      <c r="G120">
        <v>0.25</v>
      </c>
      <c r="H120" t="s">
        <v>193</v>
      </c>
      <c r="I120">
        <v>0.7</v>
      </c>
    </row>
    <row r="121" spans="1:9" x14ac:dyDescent="0.2">
      <c r="A121" s="1">
        <v>119</v>
      </c>
      <c r="B121" t="s">
        <v>20</v>
      </c>
      <c r="C121" t="s">
        <v>64</v>
      </c>
      <c r="D121">
        <v>2015</v>
      </c>
      <c r="E121" t="s">
        <v>149</v>
      </c>
      <c r="F121" t="s">
        <v>197</v>
      </c>
      <c r="G121">
        <v>0.4</v>
      </c>
      <c r="H121" t="s">
        <v>197</v>
      </c>
      <c r="I121">
        <v>0.4</v>
      </c>
    </row>
    <row r="122" spans="1:9" x14ac:dyDescent="0.2">
      <c r="A122" s="1">
        <v>120</v>
      </c>
      <c r="B122" t="s">
        <v>20</v>
      </c>
      <c r="C122" t="s">
        <v>64</v>
      </c>
      <c r="D122">
        <v>2015</v>
      </c>
      <c r="E122" t="s">
        <v>149</v>
      </c>
      <c r="F122" t="s">
        <v>197</v>
      </c>
      <c r="G122">
        <v>0.4</v>
      </c>
      <c r="H122" t="s">
        <v>197</v>
      </c>
      <c r="I122">
        <v>0.4</v>
      </c>
    </row>
    <row r="123" spans="1:9" x14ac:dyDescent="0.2">
      <c r="A123" s="1">
        <v>121</v>
      </c>
      <c r="B123" t="s">
        <v>21</v>
      </c>
      <c r="C123" t="s">
        <v>106</v>
      </c>
      <c r="D123">
        <v>2018</v>
      </c>
      <c r="E123" t="s">
        <v>179</v>
      </c>
      <c r="F123" t="s">
        <v>193</v>
      </c>
      <c r="G123">
        <v>0.7</v>
      </c>
      <c r="H123" t="s">
        <v>193</v>
      </c>
      <c r="I123">
        <v>0.7</v>
      </c>
    </row>
    <row r="124" spans="1:9" x14ac:dyDescent="0.2">
      <c r="A124" s="1">
        <v>122</v>
      </c>
      <c r="B124" t="s">
        <v>21</v>
      </c>
      <c r="C124" t="s">
        <v>68</v>
      </c>
      <c r="D124">
        <v>2018</v>
      </c>
      <c r="E124" t="s">
        <v>151</v>
      </c>
      <c r="F124" t="s">
        <v>195</v>
      </c>
      <c r="G124">
        <v>0.85</v>
      </c>
      <c r="H124" t="s">
        <v>195</v>
      </c>
      <c r="I124">
        <v>0.85</v>
      </c>
    </row>
    <row r="125" spans="1:9" x14ac:dyDescent="0.2">
      <c r="A125" s="1">
        <v>123</v>
      </c>
      <c r="B125" t="s">
        <v>21</v>
      </c>
      <c r="C125" t="s">
        <v>106</v>
      </c>
      <c r="D125">
        <v>2017</v>
      </c>
      <c r="E125" t="s">
        <v>179</v>
      </c>
      <c r="F125" t="s">
        <v>193</v>
      </c>
      <c r="G125">
        <v>0.7</v>
      </c>
      <c r="H125" t="s">
        <v>193</v>
      </c>
      <c r="I125">
        <v>0.7</v>
      </c>
    </row>
    <row r="126" spans="1:9" x14ac:dyDescent="0.2">
      <c r="A126" s="1">
        <v>124</v>
      </c>
      <c r="B126" t="s">
        <v>22</v>
      </c>
      <c r="C126" t="s">
        <v>107</v>
      </c>
      <c r="D126">
        <v>2016</v>
      </c>
      <c r="E126" t="s">
        <v>180</v>
      </c>
      <c r="F126" t="s">
        <v>192</v>
      </c>
      <c r="G126">
        <v>1</v>
      </c>
      <c r="H126" t="s">
        <v>192</v>
      </c>
      <c r="I126">
        <v>1</v>
      </c>
    </row>
    <row r="127" spans="1:9" x14ac:dyDescent="0.2">
      <c r="A127" s="1">
        <v>125</v>
      </c>
      <c r="B127" t="s">
        <v>23</v>
      </c>
      <c r="C127" t="s">
        <v>108</v>
      </c>
      <c r="D127">
        <v>2017</v>
      </c>
      <c r="E127" t="s">
        <v>181</v>
      </c>
      <c r="F127" t="s">
        <v>191</v>
      </c>
      <c r="G127">
        <v>0.1</v>
      </c>
      <c r="H127" t="s">
        <v>197</v>
      </c>
      <c r="I127">
        <v>0.4</v>
      </c>
    </row>
    <row r="128" spans="1:9" x14ac:dyDescent="0.2">
      <c r="A128" s="1">
        <v>126</v>
      </c>
      <c r="B128" t="s">
        <v>23</v>
      </c>
      <c r="C128" t="s">
        <v>109</v>
      </c>
      <c r="D128">
        <v>2017</v>
      </c>
      <c r="E128" t="s">
        <v>182</v>
      </c>
      <c r="F128" t="s">
        <v>193</v>
      </c>
      <c r="G128">
        <v>0.7</v>
      </c>
      <c r="H128" t="s">
        <v>193</v>
      </c>
      <c r="I128">
        <v>0.7</v>
      </c>
    </row>
    <row r="129" spans="1:15" x14ac:dyDescent="0.2">
      <c r="A129" s="1">
        <v>127</v>
      </c>
      <c r="B129" t="s">
        <v>23</v>
      </c>
      <c r="C129" t="s">
        <v>110</v>
      </c>
      <c r="D129">
        <v>2017</v>
      </c>
      <c r="E129" s="3" t="s">
        <v>232</v>
      </c>
      <c r="F129" s="3" t="s">
        <v>196</v>
      </c>
      <c r="G129" s="3">
        <v>0.25</v>
      </c>
      <c r="H129" s="3" t="s">
        <v>193</v>
      </c>
      <c r="I129" s="3">
        <v>0.7</v>
      </c>
      <c r="J129" s="3"/>
      <c r="K129" s="3"/>
      <c r="L129" s="3" t="s">
        <v>233</v>
      </c>
      <c r="M129" s="3"/>
      <c r="N129" s="4"/>
      <c r="O129" s="3" t="s">
        <v>208</v>
      </c>
    </row>
    <row r="130" spans="1:15" x14ac:dyDescent="0.2">
      <c r="A130" s="1">
        <v>128</v>
      </c>
      <c r="B130" t="s">
        <v>23</v>
      </c>
      <c r="C130" t="s">
        <v>68</v>
      </c>
      <c r="D130">
        <v>2016</v>
      </c>
      <c r="E130" t="s">
        <v>151</v>
      </c>
      <c r="F130" t="s">
        <v>195</v>
      </c>
      <c r="G130">
        <v>0.85</v>
      </c>
      <c r="H130" t="s">
        <v>195</v>
      </c>
      <c r="I130">
        <v>0.85</v>
      </c>
    </row>
    <row r="131" spans="1:15" x14ac:dyDescent="0.2">
      <c r="A131" s="1">
        <v>129</v>
      </c>
      <c r="B131" t="s">
        <v>23</v>
      </c>
      <c r="C131" t="s">
        <v>109</v>
      </c>
      <c r="D131">
        <v>2016</v>
      </c>
      <c r="E131" t="s">
        <v>182</v>
      </c>
      <c r="F131" t="s">
        <v>193</v>
      </c>
      <c r="G131">
        <v>0.7</v>
      </c>
      <c r="H131" t="s">
        <v>193</v>
      </c>
      <c r="I131">
        <v>0.7</v>
      </c>
    </row>
    <row r="132" spans="1:15" x14ac:dyDescent="0.2">
      <c r="A132" s="1">
        <v>130</v>
      </c>
      <c r="B132" t="s">
        <v>23</v>
      </c>
      <c r="C132" t="s">
        <v>73</v>
      </c>
      <c r="D132">
        <v>2016</v>
      </c>
      <c r="E132" t="s">
        <v>155</v>
      </c>
      <c r="F132" t="s">
        <v>193</v>
      </c>
      <c r="G132">
        <v>0.7</v>
      </c>
      <c r="H132" t="s">
        <v>193</v>
      </c>
      <c r="I132">
        <v>0.7</v>
      </c>
    </row>
    <row r="133" spans="1:15" x14ac:dyDescent="0.2">
      <c r="A133" s="1">
        <v>131</v>
      </c>
      <c r="B133" t="s">
        <v>24</v>
      </c>
      <c r="C133" t="s">
        <v>111</v>
      </c>
      <c r="D133">
        <v>2018</v>
      </c>
      <c r="E133" t="s">
        <v>183</v>
      </c>
      <c r="F133" t="s">
        <v>195</v>
      </c>
      <c r="G133">
        <v>0.85</v>
      </c>
      <c r="H133" s="3" t="s">
        <v>195</v>
      </c>
      <c r="I133" s="3">
        <v>0.85</v>
      </c>
      <c r="J133" s="3"/>
      <c r="K133" s="3"/>
      <c r="L133" s="3" t="s">
        <v>209</v>
      </c>
      <c r="M133" s="3"/>
      <c r="N133" s="4"/>
      <c r="O133" s="3" t="s">
        <v>208</v>
      </c>
    </row>
    <row r="134" spans="1:15" x14ac:dyDescent="0.2">
      <c r="A134" s="1">
        <v>132</v>
      </c>
      <c r="B134" t="s">
        <v>24</v>
      </c>
      <c r="C134" t="s">
        <v>112</v>
      </c>
      <c r="D134">
        <v>2018</v>
      </c>
      <c r="E134" t="s">
        <v>184</v>
      </c>
      <c r="F134" t="s">
        <v>193</v>
      </c>
      <c r="G134">
        <v>0.7</v>
      </c>
      <c r="H134" s="3" t="s">
        <v>195</v>
      </c>
      <c r="I134" s="3">
        <v>0.85</v>
      </c>
      <c r="J134" s="3"/>
      <c r="K134" s="3"/>
      <c r="L134" s="3" t="s">
        <v>226</v>
      </c>
      <c r="M134" s="3"/>
      <c r="N134" s="4"/>
      <c r="O134" s="3" t="s">
        <v>208</v>
      </c>
    </row>
    <row r="135" spans="1:15" x14ac:dyDescent="0.2">
      <c r="A135" s="1">
        <v>133</v>
      </c>
      <c r="B135" t="s">
        <v>24</v>
      </c>
      <c r="C135" t="s">
        <v>71</v>
      </c>
      <c r="D135">
        <v>2018</v>
      </c>
      <c r="E135" t="s">
        <v>153</v>
      </c>
      <c r="F135" t="s">
        <v>192</v>
      </c>
      <c r="G135">
        <v>1</v>
      </c>
      <c r="H135" t="s">
        <v>192</v>
      </c>
      <c r="I135">
        <v>1</v>
      </c>
    </row>
    <row r="136" spans="1:15" x14ac:dyDescent="0.2">
      <c r="A136" s="1">
        <v>134</v>
      </c>
      <c r="B136" t="s">
        <v>24</v>
      </c>
      <c r="C136" t="s">
        <v>71</v>
      </c>
      <c r="D136">
        <v>2018</v>
      </c>
      <c r="E136" t="s">
        <v>153</v>
      </c>
      <c r="F136" t="s">
        <v>192</v>
      </c>
      <c r="G136">
        <v>1</v>
      </c>
      <c r="H136" t="s">
        <v>192</v>
      </c>
      <c r="I136">
        <v>1</v>
      </c>
    </row>
    <row r="137" spans="1:15" x14ac:dyDescent="0.2">
      <c r="A137" s="1">
        <v>135</v>
      </c>
      <c r="B137" t="s">
        <v>24</v>
      </c>
      <c r="C137" t="s">
        <v>113</v>
      </c>
      <c r="D137">
        <v>2018</v>
      </c>
      <c r="E137" t="s">
        <v>185</v>
      </c>
      <c r="F137" t="s">
        <v>193</v>
      </c>
      <c r="G137">
        <v>0.7</v>
      </c>
      <c r="H137" s="3" t="s">
        <v>193</v>
      </c>
      <c r="I137" s="3">
        <v>0.7</v>
      </c>
      <c r="J137" s="3"/>
      <c r="K137" s="3"/>
      <c r="L137" s="3" t="s">
        <v>209</v>
      </c>
      <c r="M137" s="3"/>
      <c r="N137" s="4"/>
      <c r="O137" s="3" t="s">
        <v>208</v>
      </c>
    </row>
    <row r="138" spans="1:15" x14ac:dyDescent="0.2">
      <c r="A138" s="1">
        <v>136</v>
      </c>
      <c r="B138" t="s">
        <v>24</v>
      </c>
      <c r="C138" t="s">
        <v>70</v>
      </c>
      <c r="D138">
        <v>2017</v>
      </c>
      <c r="E138" t="s">
        <v>152</v>
      </c>
      <c r="F138" t="s">
        <v>195</v>
      </c>
      <c r="G138">
        <v>0.85</v>
      </c>
      <c r="H138" t="s">
        <v>195</v>
      </c>
      <c r="I138">
        <v>0.85</v>
      </c>
    </row>
    <row r="139" spans="1:15" x14ac:dyDescent="0.2">
      <c r="A139" s="1">
        <v>137</v>
      </c>
      <c r="B139" t="s">
        <v>24</v>
      </c>
      <c r="C139" t="s">
        <v>70</v>
      </c>
      <c r="D139">
        <v>2016</v>
      </c>
      <c r="E139" t="s">
        <v>152</v>
      </c>
      <c r="F139" t="s">
        <v>195</v>
      </c>
      <c r="G139">
        <v>0.85</v>
      </c>
      <c r="H139" t="s">
        <v>195</v>
      </c>
      <c r="I139">
        <v>0.85</v>
      </c>
    </row>
    <row r="140" spans="1:15" x14ac:dyDescent="0.2">
      <c r="A140" s="1">
        <v>138</v>
      </c>
      <c r="B140" t="s">
        <v>24</v>
      </c>
      <c r="C140" s="3" t="s">
        <v>217</v>
      </c>
      <c r="D140">
        <v>2016</v>
      </c>
      <c r="E140" s="3" t="s">
        <v>218</v>
      </c>
      <c r="F140" s="3" t="s">
        <v>236</v>
      </c>
      <c r="G140" s="3">
        <v>0</v>
      </c>
      <c r="H140" s="3" t="s">
        <v>197</v>
      </c>
      <c r="I140" s="3">
        <v>0.4</v>
      </c>
      <c r="J140" s="3">
        <v>0.33500000000000002</v>
      </c>
      <c r="K140" s="3"/>
      <c r="L140" s="3" t="s">
        <v>212</v>
      </c>
      <c r="M140" s="3">
        <v>3</v>
      </c>
      <c r="N140" s="4">
        <f>J140/1.431</f>
        <v>0.23410202655485676</v>
      </c>
      <c r="O140" s="3" t="s">
        <v>208</v>
      </c>
    </row>
    <row r="141" spans="1:15" x14ac:dyDescent="0.2">
      <c r="A141" s="1">
        <v>139</v>
      </c>
      <c r="B141" t="s">
        <v>24</v>
      </c>
      <c r="C141" t="s">
        <v>36</v>
      </c>
      <c r="D141">
        <v>2015</v>
      </c>
      <c r="E141" t="s">
        <v>128</v>
      </c>
      <c r="F141" t="s">
        <v>192</v>
      </c>
      <c r="G141">
        <v>1</v>
      </c>
      <c r="H141" t="s">
        <v>192</v>
      </c>
      <c r="I141">
        <v>1</v>
      </c>
    </row>
    <row r="142" spans="1:15" x14ac:dyDescent="0.2">
      <c r="A142" s="1">
        <v>140</v>
      </c>
      <c r="B142" t="s">
        <v>24</v>
      </c>
      <c r="C142" t="s">
        <v>114</v>
      </c>
      <c r="D142">
        <v>2015</v>
      </c>
      <c r="E142" t="s">
        <v>186</v>
      </c>
      <c r="F142" t="s">
        <v>191</v>
      </c>
      <c r="G142">
        <v>0.1</v>
      </c>
      <c r="H142" s="3" t="s">
        <v>191</v>
      </c>
      <c r="I142" s="3">
        <v>0.1</v>
      </c>
      <c r="J142" s="3"/>
      <c r="K142" s="3"/>
      <c r="L142" s="3" t="s">
        <v>209</v>
      </c>
      <c r="M142" s="3"/>
      <c r="N142" s="4"/>
      <c r="O142" s="3" t="s">
        <v>208</v>
      </c>
    </row>
    <row r="143" spans="1:15" x14ac:dyDescent="0.2">
      <c r="A143" s="1">
        <v>141</v>
      </c>
      <c r="B143" t="s">
        <v>24</v>
      </c>
      <c r="C143" t="s">
        <v>115</v>
      </c>
      <c r="D143">
        <v>2015</v>
      </c>
      <c r="E143" t="s">
        <v>187</v>
      </c>
      <c r="F143" t="s">
        <v>195</v>
      </c>
      <c r="G143">
        <v>0.85</v>
      </c>
      <c r="H143" t="s">
        <v>193</v>
      </c>
      <c r="I143">
        <v>0.7</v>
      </c>
    </row>
    <row r="144" spans="1:15" x14ac:dyDescent="0.2">
      <c r="A144" s="1">
        <v>142</v>
      </c>
      <c r="B144" t="s">
        <v>24</v>
      </c>
      <c r="C144" t="s">
        <v>116</v>
      </c>
      <c r="D144">
        <v>2015</v>
      </c>
      <c r="E144" s="3" t="s">
        <v>246</v>
      </c>
      <c r="F144" s="3" t="s">
        <v>198</v>
      </c>
      <c r="G144" s="3">
        <v>0</v>
      </c>
      <c r="H144" s="3" t="s">
        <v>198</v>
      </c>
      <c r="I144" s="3">
        <v>0</v>
      </c>
      <c r="J144" s="3"/>
      <c r="K144" s="3"/>
      <c r="L144" s="3"/>
      <c r="M144" s="3"/>
      <c r="N144" s="6"/>
      <c r="O144" s="3" t="s">
        <v>208</v>
      </c>
    </row>
    <row r="145" spans="1:15" x14ac:dyDescent="0.2">
      <c r="A145" s="1">
        <v>143</v>
      </c>
      <c r="B145" t="s">
        <v>24</v>
      </c>
      <c r="C145" t="s">
        <v>36</v>
      </c>
      <c r="D145">
        <v>2015</v>
      </c>
      <c r="E145" t="s">
        <v>128</v>
      </c>
      <c r="F145" t="s">
        <v>192</v>
      </c>
      <c r="G145">
        <v>1</v>
      </c>
      <c r="H145" t="s">
        <v>192</v>
      </c>
      <c r="I145">
        <v>1</v>
      </c>
    </row>
    <row r="146" spans="1:15" x14ac:dyDescent="0.2">
      <c r="A146" s="1">
        <v>144</v>
      </c>
      <c r="B146" t="s">
        <v>25</v>
      </c>
      <c r="C146" t="s">
        <v>100</v>
      </c>
      <c r="D146">
        <v>2017</v>
      </c>
      <c r="E146" s="3" t="s">
        <v>227</v>
      </c>
      <c r="F146" s="3" t="s">
        <v>198</v>
      </c>
      <c r="G146" s="3">
        <v>0</v>
      </c>
      <c r="H146" s="3" t="s">
        <v>192</v>
      </c>
      <c r="I146" s="3">
        <v>1</v>
      </c>
      <c r="J146" s="3">
        <v>1.5</v>
      </c>
      <c r="K146" s="3">
        <v>27</v>
      </c>
      <c r="L146" s="3" t="s">
        <v>228</v>
      </c>
      <c r="M146" s="3"/>
      <c r="N146" s="4" t="s">
        <v>207</v>
      </c>
      <c r="O146" s="3" t="s">
        <v>208</v>
      </c>
    </row>
    <row r="147" spans="1:15" x14ac:dyDescent="0.2">
      <c r="A147" s="1">
        <v>145</v>
      </c>
      <c r="B147" t="s">
        <v>25</v>
      </c>
      <c r="C147" t="s">
        <v>39</v>
      </c>
      <c r="D147">
        <v>2015</v>
      </c>
      <c r="E147" t="s">
        <v>131</v>
      </c>
      <c r="F147" t="s">
        <v>196</v>
      </c>
      <c r="G147">
        <v>0.25</v>
      </c>
      <c r="H147" t="s">
        <v>193</v>
      </c>
      <c r="I147">
        <v>0.7</v>
      </c>
    </row>
    <row r="148" spans="1:15" x14ac:dyDescent="0.2">
      <c r="A148" s="1">
        <v>146</v>
      </c>
      <c r="B148" t="s">
        <v>25</v>
      </c>
      <c r="C148" t="s">
        <v>64</v>
      </c>
      <c r="D148">
        <v>2015</v>
      </c>
      <c r="E148" t="s">
        <v>149</v>
      </c>
      <c r="F148" t="s">
        <v>197</v>
      </c>
      <c r="G148">
        <v>0.4</v>
      </c>
      <c r="H148" t="s">
        <v>197</v>
      </c>
      <c r="I148">
        <v>0.4</v>
      </c>
    </row>
    <row r="149" spans="1:15" x14ac:dyDescent="0.2">
      <c r="A149" s="1">
        <v>147</v>
      </c>
      <c r="B149" t="s">
        <v>26</v>
      </c>
      <c r="C149" s="3" t="s">
        <v>101</v>
      </c>
      <c r="D149">
        <v>2017</v>
      </c>
      <c r="E149" s="3" t="s">
        <v>174</v>
      </c>
      <c r="F149" s="3" t="s">
        <v>193</v>
      </c>
      <c r="G149" s="3">
        <v>0.7</v>
      </c>
      <c r="H149" s="3" t="s">
        <v>193</v>
      </c>
      <c r="I149" s="3">
        <v>0.7</v>
      </c>
      <c r="J149" s="3"/>
      <c r="K149" s="3"/>
      <c r="L149" s="3"/>
      <c r="M149" s="3"/>
      <c r="N149" s="4"/>
      <c r="O149" s="3" t="s">
        <v>208</v>
      </c>
    </row>
    <row r="150" spans="1:15" x14ac:dyDescent="0.2">
      <c r="A150" s="1">
        <v>148</v>
      </c>
      <c r="B150" t="s">
        <v>26</v>
      </c>
      <c r="C150" t="s">
        <v>64</v>
      </c>
      <c r="D150">
        <v>2016</v>
      </c>
      <c r="E150" t="s">
        <v>149</v>
      </c>
      <c r="F150" t="s">
        <v>197</v>
      </c>
      <c r="G150">
        <v>0.4</v>
      </c>
      <c r="H150" t="s">
        <v>197</v>
      </c>
      <c r="I150">
        <v>0.4</v>
      </c>
    </row>
    <row r="151" spans="1:15" x14ac:dyDescent="0.2">
      <c r="A151" s="1">
        <v>149</v>
      </c>
      <c r="B151" t="s">
        <v>26</v>
      </c>
      <c r="C151" t="s">
        <v>34</v>
      </c>
      <c r="D151">
        <v>2016</v>
      </c>
      <c r="E151" t="s">
        <v>126</v>
      </c>
      <c r="F151" t="s">
        <v>192</v>
      </c>
      <c r="G151">
        <v>1</v>
      </c>
      <c r="H151" t="s">
        <v>195</v>
      </c>
      <c r="I151">
        <v>0.85</v>
      </c>
    </row>
    <row r="152" spans="1:15" x14ac:dyDescent="0.2">
      <c r="A152" s="1">
        <v>150</v>
      </c>
      <c r="B152" t="s">
        <v>26</v>
      </c>
      <c r="C152" t="s">
        <v>39</v>
      </c>
      <c r="D152">
        <v>2015</v>
      </c>
      <c r="E152" t="s">
        <v>131</v>
      </c>
      <c r="F152" t="s">
        <v>196</v>
      </c>
      <c r="G152">
        <v>0.25</v>
      </c>
      <c r="H152" t="s">
        <v>193</v>
      </c>
      <c r="I152">
        <v>0.7</v>
      </c>
    </row>
    <row r="153" spans="1:15" x14ac:dyDescent="0.2">
      <c r="A153" s="1">
        <v>151</v>
      </c>
      <c r="B153" t="s">
        <v>27</v>
      </c>
      <c r="C153" t="s">
        <v>75</v>
      </c>
      <c r="D153">
        <v>2018</v>
      </c>
      <c r="E153" t="s">
        <v>157</v>
      </c>
      <c r="F153" t="s">
        <v>195</v>
      </c>
      <c r="G153">
        <v>0.85</v>
      </c>
      <c r="H153" t="s">
        <v>193</v>
      </c>
      <c r="I153">
        <v>0.7</v>
      </c>
    </row>
    <row r="154" spans="1:15" x14ac:dyDescent="0.2">
      <c r="A154" s="1">
        <v>152</v>
      </c>
      <c r="B154" t="s">
        <v>27</v>
      </c>
      <c r="C154" t="s">
        <v>75</v>
      </c>
      <c r="D154">
        <v>2018</v>
      </c>
      <c r="E154" t="s">
        <v>157</v>
      </c>
      <c r="F154" t="s">
        <v>195</v>
      </c>
      <c r="G154">
        <v>0.85</v>
      </c>
      <c r="H154" t="s">
        <v>193</v>
      </c>
      <c r="I154">
        <v>0.7</v>
      </c>
    </row>
    <row r="155" spans="1:15" x14ac:dyDescent="0.2">
      <c r="A155" s="1">
        <v>153</v>
      </c>
      <c r="B155" t="s">
        <v>27</v>
      </c>
      <c r="C155" t="s">
        <v>80</v>
      </c>
      <c r="D155">
        <v>2018</v>
      </c>
      <c r="E155" t="s">
        <v>161</v>
      </c>
      <c r="F155" t="s">
        <v>192</v>
      </c>
      <c r="G155">
        <v>1</v>
      </c>
      <c r="H155" t="s">
        <v>195</v>
      </c>
      <c r="I155">
        <v>0.85</v>
      </c>
    </row>
    <row r="156" spans="1:15" x14ac:dyDescent="0.2">
      <c r="A156" s="1">
        <v>154</v>
      </c>
      <c r="B156" t="s">
        <v>27</v>
      </c>
      <c r="C156" t="s">
        <v>117</v>
      </c>
      <c r="D156">
        <v>2016</v>
      </c>
      <c r="E156" t="s">
        <v>188</v>
      </c>
      <c r="F156" t="s">
        <v>195</v>
      </c>
      <c r="G156">
        <v>0.85</v>
      </c>
      <c r="H156" s="3" t="s">
        <v>195</v>
      </c>
      <c r="I156" s="3">
        <v>0.85</v>
      </c>
      <c r="J156" s="3"/>
      <c r="K156" s="3"/>
      <c r="L156" s="3" t="s">
        <v>209</v>
      </c>
      <c r="M156" s="3"/>
      <c r="N156" s="4"/>
      <c r="O156" s="3" t="s">
        <v>208</v>
      </c>
    </row>
    <row r="157" spans="1:15" x14ac:dyDescent="0.2">
      <c r="A157" s="1">
        <v>155</v>
      </c>
      <c r="B157" t="s">
        <v>27</v>
      </c>
      <c r="C157" t="s">
        <v>118</v>
      </c>
      <c r="D157">
        <v>2016</v>
      </c>
      <c r="E157" t="s">
        <v>189</v>
      </c>
      <c r="F157" t="s">
        <v>192</v>
      </c>
      <c r="G157">
        <v>1</v>
      </c>
      <c r="H157" t="s">
        <v>192</v>
      </c>
      <c r="I157">
        <v>1</v>
      </c>
    </row>
    <row r="158" spans="1:15" x14ac:dyDescent="0.2">
      <c r="A158" s="1">
        <v>156</v>
      </c>
      <c r="B158" t="s">
        <v>27</v>
      </c>
      <c r="C158" t="s">
        <v>36</v>
      </c>
      <c r="D158">
        <v>2015</v>
      </c>
      <c r="E158" t="s">
        <v>128</v>
      </c>
      <c r="F158" t="s">
        <v>192</v>
      </c>
      <c r="G158">
        <v>1</v>
      </c>
      <c r="H158" t="s">
        <v>192</v>
      </c>
      <c r="I158">
        <v>1</v>
      </c>
    </row>
    <row r="159" spans="1:15" x14ac:dyDescent="0.2">
      <c r="A159" s="1">
        <v>157</v>
      </c>
      <c r="B159" t="s">
        <v>28</v>
      </c>
      <c r="C159" t="s">
        <v>119</v>
      </c>
      <c r="D159">
        <v>2018</v>
      </c>
      <c r="E159" t="s">
        <v>230</v>
      </c>
      <c r="F159" s="3" t="s">
        <v>198</v>
      </c>
      <c r="G159" s="3">
        <v>0</v>
      </c>
      <c r="H159" t="s">
        <v>197</v>
      </c>
      <c r="I159">
        <v>0.4</v>
      </c>
      <c r="J159" s="3">
        <v>0</v>
      </c>
      <c r="K159" s="3"/>
      <c r="L159" s="3" t="s">
        <v>216</v>
      </c>
      <c r="M159" s="3"/>
      <c r="N159" s="4"/>
      <c r="O159" s="3" t="s">
        <v>208</v>
      </c>
    </row>
    <row r="160" spans="1:15" x14ac:dyDescent="0.2">
      <c r="A160" s="1">
        <v>158</v>
      </c>
      <c r="B160" t="s">
        <v>28</v>
      </c>
      <c r="C160" t="s">
        <v>106</v>
      </c>
      <c r="D160">
        <v>2017</v>
      </c>
      <c r="E160" t="s">
        <v>179</v>
      </c>
      <c r="F160" t="s">
        <v>193</v>
      </c>
      <c r="G160">
        <v>0.7</v>
      </c>
      <c r="H160" t="s">
        <v>193</v>
      </c>
      <c r="I160">
        <v>0.7</v>
      </c>
    </row>
    <row r="161" spans="1:15" x14ac:dyDescent="0.2">
      <c r="A161" s="1">
        <v>159</v>
      </c>
      <c r="B161" t="s">
        <v>29</v>
      </c>
      <c r="C161" t="s">
        <v>120</v>
      </c>
      <c r="D161">
        <v>2015</v>
      </c>
      <c r="E161" t="s">
        <v>190</v>
      </c>
      <c r="F161" t="s">
        <v>193</v>
      </c>
      <c r="G161">
        <v>0.7</v>
      </c>
      <c r="H161" s="3" t="s">
        <v>193</v>
      </c>
      <c r="I161" s="3">
        <v>0.7</v>
      </c>
      <c r="J161" s="3"/>
      <c r="K161" s="3"/>
      <c r="L161" s="3" t="s">
        <v>209</v>
      </c>
      <c r="M161" s="3"/>
      <c r="N161" s="4"/>
      <c r="O161" s="3" t="s">
        <v>208</v>
      </c>
    </row>
    <row r="162" spans="1:15" x14ac:dyDescent="0.2">
      <c r="A162" s="1">
        <v>160</v>
      </c>
      <c r="B162" t="s">
        <v>30</v>
      </c>
      <c r="C162" t="s">
        <v>121</v>
      </c>
      <c r="D162">
        <v>2017</v>
      </c>
      <c r="E162" s="3" t="s">
        <v>214</v>
      </c>
      <c r="F162" s="3" t="s">
        <v>193</v>
      </c>
      <c r="G162" s="3">
        <v>0.7</v>
      </c>
      <c r="H162" s="3" t="s">
        <v>195</v>
      </c>
      <c r="I162" s="3">
        <v>0.85</v>
      </c>
      <c r="J162" s="3">
        <v>1.1679999999999999</v>
      </c>
      <c r="K162" s="3">
        <v>32</v>
      </c>
      <c r="L162" s="3" t="s">
        <v>212</v>
      </c>
      <c r="M162" s="3">
        <v>3</v>
      </c>
      <c r="N162" s="4">
        <f>J162/1.431</f>
        <v>0.81621243885394823</v>
      </c>
      <c r="O162" s="3" t="s">
        <v>208</v>
      </c>
    </row>
    <row r="163" spans="1:15" x14ac:dyDescent="0.2">
      <c r="A163" s="1">
        <v>161</v>
      </c>
      <c r="B163" t="s">
        <v>30</v>
      </c>
      <c r="C163" t="s">
        <v>122</v>
      </c>
      <c r="D163">
        <v>2017</v>
      </c>
      <c r="E163" s="3" t="s">
        <v>237</v>
      </c>
      <c r="F163" s="3" t="s">
        <v>193</v>
      </c>
      <c r="G163" s="3">
        <v>0.7</v>
      </c>
      <c r="H163" s="3" t="s">
        <v>195</v>
      </c>
      <c r="I163" s="3">
        <v>0.85</v>
      </c>
      <c r="J163" s="3">
        <v>1.325</v>
      </c>
      <c r="K163" s="3">
        <v>32</v>
      </c>
      <c r="L163" s="3" t="s">
        <v>212</v>
      </c>
      <c r="M163" s="3">
        <v>3</v>
      </c>
      <c r="N163" s="4">
        <f>J163/1.431</f>
        <v>0.92592592592592582</v>
      </c>
      <c r="O163" s="3" t="s">
        <v>208</v>
      </c>
    </row>
    <row r="164" spans="1:15" x14ac:dyDescent="0.2">
      <c r="A164" s="1">
        <v>162</v>
      </c>
      <c r="B164" t="s">
        <v>30</v>
      </c>
      <c r="C164" t="s">
        <v>123</v>
      </c>
      <c r="D164">
        <v>2017</v>
      </c>
      <c r="E164" s="3" t="s">
        <v>234</v>
      </c>
      <c r="F164" s="3" t="s">
        <v>198</v>
      </c>
      <c r="G164" s="3">
        <v>0</v>
      </c>
      <c r="H164" t="s">
        <v>193</v>
      </c>
      <c r="I164">
        <v>0.7</v>
      </c>
      <c r="J164" s="3">
        <v>1.0940000000000001</v>
      </c>
      <c r="K164" s="3">
        <v>25</v>
      </c>
      <c r="L164" s="3" t="s">
        <v>235</v>
      </c>
      <c r="M164" s="3">
        <v>1</v>
      </c>
      <c r="N164" s="4"/>
      <c r="O164" s="3" t="s">
        <v>208</v>
      </c>
    </row>
  </sheetData>
  <sortState xmlns:xlrd2="http://schemas.microsoft.com/office/spreadsheetml/2017/richdata2" ref="A2:O16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Periodicos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Usuário do Microsoft Office</cp:lastModifiedBy>
  <dcterms:created xsi:type="dcterms:W3CDTF">2019-02-21T00:12:52Z</dcterms:created>
  <dcterms:modified xsi:type="dcterms:W3CDTF">2019-02-21T01:54:12Z</dcterms:modified>
</cp:coreProperties>
</file>