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5" i="1" l="1"/>
  <c r="B15" i="1"/>
  <c r="D14" i="1" s="1"/>
  <c r="D8" i="1" l="1"/>
  <c r="D9" i="1"/>
  <c r="D10" i="1"/>
  <c r="D12" i="1"/>
  <c r="D7" i="1"/>
  <c r="D11" i="1"/>
  <c r="D13" i="1"/>
  <c r="D5" i="1"/>
  <c r="D6" i="1"/>
  <c r="D15" i="1"/>
  <c r="D39" i="1" l="1"/>
  <c r="D38" i="1"/>
  <c r="D37" i="1"/>
  <c r="D36" i="1"/>
  <c r="D33" i="1"/>
  <c r="D34" i="1"/>
  <c r="D35" i="1"/>
  <c r="D31" i="1"/>
  <c r="D32" i="1"/>
  <c r="B39" i="1"/>
  <c r="C30" i="1"/>
  <c r="C39" i="1"/>
</calcChain>
</file>

<file path=xl/sharedStrings.xml><?xml version="1.0" encoding="utf-8"?>
<sst xmlns="http://schemas.openxmlformats.org/spreadsheetml/2006/main" count="11" uniqueCount="6">
  <si>
    <t>Wind speed(m/s)</t>
  </si>
  <si>
    <t>Frequency(%)</t>
  </si>
  <si>
    <t>&gt;12</t>
  </si>
  <si>
    <t>GAMESA Power Production(kW)</t>
  </si>
  <si>
    <t>&lt;1</t>
  </si>
  <si>
    <t>Energy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</si>
</sst>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tr-TR" sz="1800" b="1">
                <a:latin typeface="Times New Roman" panose="02020603050405020304" pitchFamily="18" charset="0"/>
                <a:cs typeface="Times New Roman" panose="02020603050405020304" pitchFamily="18" charset="0"/>
              </a:rPr>
              <a:t>Wind Speed Density</a:t>
            </a:r>
            <a:r>
              <a:rPr lang="tr-TR" sz="18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Distribution</a:t>
            </a:r>
            <a:endParaRPr lang="tr-TR" sz="18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Sheet1!$A$2:$A$14</c:f>
              <c:strCache>
                <c:ptCount val="13"/>
                <c:pt idx="0">
                  <c:v>&lt;1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&gt;12</c:v>
                </c:pt>
              </c:strCache>
            </c:strRef>
          </c:cat>
          <c:val>
            <c:numRef>
              <c:f>Sheet1!$C$2:$C$14</c:f>
              <c:numCache>
                <c:formatCode>0.00%</c:formatCode>
                <c:ptCount val="13"/>
                <c:pt idx="0">
                  <c:v>4.5999999999999999E-2</c:v>
                </c:pt>
                <c:pt idx="1">
                  <c:v>4.7E-2</c:v>
                </c:pt>
                <c:pt idx="2">
                  <c:v>5.6599999999999998E-2</c:v>
                </c:pt>
                <c:pt idx="3">
                  <c:v>8.0199999999999994E-2</c:v>
                </c:pt>
                <c:pt idx="4">
                  <c:v>8.9399999999999993E-2</c:v>
                </c:pt>
                <c:pt idx="5">
                  <c:v>0.107</c:v>
                </c:pt>
                <c:pt idx="6">
                  <c:v>0.11260000000000001</c:v>
                </c:pt>
                <c:pt idx="7">
                  <c:v>0.1012</c:v>
                </c:pt>
                <c:pt idx="8">
                  <c:v>9.0700000000000003E-2</c:v>
                </c:pt>
                <c:pt idx="9">
                  <c:v>8.3699999999999997E-2</c:v>
                </c:pt>
                <c:pt idx="10">
                  <c:v>6.3E-2</c:v>
                </c:pt>
                <c:pt idx="11">
                  <c:v>4.7199999999999999E-2</c:v>
                </c:pt>
                <c:pt idx="12">
                  <c:v>7.5399999999999995E-2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4843808"/>
        <c:axId val="554857408"/>
      </c:barChart>
      <c:catAx>
        <c:axId val="55484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 Speed(m/s)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554857408"/>
        <c:crosses val="autoZero"/>
        <c:auto val="1"/>
        <c:lblAlgn val="ctr"/>
        <c:lblOffset val="100"/>
        <c:noMultiLvlLbl val="0"/>
      </c:catAx>
      <c:valAx>
        <c:axId val="55485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 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55484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408342</xdr:colOff>
      <xdr:row>1</xdr:row>
      <xdr:rowOff>109594</xdr:rowOff>
    </xdr:from>
    <xdr:to>
      <xdr:col>19</xdr:col>
      <xdr:colOff>515022</xdr:colOff>
      <xdr:row>33</xdr:row>
      <xdr:rowOff>33170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zoomScaleNormal="100" workbookViewId="0">
      <selection activeCell="D18" sqref="D18"/>
    </sheetView>
  </sheetViews>
  <sheetFormatPr defaultRowHeight="14.4" x14ac:dyDescent="0.3"/>
  <cols>
    <col min="1" max="1" width="17.77734375" customWidth="1"/>
    <col min="2" max="2" width="28.5546875" customWidth="1"/>
    <col min="3" max="3" width="27.6640625" customWidth="1"/>
    <col min="4" max="4" width="15.77734375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5</v>
      </c>
    </row>
    <row r="2" spans="1:4" x14ac:dyDescent="0.3">
      <c r="A2" t="s">
        <v>4</v>
      </c>
      <c r="C2" s="1">
        <v>4.5999999999999999E-2</v>
      </c>
    </row>
    <row r="3" spans="1:4" x14ac:dyDescent="0.3">
      <c r="A3">
        <v>1</v>
      </c>
      <c r="C3" s="1">
        <v>4.7E-2</v>
      </c>
    </row>
    <row r="4" spans="1:4" x14ac:dyDescent="0.3">
      <c r="A4">
        <v>2</v>
      </c>
      <c r="C4" s="1">
        <v>5.6599999999999998E-2</v>
      </c>
    </row>
    <row r="5" spans="1:4" x14ac:dyDescent="0.3">
      <c r="A5">
        <v>3</v>
      </c>
      <c r="B5">
        <v>59000</v>
      </c>
      <c r="C5" s="1">
        <v>8.0199999999999994E-2</v>
      </c>
      <c r="D5">
        <f>B5*C5*100/B15</f>
        <v>0.31915687223297434</v>
      </c>
    </row>
    <row r="6" spans="1:4" x14ac:dyDescent="0.3">
      <c r="A6">
        <v>4</v>
      </c>
      <c r="B6">
        <v>195000</v>
      </c>
      <c r="C6" s="1">
        <v>8.9399999999999993E-2</v>
      </c>
      <c r="D6">
        <f>B6*C6*100/B15</f>
        <v>1.1758446581929589</v>
      </c>
    </row>
    <row r="7" spans="1:4" x14ac:dyDescent="0.3">
      <c r="A7">
        <v>5</v>
      </c>
      <c r="B7">
        <v>420000</v>
      </c>
      <c r="C7" s="1">
        <v>0.107</v>
      </c>
      <c r="D7">
        <f>B7*C7*100/B15</f>
        <v>3.0311741489813326</v>
      </c>
    </row>
    <row r="8" spans="1:4" x14ac:dyDescent="0.3">
      <c r="A8">
        <v>6</v>
      </c>
      <c r="B8">
        <v>786000</v>
      </c>
      <c r="C8" s="1">
        <v>0.11260000000000001</v>
      </c>
      <c r="D8">
        <f>B8*C8*100/B15</f>
        <v>5.9695110015973354</v>
      </c>
    </row>
    <row r="9" spans="1:4" x14ac:dyDescent="0.3">
      <c r="A9">
        <v>7</v>
      </c>
      <c r="B9">
        <v>1296000</v>
      </c>
      <c r="C9" s="1">
        <v>0.1012</v>
      </c>
      <c r="D9">
        <f>B9*C9*100/B15</f>
        <v>8.8463340397079779</v>
      </c>
    </row>
    <row r="10" spans="1:4" x14ac:dyDescent="0.3">
      <c r="A10">
        <v>8</v>
      </c>
      <c r="B10">
        <v>1943000</v>
      </c>
      <c r="C10" s="1">
        <v>9.0700000000000003E-2</v>
      </c>
      <c r="D10">
        <f>B10*C10*100/B15</f>
        <v>11.886607107084894</v>
      </c>
    </row>
    <row r="11" spans="1:4" x14ac:dyDescent="0.3">
      <c r="A11">
        <v>9</v>
      </c>
      <c r="B11">
        <v>2699000</v>
      </c>
      <c r="C11" s="1">
        <v>8.3699999999999997E-2</v>
      </c>
      <c r="D11">
        <f>B11*C11*100/B15</f>
        <v>15.237234905474446</v>
      </c>
    </row>
    <row r="12" spans="1:4" x14ac:dyDescent="0.3">
      <c r="A12">
        <v>10</v>
      </c>
      <c r="B12">
        <v>3487000</v>
      </c>
      <c r="C12" s="1">
        <v>6.3E-2</v>
      </c>
      <c r="D12">
        <f>B12*C12*100/B15</f>
        <v>14.81734241705314</v>
      </c>
    </row>
    <row r="13" spans="1:4" x14ac:dyDescent="0.3">
      <c r="A13">
        <v>11</v>
      </c>
      <c r="B13">
        <v>4174000</v>
      </c>
      <c r="C13" s="1">
        <v>4.7199999999999999E-2</v>
      </c>
      <c r="D13">
        <f>B13*C13*100/B15</f>
        <v>13.28838687980484</v>
      </c>
    </row>
    <row r="14" spans="1:4" x14ac:dyDescent="0.3">
      <c r="A14" t="s">
        <v>2</v>
      </c>
      <c r="B14">
        <v>5000000</v>
      </c>
      <c r="C14" s="1">
        <v>7.5399999999999995E-2</v>
      </c>
      <c r="D14">
        <f>B14*C14*100/B15</f>
        <v>25.428407969870101</v>
      </c>
    </row>
    <row r="15" spans="1:4" x14ac:dyDescent="0.3">
      <c r="B15">
        <f>SUMPRODUCT(B5:B14,C5:C14)</f>
        <v>1482593.8</v>
      </c>
      <c r="C15">
        <f>SUM(C2:C14)*100</f>
        <v>100</v>
      </c>
      <c r="D15">
        <f>B15*C15/B15</f>
        <v>100</v>
      </c>
    </row>
    <row r="25" spans="1:4" x14ac:dyDescent="0.3">
      <c r="A25" t="s">
        <v>0</v>
      </c>
      <c r="B25" t="s">
        <v>3</v>
      </c>
      <c r="C25" t="s">
        <v>1</v>
      </c>
      <c r="D25" t="s">
        <v>5</v>
      </c>
    </row>
    <row r="26" spans="1:4" x14ac:dyDescent="0.3">
      <c r="C26" s="1"/>
    </row>
    <row r="27" spans="1:4" x14ac:dyDescent="0.3">
      <c r="C27" s="1"/>
    </row>
    <row r="28" spans="1:4" x14ac:dyDescent="0.3">
      <c r="C28" s="1"/>
    </row>
    <row r="29" spans="1:4" x14ac:dyDescent="0.3">
      <c r="C29" s="1"/>
    </row>
    <row r="30" spans="1:4" x14ac:dyDescent="0.3">
      <c r="A30">
        <v>4</v>
      </c>
      <c r="B30">
        <v>195000</v>
      </c>
      <c r="C30" s="1">
        <f ca="1">SUM(C26:C30)</f>
        <v>0.31919999999999998</v>
      </c>
      <c r="D30">
        <v>1.48</v>
      </c>
    </row>
    <row r="31" spans="1:4" x14ac:dyDescent="0.3">
      <c r="A31">
        <v>5</v>
      </c>
      <c r="B31">
        <v>420000</v>
      </c>
      <c r="C31" s="1">
        <v>0.107</v>
      </c>
      <c r="D31">
        <f ca="1">B31*C31*100/B39</f>
        <v>3.0311741489813326</v>
      </c>
    </row>
    <row r="32" spans="1:4" x14ac:dyDescent="0.3">
      <c r="A32">
        <v>6</v>
      </c>
      <c r="B32">
        <v>786000</v>
      </c>
      <c r="C32" s="1">
        <v>0.11260000000000001</v>
      </c>
      <c r="D32">
        <f ca="1">B32*C32*100/B39</f>
        <v>5.9695110015973354</v>
      </c>
    </row>
    <row r="33" spans="1:4" x14ac:dyDescent="0.3">
      <c r="A33">
        <v>7</v>
      </c>
      <c r="B33">
        <v>1296000</v>
      </c>
      <c r="C33" s="1">
        <v>0.1012</v>
      </c>
      <c r="D33">
        <f ca="1">B33*C33*100/B39</f>
        <v>8.8463340397079779</v>
      </c>
    </row>
    <row r="34" spans="1:4" x14ac:dyDescent="0.3">
      <c r="A34">
        <v>8</v>
      </c>
      <c r="B34">
        <v>1943000</v>
      </c>
      <c r="C34" s="1">
        <v>9.0700000000000003E-2</v>
      </c>
      <c r="D34">
        <f ca="1">B34*C34*100/B39</f>
        <v>11.886607107084894</v>
      </c>
    </row>
    <row r="35" spans="1:4" x14ac:dyDescent="0.3">
      <c r="A35">
        <v>9</v>
      </c>
      <c r="B35">
        <v>2699000</v>
      </c>
      <c r="C35" s="1">
        <v>8.3699999999999997E-2</v>
      </c>
      <c r="D35">
        <f ca="1">B35*C35*100/B39</f>
        <v>15.237234905474446</v>
      </c>
    </row>
    <row r="36" spans="1:4" x14ac:dyDescent="0.3">
      <c r="A36">
        <v>10</v>
      </c>
      <c r="B36">
        <v>3487000</v>
      </c>
      <c r="C36" s="1">
        <v>6.3E-2</v>
      </c>
      <c r="D36">
        <f ca="1">B36*C36*100/B39</f>
        <v>14.81734241705314</v>
      </c>
    </row>
    <row r="37" spans="1:4" x14ac:dyDescent="0.3">
      <c r="A37">
        <v>11</v>
      </c>
      <c r="B37">
        <v>4174000</v>
      </c>
      <c r="C37" s="1">
        <v>4.7199999999999999E-2</v>
      </c>
      <c r="D37">
        <f ca="1">B37*C37*100/B39</f>
        <v>13.28838687980484</v>
      </c>
    </row>
    <row r="38" spans="1:4" x14ac:dyDescent="0.3">
      <c r="A38" t="s">
        <v>2</v>
      </c>
      <c r="B38">
        <v>5000000</v>
      </c>
      <c r="C38" s="1">
        <v>7.5399999999999995E-2</v>
      </c>
      <c r="D38">
        <f ca="1">B38*C38*100/B39</f>
        <v>25.428407969870101</v>
      </c>
    </row>
    <row r="39" spans="1:4" x14ac:dyDescent="0.3">
      <c r="B39">
        <f ca="1">SUMPRODUCT(B29:B38,C29:C38)</f>
        <v>1482593.8</v>
      </c>
      <c r="C39">
        <f ca="1">SUM(C26:C38)*100</f>
        <v>100</v>
      </c>
      <c r="D39">
        <f ca="1">B39*C39/B39</f>
        <v>100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2017-10-11T18:15:03Z</dcterms:modified>
</cp:coreProperties>
</file>