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nabukinoshita/Dropbox/Active_documents/投稿論文/LrGG_radiomics/version2/"/>
    </mc:Choice>
  </mc:AlternateContent>
  <bookViews>
    <workbookView xWindow="0" yWindow="460" windowWidth="28800" windowHeight="167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6" i="1" l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" i="1"/>
  <c r="K197" i="1"/>
  <c r="K198" i="1"/>
  <c r="K199" i="1"/>
  <c r="K200" i="1"/>
  <c r="K201" i="1"/>
  <c r="K202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4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<sst xmlns="http://schemas.openxmlformats.org/spreadsheetml/2006/main" count="2996" uniqueCount="320">
  <si>
    <t>Genetic Grouping</t>
    <phoneticPr fontId="0"/>
  </si>
  <si>
    <t>1:As, 2:OL, 3:Dneg, 4:GBM</t>
    <phoneticPr fontId="0"/>
  </si>
  <si>
    <t>IDH</t>
    <phoneticPr fontId="0"/>
  </si>
  <si>
    <t>TERT</t>
    <phoneticPr fontId="0"/>
  </si>
  <si>
    <t>T1</t>
  </si>
  <si>
    <t>T1Gd</t>
  </si>
  <si>
    <t>FLAIR</t>
  </si>
  <si>
    <t>DWI</t>
  </si>
  <si>
    <t>Cyst</t>
    <phoneticPr fontId="0"/>
  </si>
  <si>
    <t>M</t>
    <phoneticPr fontId="0"/>
  </si>
  <si>
    <t>+</t>
    <phoneticPr fontId="0"/>
  </si>
  <si>
    <t>Lt. Frontal</t>
  </si>
  <si>
    <t>no</t>
    <phoneticPr fontId="0"/>
  </si>
  <si>
    <t>T2</t>
  </si>
  <si>
    <t>AX</t>
  </si>
  <si>
    <t>COR</t>
  </si>
  <si>
    <t>F</t>
    <phoneticPr fontId="0"/>
  </si>
  <si>
    <t>-</t>
    <phoneticPr fontId="0"/>
  </si>
  <si>
    <t>-</t>
    <phoneticPr fontId="0"/>
  </si>
  <si>
    <t>Rt. Parietal</t>
  </si>
  <si>
    <t>Rt. Frontal</t>
  </si>
  <si>
    <t>Lt.Caudate</t>
  </si>
  <si>
    <t>Lt.Temporal</t>
  </si>
  <si>
    <t>Lt lat Vent</t>
  </si>
  <si>
    <t>Lt.Fromtal</t>
  </si>
  <si>
    <t>Lt.Frontal
(insular)</t>
  </si>
  <si>
    <t>Lt Frontal</t>
  </si>
  <si>
    <t>Rt.Occipital</t>
  </si>
  <si>
    <t>yes</t>
    <phoneticPr fontId="0"/>
  </si>
  <si>
    <t>Rt.Frontal</t>
  </si>
  <si>
    <t>Lt.Parietal</t>
  </si>
  <si>
    <t>F</t>
    <phoneticPr fontId="0"/>
  </si>
  <si>
    <t>Lt.Frontal ~ insula</t>
  </si>
  <si>
    <t>T2</t>
    <phoneticPr fontId="0"/>
  </si>
  <si>
    <t>Lt .Frontal</t>
    <phoneticPr fontId="0"/>
  </si>
  <si>
    <t>Lt. Thalamus~Frontal</t>
  </si>
  <si>
    <t>Lt .Frontal</t>
  </si>
  <si>
    <t>T2</t>
    <phoneticPr fontId="0"/>
  </si>
  <si>
    <t>T2</t>
    <phoneticPr fontId="0"/>
  </si>
  <si>
    <t>T2</t>
    <phoneticPr fontId="0"/>
  </si>
  <si>
    <t>F</t>
  </si>
  <si>
    <t>Rt.cereberall~medulla</t>
    <phoneticPr fontId="0"/>
  </si>
  <si>
    <t>Rt.Frontal</t>
    <phoneticPr fontId="0"/>
  </si>
  <si>
    <t>M</t>
  </si>
  <si>
    <t>Lt.Frontal</t>
    <phoneticPr fontId="0"/>
  </si>
  <si>
    <t>Lt.Temporal</t>
    <phoneticPr fontId="0"/>
  </si>
  <si>
    <t>Lt.Frontal insula</t>
    <phoneticPr fontId="0"/>
  </si>
  <si>
    <t>Lt frontal lobe</t>
    <phoneticPr fontId="0"/>
  </si>
  <si>
    <t>Rt frontal lobe</t>
  </si>
  <si>
    <t>Lt. Temporal</t>
    <phoneticPr fontId="0"/>
  </si>
  <si>
    <t>Rt. Parietal</t>
    <phoneticPr fontId="0"/>
  </si>
  <si>
    <t>Brain stem</t>
    <phoneticPr fontId="0"/>
  </si>
  <si>
    <t>Rt. Temporal</t>
    <phoneticPr fontId="0"/>
  </si>
  <si>
    <t>Lt Frontal</t>
    <phoneticPr fontId="0"/>
  </si>
  <si>
    <t>Rt frontal lobe</t>
    <phoneticPr fontId="0"/>
  </si>
  <si>
    <t>Rt. Insula</t>
  </si>
  <si>
    <t>T2</t>
    <phoneticPr fontId="0"/>
  </si>
  <si>
    <t>Lt. Temporal-insula</t>
  </si>
  <si>
    <t>T2</t>
    <phoneticPr fontId="0"/>
  </si>
  <si>
    <t>T2</t>
    <phoneticPr fontId="0"/>
  </si>
  <si>
    <t>T2</t>
    <phoneticPr fontId="0"/>
  </si>
  <si>
    <t>Lt. Parietal</t>
  </si>
  <si>
    <t>Rt. Frontal~Parietal</t>
  </si>
  <si>
    <t>T2</t>
    <phoneticPr fontId="0"/>
  </si>
  <si>
    <t>T2</t>
    <phoneticPr fontId="0"/>
  </si>
  <si>
    <t>Rt. Temporal~Insula</t>
  </si>
  <si>
    <t>T2</t>
    <phoneticPr fontId="0"/>
  </si>
  <si>
    <t>T2</t>
    <phoneticPr fontId="0"/>
  </si>
  <si>
    <t>no</t>
    <phoneticPr fontId="0"/>
  </si>
  <si>
    <t>Lt. Temporal</t>
  </si>
  <si>
    <t>T2</t>
    <phoneticPr fontId="0"/>
  </si>
  <si>
    <t>Lt Temporal</t>
    <phoneticPr fontId="0"/>
  </si>
  <si>
    <t>Rt.Temporal</t>
    <phoneticPr fontId="0"/>
  </si>
  <si>
    <t>Lt frontal lobe</t>
    <phoneticPr fontId="0"/>
  </si>
  <si>
    <t>Lt Temporal</t>
    <phoneticPr fontId="0"/>
  </si>
  <si>
    <t>Lt.Frontal interventricular</t>
    <phoneticPr fontId="0"/>
  </si>
  <si>
    <t>Rt frontal lobe</t>
    <phoneticPr fontId="0"/>
  </si>
  <si>
    <t>Rt.Occipital</t>
    <phoneticPr fontId="0"/>
  </si>
  <si>
    <t>AA</t>
  </si>
  <si>
    <t>Lt. Insular</t>
  </si>
  <si>
    <t>no</t>
    <phoneticPr fontId="0"/>
  </si>
  <si>
    <t>Rt. Insula</t>
    <phoneticPr fontId="0"/>
  </si>
  <si>
    <t>Rt. Temporal</t>
  </si>
  <si>
    <t>T2</t>
    <phoneticPr fontId="0"/>
  </si>
  <si>
    <t>Rt. Insular</t>
  </si>
  <si>
    <t>IIIrd Ventricle</t>
  </si>
  <si>
    <t>DA</t>
  </si>
  <si>
    <t>Rt. Frontal</t>
    <phoneticPr fontId="0"/>
  </si>
  <si>
    <t>AO</t>
  </si>
  <si>
    <t>Corpus Callosum</t>
  </si>
  <si>
    <t>IVth Ventricle</t>
  </si>
  <si>
    <t>Temporal, dissemination</t>
  </si>
  <si>
    <t>Rt. Temporal Frontal</t>
  </si>
  <si>
    <t>yes</t>
    <phoneticPr fontId="0"/>
  </si>
  <si>
    <t>Bil. Frontal Corpus callosum</t>
  </si>
  <si>
    <t>Frontal</t>
  </si>
  <si>
    <t>Lt. Basal ganglia Insular</t>
  </si>
  <si>
    <t>Rt. Frontal Parietal</t>
  </si>
  <si>
    <t>Lt. Frontal Temporal</t>
  </si>
  <si>
    <t>Temporal, Parietal</t>
  </si>
  <si>
    <t>Insular lobe &gt; basal ganglia bil. Gliomatosis cerebri</t>
    <phoneticPr fontId="0"/>
  </si>
  <si>
    <t>Lt Parietal</t>
    <phoneticPr fontId="0"/>
  </si>
  <si>
    <t>Rt. Frontal Temporal</t>
  </si>
  <si>
    <t>Lt. insular Temporal</t>
    <phoneticPr fontId="0"/>
  </si>
  <si>
    <t>Lt. Insular</t>
    <phoneticPr fontId="0"/>
  </si>
  <si>
    <t>Bil. Thalamus</t>
  </si>
  <si>
    <t>Lt. Frontal lobe</t>
  </si>
  <si>
    <t>RT. Temporal</t>
  </si>
  <si>
    <t>Lt. Thalamus</t>
  </si>
  <si>
    <t>Lt. insula</t>
    <phoneticPr fontId="0"/>
  </si>
  <si>
    <t>Lt. Parietal</t>
    <phoneticPr fontId="0"/>
  </si>
  <si>
    <t>Bi. Frontal-corpus callsu</t>
    <phoneticPr fontId="0"/>
  </si>
  <si>
    <t>Lt. Frontal</t>
    <phoneticPr fontId="0"/>
  </si>
  <si>
    <t>Lt. celebelum</t>
  </si>
  <si>
    <t>Rt. Fronta-Insular-Temporal</t>
  </si>
  <si>
    <t>Rt. Thalamus</t>
  </si>
  <si>
    <t>Bil. Frontal</t>
  </si>
  <si>
    <t>Corpuscallosum</t>
  </si>
  <si>
    <t>Lt occipital</t>
  </si>
  <si>
    <t>Lt. Temporal-Insular-Basal ganglia</t>
  </si>
  <si>
    <t>Lt. Temporal-Occipital-Parietal-Frontal, Rt frontal</t>
  </si>
  <si>
    <t>Lt. Frontal-Temporal-basal ganglia-Rt frontal</t>
  </si>
  <si>
    <t>Rt. Temporal-Insular</t>
    <phoneticPr fontId="0"/>
  </si>
  <si>
    <t>Lt. Insular-Temporal</t>
  </si>
  <si>
    <t>Lt Temporal-Insular</t>
  </si>
  <si>
    <t>Rt Temporo-Occipital</t>
    <phoneticPr fontId="0"/>
  </si>
  <si>
    <t>Lt Frontal-Insular</t>
    <phoneticPr fontId="0"/>
  </si>
  <si>
    <t>Lt. putamen</t>
  </si>
  <si>
    <t>SAG</t>
  </si>
  <si>
    <t>VOI</t>
  </si>
  <si>
    <t>3 Groups</t>
  </si>
  <si>
    <t>WHO Grade</t>
  </si>
  <si>
    <t>Size after Stand.</t>
  </si>
  <si>
    <t>MRI features</t>
  </si>
  <si>
    <t>Image ID</t>
  </si>
  <si>
    <t>Patient char.</t>
  </si>
  <si>
    <t>Age</t>
  </si>
  <si>
    <t>Sex</t>
  </si>
  <si>
    <t>Location</t>
  </si>
  <si>
    <t>Steroid</t>
  </si>
  <si>
    <t>T2 lesion features</t>
  </si>
  <si>
    <t>T2 Edge features</t>
  </si>
  <si>
    <t>IDH</t>
  </si>
  <si>
    <t>AX VINCI rsl</t>
  </si>
  <si>
    <t>T1 lesion features</t>
  </si>
  <si>
    <t>T1 Gd lesion features</t>
  </si>
  <si>
    <t>Contrast z-score</t>
  </si>
  <si>
    <t>Gd enhancement</t>
  </si>
  <si>
    <t>T2_Mean</t>
  </si>
  <si>
    <t>T2_SD</t>
  </si>
  <si>
    <t>T2_Max</t>
  </si>
  <si>
    <t>T2_Min</t>
  </si>
  <si>
    <t>T2_Median</t>
  </si>
  <si>
    <t>T2_Mode</t>
  </si>
  <si>
    <t>T2_Entropy</t>
  </si>
  <si>
    <t>T1_Mean</t>
  </si>
  <si>
    <t>T1_SD</t>
  </si>
  <si>
    <t>T1_Max</t>
  </si>
  <si>
    <t>T1_Min</t>
  </si>
  <si>
    <t>T1_Median</t>
  </si>
  <si>
    <t>T1_Mode</t>
  </si>
  <si>
    <t>T1_Entropy</t>
  </si>
  <si>
    <t>T1Gd_Mean</t>
  </si>
  <si>
    <t>T1Gd_SD</t>
  </si>
  <si>
    <t>T1Gd_Max</t>
  </si>
  <si>
    <t>T1Gd_Min</t>
  </si>
  <si>
    <t>T1Gd_Median</t>
  </si>
  <si>
    <t>T1Gd_Mode</t>
  </si>
  <si>
    <t>T1Gd_Entropy</t>
  </si>
  <si>
    <t>Gdzscore_Mean</t>
  </si>
  <si>
    <t>Gdzscore_SD</t>
  </si>
  <si>
    <t>Gdzscore_Max</t>
  </si>
  <si>
    <t>Gdzscore_Min</t>
  </si>
  <si>
    <t>Gdzscore_Median</t>
  </si>
  <si>
    <t>Gdzscore_Mode</t>
  </si>
  <si>
    <t>Gdzscore_Entropy</t>
  </si>
  <si>
    <t>FLAIR_Mean</t>
  </si>
  <si>
    <t>FLAIR_SD</t>
  </si>
  <si>
    <t>FLAIR_Max</t>
  </si>
  <si>
    <t>FLAIR_Min</t>
  </si>
  <si>
    <t>FLAIR_Median</t>
  </si>
  <si>
    <t>FLAIR_Mode</t>
  </si>
  <si>
    <t>FLAIR_Entropy</t>
  </si>
  <si>
    <t>totalsurfarea</t>
  </si>
  <si>
    <t>totalvol</t>
  </si>
  <si>
    <t>compactness01</t>
  </si>
  <si>
    <t>compactness02</t>
  </si>
  <si>
    <t>sphericity</t>
  </si>
  <si>
    <t>Shape by mesh</t>
  </si>
  <si>
    <t>AO</t>
    <phoneticPr fontId="6"/>
  </si>
  <si>
    <t>DA</t>
    <phoneticPr fontId="6"/>
  </si>
  <si>
    <t>OL</t>
    <phoneticPr fontId="6"/>
  </si>
  <si>
    <t>GBM</t>
    <phoneticPr fontId="6"/>
  </si>
  <si>
    <t>MGMT</t>
    <phoneticPr fontId="6"/>
  </si>
  <si>
    <t>Met</t>
    <phoneticPr fontId="6"/>
  </si>
  <si>
    <t>UnMet</t>
    <phoneticPr fontId="6"/>
  </si>
  <si>
    <t>1p/19q LOH</t>
    <phoneticPr fontId="6"/>
  </si>
  <si>
    <t>Total 1p19q loss</t>
  </si>
  <si>
    <t>no loss</t>
    <phoneticPr fontId="6"/>
  </si>
  <si>
    <t>Met</t>
    <phoneticPr fontId="3"/>
  </si>
  <si>
    <t>Un-Met</t>
    <phoneticPr fontId="3"/>
  </si>
  <si>
    <t>DA</t>
    <phoneticPr fontId="6"/>
  </si>
  <si>
    <t>AA</t>
    <phoneticPr fontId="6"/>
  </si>
  <si>
    <t>Total 1p19q loss</t>
    <phoneticPr fontId="6"/>
  </si>
  <si>
    <t>AO</t>
    <phoneticPr fontId="6"/>
  </si>
  <si>
    <t>DA</t>
    <phoneticPr fontId="6"/>
  </si>
  <si>
    <t>Total 1p19q loss</t>
    <phoneticPr fontId="6"/>
  </si>
  <si>
    <t>yes</t>
    <phoneticPr fontId="6"/>
  </si>
  <si>
    <t>Local</t>
    <phoneticPr fontId="6"/>
  </si>
  <si>
    <t>OA</t>
    <phoneticPr fontId="0"/>
  </si>
  <si>
    <t>AA</t>
    <phoneticPr fontId="0"/>
  </si>
  <si>
    <t>AOA</t>
    <phoneticPr fontId="0"/>
  </si>
  <si>
    <t>DA</t>
    <phoneticPr fontId="0"/>
  </si>
  <si>
    <t>AO</t>
    <phoneticPr fontId="0"/>
  </si>
  <si>
    <t>OL</t>
    <phoneticPr fontId="0"/>
  </si>
  <si>
    <t>OA</t>
  </si>
  <si>
    <t>OL</t>
  </si>
  <si>
    <t>AOA</t>
  </si>
  <si>
    <t>Central</t>
    <phoneticPr fontId="0"/>
  </si>
  <si>
    <t>Pathology</t>
    <phoneticPr fontId="6"/>
  </si>
  <si>
    <t>AA: anaplastic astrocytoma</t>
    <phoneticPr fontId="6"/>
  </si>
  <si>
    <t>OL: oligodendroglioma</t>
    <phoneticPr fontId="6"/>
  </si>
  <si>
    <t>DA: diffuse astrocytoma</t>
    <phoneticPr fontId="6"/>
  </si>
  <si>
    <t>AO: anaplastic oligodendroglioma</t>
    <phoneticPr fontId="6"/>
  </si>
  <si>
    <t>AOA: anaplastic oligoasrocytoma</t>
    <phoneticPr fontId="6"/>
  </si>
  <si>
    <t>GBM: glioblastoma</t>
    <phoneticPr fontId="6"/>
  </si>
  <si>
    <t>T2Edge_Mean</t>
    <phoneticPr fontId="6"/>
  </si>
  <si>
    <t>T2Edge_SD</t>
    <phoneticPr fontId="6"/>
  </si>
  <si>
    <t>T2Edge_Max</t>
    <phoneticPr fontId="6"/>
  </si>
  <si>
    <t>T2Edge_Min</t>
    <phoneticPr fontId="6"/>
  </si>
  <si>
    <t>T2Edge_Median</t>
    <phoneticPr fontId="6"/>
  </si>
  <si>
    <t>T2Edge_Mode</t>
    <phoneticPr fontId="6"/>
  </si>
  <si>
    <t>T2Edge_Entropy</t>
    <phoneticPr fontId="6"/>
  </si>
  <si>
    <t>Gdzscore_ara_of_Gd</t>
    <phoneticPr fontId="6"/>
  </si>
  <si>
    <t>MNI_str_loc.01</t>
    <phoneticPr fontId="6"/>
  </si>
  <si>
    <t>MNI_str_loc.02</t>
  </si>
  <si>
    <t>MNI_str_loc.03</t>
  </si>
  <si>
    <t>MNI_str_loc.04</t>
  </si>
  <si>
    <t>MNI_str_loc.05</t>
  </si>
  <si>
    <t>MNI_str_loc.06</t>
  </si>
  <si>
    <t>MNI_str_loc.07</t>
  </si>
  <si>
    <t>MNI_str_loc.08</t>
  </si>
  <si>
    <t>MNI_str_loc.09</t>
  </si>
  <si>
    <t>MNI_str_loc.10</t>
  </si>
  <si>
    <t>HrvdOxf_loc.01</t>
    <phoneticPr fontId="6"/>
  </si>
  <si>
    <t>HrvdOxf_loc.02</t>
  </si>
  <si>
    <t>HrvdOxf_loc.03</t>
  </si>
  <si>
    <t>HrvdOxf_loc.04</t>
  </si>
  <si>
    <t>HrvdOxf_loc.05</t>
  </si>
  <si>
    <t>HrvdOxf_loc.06</t>
  </si>
  <si>
    <t>HrvdOxf_loc.07</t>
  </si>
  <si>
    <t>HrvdOxf_loc.08</t>
  </si>
  <si>
    <t>HrvdOxf_loc.09</t>
  </si>
  <si>
    <t>HrvdOxf_loc.10</t>
  </si>
  <si>
    <t>HrvdOxf_loc.11</t>
  </si>
  <si>
    <t>HrvdOxf_loc.12</t>
  </si>
  <si>
    <t>HrvdOxf_loc.13</t>
  </si>
  <si>
    <t>HrvdOxf_loc.14</t>
  </si>
  <si>
    <t>HrvdOxf_loc.15</t>
  </si>
  <si>
    <t>HrvdOxf_loc.16</t>
  </si>
  <si>
    <t>HrvdOxf_loc.17</t>
  </si>
  <si>
    <t>HrvdOxf_loc.18</t>
  </si>
  <si>
    <t>HrvdOxf_loc.19</t>
  </si>
  <si>
    <t>HrvdOxf_loc.20</t>
  </si>
  <si>
    <t>HrvdOxf_loc.21</t>
  </si>
  <si>
    <t>HrvdOxf_loc.22</t>
  </si>
  <si>
    <t>HrvdOxf_loc.23</t>
  </si>
  <si>
    <t>HrvdOxf_loc.24</t>
  </si>
  <si>
    <t>HrvdOxf_loc.25</t>
  </si>
  <si>
    <t>HrvdOxf_loc.26</t>
  </si>
  <si>
    <t>HrvdOxf_loc.27</t>
  </si>
  <si>
    <t>HrvdOxf_loc.28</t>
  </si>
  <si>
    <t>HrvdOxf_loc.29</t>
  </si>
  <si>
    <t>HrvdOxf_loc.30</t>
  </si>
  <si>
    <t>HrvdOxf_loc.31</t>
  </si>
  <si>
    <t>HrvdOxf_loc.32</t>
  </si>
  <si>
    <t>HrvdOxf_loc.33</t>
  </si>
  <si>
    <t>HrvdOxf_loc.34</t>
  </si>
  <si>
    <t>HrvdOxf_loc.35</t>
  </si>
  <si>
    <t>HrvdOxf_loc.36</t>
  </si>
  <si>
    <t>HrvdOxf_loc.37</t>
  </si>
  <si>
    <t>HrvdOxf_loc.38</t>
  </si>
  <si>
    <t>HrvdOxf_loc.39</t>
  </si>
  <si>
    <t>HrvdOxf_loc.40</t>
  </si>
  <si>
    <t>HrvdOxf_loc.41</t>
  </si>
  <si>
    <t>HrvdOxf_loc.42</t>
  </si>
  <si>
    <t>HrvdOxf_loc.43</t>
  </si>
  <si>
    <t>HrvdOxf_loc.44</t>
  </si>
  <si>
    <t>HrvdOxf_loc.45</t>
  </si>
  <si>
    <t>HrvdOxf_loc.46</t>
  </si>
  <si>
    <t>HrvdOxf_loc.47</t>
  </si>
  <si>
    <t>HrvdOxf_loc.48</t>
  </si>
  <si>
    <t>HrvdOxf_loc.49</t>
  </si>
  <si>
    <t>spherical_disproportion</t>
  </si>
  <si>
    <t>surface_volume_ratio</t>
  </si>
  <si>
    <t>Location by MNI structual template</t>
    <phoneticPr fontId="6"/>
  </si>
  <si>
    <t>Location by Harvard-Oxford cortical structual atlas</t>
    <phoneticPr fontId="6"/>
  </si>
  <si>
    <t>AO</t>
    <phoneticPr fontId="0"/>
  </si>
  <si>
    <t>AA</t>
    <phoneticPr fontId="0"/>
  </si>
  <si>
    <t>OA</t>
    <phoneticPr fontId="0"/>
  </si>
  <si>
    <t>Anaplatic Glioma</t>
    <phoneticPr fontId="0"/>
  </si>
  <si>
    <t>Gemistcytic astrocytoma</t>
    <phoneticPr fontId="0"/>
  </si>
  <si>
    <t>0:dead
1:alive</t>
    <phoneticPr fontId="6"/>
  </si>
  <si>
    <t>survival time</t>
    <phoneticPr fontId="6"/>
  </si>
  <si>
    <t>in days</t>
    <phoneticPr fontId="6"/>
  </si>
  <si>
    <t>MRI Aquistion</t>
    <phoneticPr fontId="6"/>
  </si>
  <si>
    <t>magnetic field strength</t>
  </si>
  <si>
    <t>Institution ID</t>
  </si>
  <si>
    <t>A</t>
  </si>
  <si>
    <t>B</t>
  </si>
  <si>
    <t>C</t>
  </si>
  <si>
    <t>D</t>
  </si>
  <si>
    <t>E</t>
  </si>
  <si>
    <t>G</t>
  </si>
  <si>
    <t>H</t>
  </si>
  <si>
    <t>NCC</t>
  </si>
  <si>
    <t>OMCC</t>
  </si>
  <si>
    <t>OU</t>
  </si>
  <si>
    <t>Validation set: 2</t>
  </si>
  <si>
    <t>Traingin set: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</si>
</sst>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0000"/>
    <numFmt numFmtId="165" formatCode="0.0"/>
    <numFmt numFmtId="166" formatCode="0.000"/>
    <numFmt numFmtId="167" formatCode="0.0000000"/>
    <numFmt numFmtId="168" formatCode="0.00000"/>
    <numFmt numFmtId="169" formatCode="0_);[Red]\(0\)"/>
    <numFmt numFmtId="170" formatCode="0.00_ "/>
  </numFmts>
  <fonts count="10" x14ac:knownFonts="1">
    <font>
      <sz val="12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2"/>
      <color indexed="8"/>
      <name val="Courier"/>
      <family val="1"/>
    </font>
    <font>
      <sz val="12"/>
      <color theme="1"/>
      <name val="Courier"/>
      <family val="1"/>
    </font>
    <font>
      <sz val="12"/>
      <name val="Courier"/>
      <family val="1"/>
    </font>
    <font>
      <sz val="12"/>
      <color rgb="FF000000"/>
      <name val="Courier"/>
      <family val="1"/>
    </font>
    <font>
      <sz val="6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4505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975B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50">
    <xf numFmtId="0" fontId="0" fillId="0" borderId="0" xfId="0"/>
    <xf numFmtId="0" fontId="3" fillId="0" borderId="1" xfId="0" applyNumberFormat="1" applyFont="1" applyFill="1" applyBorder="1" applyAlignment="1">
      <alignment horizontal="center" vertical="center"/>
    </xf>
    <xf numFmtId="0" fontId="2" fillId="7" borderId="1" xfId="0" quotePrefix="1" applyNumberFormat="1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0" fontId="2" fillId="8" borderId="1" xfId="0" quotePrefix="1" applyNumberFormat="1" applyFont="1" applyFill="1" applyBorder="1" applyAlignment="1">
      <alignment horizontal="center" vertical="center"/>
    </xf>
    <xf numFmtId="0" fontId="2" fillId="9" borderId="1" xfId="0" quotePrefix="1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2" fillId="0" borderId="1" xfId="0" quotePrefix="1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/>
    <xf numFmtId="167" fontId="3" fillId="0" borderId="0" xfId="0" applyNumberFormat="1" applyFont="1" applyBorder="1"/>
    <xf numFmtId="2" fontId="3" fillId="0" borderId="0" xfId="0" applyNumberFormat="1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0" fontId="2" fillId="0" borderId="1" xfId="0" quotePrefix="1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4" fillId="0" borderId="1" xfId="1" applyNumberFormat="1" applyFont="1" applyFill="1" applyBorder="1" applyAlignment="1">
      <alignment horizontal="left" vertical="center"/>
    </xf>
    <xf numFmtId="0" fontId="4" fillId="0" borderId="1" xfId="1" applyNumberFormat="1" applyFont="1" applyBorder="1" applyAlignment="1">
      <alignment horizontal="left" vertical="center"/>
    </xf>
    <xf numFmtId="0" fontId="4" fillId="0" borderId="1" xfId="2" applyNumberFormat="1" applyFont="1" applyBorder="1" applyAlignment="1">
      <alignment horizontal="left" vertical="center"/>
    </xf>
    <xf numFmtId="0" fontId="4" fillId="0" borderId="1" xfId="2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horizontal="center" vertical="center"/>
    </xf>
    <xf numFmtId="169" fontId="2" fillId="0" borderId="1" xfId="0" applyNumberFormat="1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0" fontId="5" fillId="0" borderId="1" xfId="5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/>
    </xf>
    <xf numFmtId="170" fontId="3" fillId="12" borderId="1" xfId="0" applyNumberFormat="1" applyFont="1" applyFill="1" applyBorder="1" applyAlignment="1">
      <alignment horizontal="center" vertical="center"/>
    </xf>
    <xf numFmtId="17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left" vertical="center"/>
    </xf>
    <xf numFmtId="0" fontId="4" fillId="16" borderId="1" xfId="1" applyNumberFormat="1" applyFont="1" applyFill="1" applyBorder="1" applyAlignment="1">
      <alignment horizontal="center" vertical="center" wrapText="1"/>
    </xf>
    <xf numFmtId="2" fontId="3" fillId="16" borderId="1" xfId="0" applyNumberFormat="1" applyFont="1" applyFill="1" applyBorder="1" applyAlignment="1">
      <alignment horizontal="center" vertical="center"/>
    </xf>
    <xf numFmtId="2" fontId="3" fillId="16" borderId="1" xfId="0" applyNumberFormat="1" applyFont="1" applyFill="1" applyBorder="1" applyAlignment="1">
      <alignment horizontal="center"/>
    </xf>
    <xf numFmtId="167" fontId="3" fillId="16" borderId="1" xfId="0" applyNumberFormat="1" applyFont="1" applyFill="1" applyBorder="1" applyAlignment="1">
      <alignment horizontal="center"/>
    </xf>
    <xf numFmtId="0" fontId="2" fillId="16" borderId="1" xfId="0" quotePrefix="1" applyNumberFormat="1" applyFont="1" applyFill="1" applyBorder="1" applyAlignment="1">
      <alignment horizontal="center" vertical="center"/>
    </xf>
    <xf numFmtId="168" fontId="3" fillId="16" borderId="1" xfId="0" applyNumberFormat="1" applyFont="1" applyFill="1" applyBorder="1"/>
    <xf numFmtId="1" fontId="3" fillId="16" borderId="1" xfId="0" applyNumberFormat="1" applyFont="1" applyFill="1" applyBorder="1"/>
    <xf numFmtId="167" fontId="3" fillId="16" borderId="1" xfId="0" applyNumberFormat="1" applyFont="1" applyFill="1" applyBorder="1"/>
    <xf numFmtId="167" fontId="3" fillId="16" borderId="11" xfId="0" applyNumberFormat="1" applyFont="1" applyFill="1" applyBorder="1"/>
    <xf numFmtId="165" fontId="3" fillId="16" borderId="1" xfId="0" applyNumberFormat="1" applyFont="1" applyFill="1" applyBorder="1"/>
    <xf numFmtId="0" fontId="3" fillId="16" borderId="1" xfId="0" applyNumberFormat="1" applyFont="1" applyFill="1" applyBorder="1" applyAlignment="1">
      <alignment horizontal="center" vertical="center"/>
    </xf>
    <xf numFmtId="0" fontId="3" fillId="16" borderId="1" xfId="0" quotePrefix="1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4" fillId="14" borderId="8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2" fontId="3" fillId="16" borderId="1" xfId="0" applyNumberFormat="1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166" fontId="3" fillId="16" borderId="1" xfId="0" applyNumberFormat="1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2" fontId="3" fillId="16" borderId="1" xfId="0" applyNumberFormat="1" applyFont="1" applyFill="1" applyBorder="1" applyAlignment="1">
      <alignment horizontal="left"/>
    </xf>
    <xf numFmtId="2" fontId="3" fillId="16" borderId="14" xfId="0" applyNumberFormat="1" applyFont="1" applyFill="1" applyBorder="1" applyAlignment="1">
      <alignment horizontal="left"/>
    </xf>
    <xf numFmtId="1" fontId="5" fillId="17" borderId="1" xfId="0" applyNumberFormat="1" applyFont="1" applyFill="1" applyBorder="1" applyAlignment="1">
      <alignment horizontal="left"/>
    </xf>
    <xf numFmtId="1" fontId="5" fillId="17" borderId="12" xfId="0" applyNumberFormat="1" applyFont="1" applyFill="1" applyBorder="1" applyAlignment="1">
      <alignment horizontal="left"/>
    </xf>
    <xf numFmtId="167" fontId="5" fillId="17" borderId="12" xfId="0" applyNumberFormat="1" applyFont="1" applyFill="1" applyBorder="1" applyAlignment="1">
      <alignment horizontal="left"/>
    </xf>
    <xf numFmtId="2" fontId="5" fillId="17" borderId="12" xfId="0" applyNumberFormat="1" applyFont="1" applyFill="1" applyBorder="1" applyAlignment="1">
      <alignment horizontal="left"/>
    </xf>
    <xf numFmtId="2" fontId="5" fillId="17" borderId="13" xfId="0" applyNumberFormat="1" applyFont="1" applyFill="1" applyBorder="1" applyAlignment="1">
      <alignment horizontal="left"/>
    </xf>
    <xf numFmtId="0" fontId="2" fillId="18" borderId="1" xfId="0" quotePrefix="1" applyNumberFormat="1" applyFont="1" applyFill="1" applyBorder="1" applyAlignment="1">
      <alignment horizontal="center" vertical="center"/>
    </xf>
    <xf numFmtId="0" fontId="3" fillId="18" borderId="1" xfId="0" applyNumberFormat="1" applyFont="1" applyFill="1" applyBorder="1" applyAlignment="1">
      <alignment horizontal="center" vertical="center"/>
    </xf>
    <xf numFmtId="0" fontId="4" fillId="18" borderId="1" xfId="1" applyNumberFormat="1" applyFont="1" applyFill="1" applyBorder="1" applyAlignment="1">
      <alignment horizontal="center" vertical="center"/>
    </xf>
    <xf numFmtId="14" fontId="4" fillId="14" borderId="10" xfId="0" applyNumberFormat="1" applyFont="1" applyFill="1" applyBorder="1" applyAlignment="1">
      <alignment horizontal="center" vertical="center" wrapText="1"/>
    </xf>
    <xf numFmtId="0" fontId="2" fillId="14" borderId="1" xfId="0" applyNumberFormat="1" applyFont="1" applyFill="1" applyBorder="1" applyAlignment="1">
      <alignment horizontal="center" vertical="center"/>
    </xf>
    <xf numFmtId="0" fontId="3" fillId="14" borderId="1" xfId="0" applyNumberFormat="1" applyFont="1" applyFill="1" applyBorder="1" applyAlignment="1">
      <alignment horizontal="center" vertical="center" wrapText="1"/>
    </xf>
    <xf numFmtId="0" fontId="2" fillId="14" borderId="11" xfId="0" applyNumberFormat="1" applyFont="1" applyFill="1" applyBorder="1" applyAlignment="1">
      <alignment horizontal="center" vertical="center"/>
    </xf>
    <xf numFmtId="0" fontId="2" fillId="14" borderId="12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14" borderId="8" xfId="1" applyNumberFormat="1" applyFont="1" applyFill="1" applyBorder="1" applyAlignment="1">
      <alignment horizontal="center" vertical="center"/>
    </xf>
    <xf numFmtId="0" fontId="4" fillId="14" borderId="10" xfId="1" applyNumberFormat="1" applyFont="1" applyFill="1" applyBorder="1" applyAlignment="1">
      <alignment horizontal="center" vertical="center"/>
    </xf>
    <xf numFmtId="0" fontId="4" fillId="14" borderId="9" xfId="1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0" fontId="3" fillId="16" borderId="11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3" fillId="16" borderId="5" xfId="0" applyFont="1" applyFill="1" applyBorder="1" applyAlignment="1">
      <alignment horizontal="center" vertical="center" wrapText="1"/>
    </xf>
    <xf numFmtId="0" fontId="3" fillId="16" borderId="6" xfId="0" applyFont="1" applyFill="1" applyBorder="1" applyAlignment="1">
      <alignment horizontal="center" vertical="center" wrapText="1"/>
    </xf>
    <xf numFmtId="0" fontId="3" fillId="16" borderId="7" xfId="0" applyFont="1" applyFill="1" applyBorder="1" applyAlignment="1">
      <alignment horizontal="center" vertical="center" wrapText="1"/>
    </xf>
    <xf numFmtId="0" fontId="3" fillId="16" borderId="1" xfId="0" applyNumberFormat="1" applyFont="1" applyFill="1" applyBorder="1" applyAlignment="1">
      <alignment horizontal="center" vertical="center"/>
    </xf>
    <xf numFmtId="0" fontId="4" fillId="4" borderId="8" xfId="1" applyNumberFormat="1" applyFont="1" applyFill="1" applyBorder="1" applyAlignment="1">
      <alignment horizontal="center" vertical="center"/>
    </xf>
    <xf numFmtId="0" fontId="4" fillId="4" borderId="9" xfId="1" applyNumberFormat="1" applyFont="1" applyFill="1" applyBorder="1" applyAlignment="1">
      <alignment horizontal="center" vertical="center"/>
    </xf>
    <xf numFmtId="0" fontId="4" fillId="4" borderId="11" xfId="1" applyNumberFormat="1" applyFont="1" applyFill="1" applyBorder="1" applyAlignment="1">
      <alignment horizontal="center" vertical="center"/>
    </xf>
    <xf numFmtId="0" fontId="4" fillId="4" borderId="13" xfId="1" applyNumberFormat="1" applyFont="1" applyFill="1" applyBorder="1" applyAlignment="1">
      <alignment horizontal="center" vertical="center"/>
    </xf>
    <xf numFmtId="0" fontId="4" fillId="4" borderId="12" xfId="1" applyNumberFormat="1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 wrapText="1"/>
    </xf>
    <xf numFmtId="0" fontId="4" fillId="14" borderId="10" xfId="0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" vertical="center"/>
    </xf>
    <xf numFmtId="0" fontId="3" fillId="5" borderId="8" xfId="0" applyNumberFormat="1" applyFont="1" applyFill="1" applyBorder="1" applyAlignment="1">
      <alignment horizontal="center" vertical="center"/>
    </xf>
    <xf numFmtId="0" fontId="3" fillId="5" borderId="10" xfId="0" applyNumberFormat="1" applyFont="1" applyFill="1" applyBorder="1" applyAlignment="1">
      <alignment horizontal="center" vertical="center"/>
    </xf>
    <xf numFmtId="0" fontId="3" fillId="5" borderId="9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2" fontId="3" fillId="16" borderId="1" xfId="0" applyNumberFormat="1" applyFont="1" applyFill="1" applyBorder="1" applyAlignment="1">
      <alignment horizontal="center" vertical="center"/>
    </xf>
    <xf numFmtId="2" fontId="3" fillId="16" borderId="2" xfId="0" applyNumberFormat="1" applyFont="1" applyFill="1" applyBorder="1" applyAlignment="1">
      <alignment horizontal="center" vertical="center"/>
    </xf>
    <xf numFmtId="2" fontId="3" fillId="16" borderId="3" xfId="0" applyNumberFormat="1" applyFont="1" applyFill="1" applyBorder="1" applyAlignment="1">
      <alignment horizontal="center" vertical="center"/>
    </xf>
    <xf numFmtId="2" fontId="3" fillId="16" borderId="4" xfId="0" applyNumberFormat="1" applyFont="1" applyFill="1" applyBorder="1" applyAlignment="1">
      <alignment horizontal="center" vertical="center"/>
    </xf>
    <xf numFmtId="2" fontId="3" fillId="16" borderId="5" xfId="0" applyNumberFormat="1" applyFont="1" applyFill="1" applyBorder="1" applyAlignment="1">
      <alignment horizontal="center" vertical="center"/>
    </xf>
    <xf numFmtId="2" fontId="3" fillId="16" borderId="6" xfId="0" applyNumberFormat="1" applyFont="1" applyFill="1" applyBorder="1" applyAlignment="1">
      <alignment horizontal="center" vertical="center"/>
    </xf>
    <xf numFmtId="2" fontId="3" fillId="16" borderId="7" xfId="0" applyNumberFormat="1" applyFont="1" applyFill="1" applyBorder="1" applyAlignment="1">
      <alignment horizontal="center" vertical="center"/>
    </xf>
    <xf numFmtId="0" fontId="3" fillId="16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11" xfId="1" applyFont="1" applyFill="1" applyBorder="1" applyAlignment="1">
      <alignment horizontal="center" vertical="center"/>
    </xf>
    <xf numFmtId="0" fontId="3" fillId="6" borderId="11" xfId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10" borderId="1" xfId="2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horizontal="center" vertical="center"/>
    </xf>
    <xf numFmtId="0" fontId="3" fillId="11" borderId="1" xfId="2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</cellXfs>
  <cellStyles count="34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標準 2" xfId="1"/>
    <cellStyle name="標準 2 2" xfId="2"/>
    <cellStyle name="標準 3" xfId="3"/>
    <cellStyle name="標準 3 2" xfId="4"/>
    <cellStyle name="標準 3 3" xfId="5"/>
  </cellStyles>
  <dxfs count="0"/>
  <tableStyles count="0" defaultTableStyle="TableStyleMedium9" defaultPivotStyle="PivotStyleMedium7"/>
  <colors>
    <mruColors>
      <color rgb="FFCCFDCC"/>
      <color rgb="FFEC99C3"/>
      <color rgb="FFB5C7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08"/>
  <sheetViews>
    <sheetView showGridLines="0" tabSelected="1" zoomScale="7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207" sqref="G207"/>
    </sheetView>
  </sheetViews>
  <sheetFormatPr baseColWidth="10" defaultColWidth="10.6640625" defaultRowHeight="16" customHeight="1" x14ac:dyDescent="0.2"/>
  <cols>
    <col min="1" max="1" width="9.83203125" style="128" customWidth="1"/>
    <col min="2" max="2" width="21.5" style="128" bestFit="1" customWidth="1"/>
    <col min="3" max="3" width="11" style="19" bestFit="1" customWidth="1"/>
    <col min="4" max="5" width="19.5" style="19" customWidth="1"/>
    <col min="6" max="6" width="10.5" style="19" bestFit="1" customWidth="1"/>
    <col min="7" max="8" width="7.6640625" style="19" customWidth="1"/>
    <col min="9" max="10" width="6.83203125" style="19" customWidth="1"/>
    <col min="11" max="12" width="11.33203125" style="19" customWidth="1"/>
    <col min="13" max="13" width="21.1640625" style="19" customWidth="1"/>
    <col min="14" max="14" width="11.33203125" style="19" customWidth="1"/>
    <col min="15" max="15" width="15" style="47" bestFit="1" customWidth="1"/>
    <col min="16" max="16" width="11.5" style="47" customWidth="1"/>
    <col min="17" max="17" width="56.1640625" style="40" bestFit="1" customWidth="1"/>
    <col min="18" max="18" width="15.6640625" style="19" customWidth="1"/>
    <col min="19" max="19" width="24.83203125" style="19" bestFit="1" customWidth="1"/>
    <col min="20" max="24" width="10.6640625" style="19"/>
    <col min="25" max="27" width="11.33203125" style="19" bestFit="1" customWidth="1"/>
    <col min="28" max="28" width="9.6640625" style="20" customWidth="1"/>
    <col min="29" max="29" width="7.5" style="20" customWidth="1"/>
    <col min="30" max="31" width="8.6640625" style="21" customWidth="1"/>
    <col min="32" max="32" width="12.1640625" style="21" customWidth="1"/>
    <col min="33" max="33" width="9.6640625" style="21" customWidth="1"/>
    <col min="34" max="34" width="13.5" style="22" customWidth="1"/>
    <col min="35" max="35" width="11" style="22" customWidth="1"/>
    <col min="36" max="36" width="8.6640625" style="20" customWidth="1"/>
    <col min="37" max="38" width="9.6640625" style="20" customWidth="1"/>
    <col min="39" max="39" width="13.5" style="20" customWidth="1"/>
    <col min="40" max="40" width="11" style="22" customWidth="1"/>
    <col min="41" max="41" width="14.6640625" style="21" customWidth="1"/>
    <col min="42" max="42" width="9.6640625" style="21" customWidth="1"/>
    <col min="43" max="43" width="7.5" style="21" customWidth="1"/>
    <col min="44" max="45" width="8.6640625" style="21" customWidth="1"/>
    <col min="46" max="46" width="12.1640625" style="21" customWidth="1"/>
    <col min="47" max="47" width="9.6640625" style="21" customWidth="1"/>
    <col min="48" max="48" width="13.5" style="21" customWidth="1"/>
    <col min="49" max="49" width="12.1640625" style="21" customWidth="1"/>
    <col min="50" max="50" width="9.6640625" style="21" customWidth="1"/>
    <col min="51" max="52" width="11" style="21" customWidth="1"/>
    <col min="53" max="53" width="14.6640625" style="21" customWidth="1"/>
    <col min="54" max="54" width="12.1640625" style="21" customWidth="1"/>
    <col min="55" max="55" width="15.6640625" style="21" customWidth="1"/>
    <col min="56" max="56" width="17" style="21" customWidth="1"/>
    <col min="57" max="57" width="14.6640625" style="21" customWidth="1"/>
    <col min="58" max="59" width="15.6640625" style="21" customWidth="1"/>
    <col min="60" max="60" width="19.5" style="21" customWidth="1"/>
    <col min="61" max="61" width="17" style="21" customWidth="1"/>
    <col min="62" max="62" width="20.6640625" style="21" customWidth="1"/>
    <col min="63" max="63" width="25.5" style="21" customWidth="1"/>
    <col min="64" max="64" width="13.5" style="23" customWidth="1"/>
    <col min="65" max="65" width="11" style="23" customWidth="1"/>
    <col min="66" max="67" width="12.1640625" style="23" customWidth="1"/>
    <col min="68" max="68" width="15.6640625" style="23" customWidth="1"/>
    <col min="69" max="69" width="13.5" style="23" customWidth="1"/>
    <col min="70" max="70" width="17" style="23" customWidth="1"/>
    <col min="71" max="71" width="12.83203125" style="19" customWidth="1"/>
    <col min="72" max="73" width="14" style="19" customWidth="1"/>
    <col min="74" max="74" width="12.83203125" style="19" customWidth="1"/>
    <col min="75" max="75" width="14" style="19" customWidth="1"/>
    <col min="76" max="78" width="12.83203125" style="19" customWidth="1"/>
    <col min="79" max="80" width="14" style="19" customWidth="1"/>
    <col min="81" max="81" width="17" style="24" customWidth="1"/>
    <col min="82" max="82" width="11" style="24" bestFit="1" customWidth="1"/>
    <col min="83" max="83" width="17" style="24" bestFit="1" customWidth="1"/>
    <col min="84" max="84" width="17" style="25" bestFit="1" customWidth="1"/>
    <col min="85" max="85" width="27.6640625" style="26" customWidth="1"/>
    <col min="86" max="86" width="13.5" style="26" bestFit="1" customWidth="1"/>
    <col min="87" max="87" width="24.1640625" style="26" bestFit="1" customWidth="1"/>
    <col min="88" max="136" width="13.1640625" style="19" bestFit="1" customWidth="1"/>
    <col min="137" max="16384" width="10.6640625" style="19"/>
  </cols>
  <sheetData>
    <row r="1" spans="1:136" ht="16" customHeight="1" x14ac:dyDescent="0.2">
      <c r="A1" s="133" t="s">
        <v>307</v>
      </c>
      <c r="B1" s="130"/>
      <c r="C1" s="83" t="s">
        <v>134</v>
      </c>
      <c r="D1" s="85" t="s">
        <v>219</v>
      </c>
      <c r="E1" s="86"/>
      <c r="F1" s="88" t="s">
        <v>131</v>
      </c>
      <c r="G1" s="87" t="s">
        <v>135</v>
      </c>
      <c r="H1" s="87"/>
      <c r="I1" s="102" t="s">
        <v>0</v>
      </c>
      <c r="J1" s="103"/>
      <c r="K1" s="103"/>
      <c r="L1" s="103"/>
      <c r="M1" s="103"/>
      <c r="N1" s="104"/>
      <c r="O1" s="66"/>
      <c r="P1" s="105" t="s">
        <v>302</v>
      </c>
      <c r="Q1" s="108" t="s">
        <v>138</v>
      </c>
      <c r="R1" s="111" t="s">
        <v>139</v>
      </c>
      <c r="S1" s="113" t="s">
        <v>305</v>
      </c>
      <c r="T1" s="114"/>
      <c r="U1" s="114"/>
      <c r="V1" s="114"/>
      <c r="W1" s="114"/>
      <c r="X1" s="115"/>
      <c r="Y1" s="99" t="s">
        <v>133</v>
      </c>
      <c r="Z1" s="99"/>
      <c r="AA1" s="126" t="s">
        <v>132</v>
      </c>
      <c r="AB1" s="119" t="s">
        <v>140</v>
      </c>
      <c r="AC1" s="119"/>
      <c r="AD1" s="119"/>
      <c r="AE1" s="119"/>
      <c r="AF1" s="119"/>
      <c r="AG1" s="119"/>
      <c r="AH1" s="119"/>
      <c r="AI1" s="119" t="s">
        <v>141</v>
      </c>
      <c r="AJ1" s="119"/>
      <c r="AK1" s="119"/>
      <c r="AL1" s="119"/>
      <c r="AM1" s="119"/>
      <c r="AN1" s="119"/>
      <c r="AO1" s="119"/>
      <c r="AP1" s="119" t="s">
        <v>144</v>
      </c>
      <c r="AQ1" s="119"/>
      <c r="AR1" s="119"/>
      <c r="AS1" s="119"/>
      <c r="AT1" s="119"/>
      <c r="AU1" s="119"/>
      <c r="AV1" s="119"/>
      <c r="AW1" s="119" t="s">
        <v>145</v>
      </c>
      <c r="AX1" s="119"/>
      <c r="AY1" s="119"/>
      <c r="AZ1" s="119"/>
      <c r="BA1" s="119"/>
      <c r="BB1" s="119"/>
      <c r="BC1" s="119"/>
      <c r="BD1" s="120" t="s">
        <v>146</v>
      </c>
      <c r="BE1" s="121"/>
      <c r="BF1" s="121"/>
      <c r="BG1" s="121"/>
      <c r="BH1" s="121"/>
      <c r="BI1" s="121"/>
      <c r="BJ1" s="121"/>
      <c r="BK1" s="122"/>
      <c r="BL1" s="120" t="s">
        <v>6</v>
      </c>
      <c r="BM1" s="121"/>
      <c r="BN1" s="121"/>
      <c r="BO1" s="121"/>
      <c r="BP1" s="121"/>
      <c r="BQ1" s="121"/>
      <c r="BR1" s="122"/>
      <c r="BS1" s="91" t="s">
        <v>295</v>
      </c>
      <c r="BT1" s="91"/>
      <c r="BU1" s="91"/>
      <c r="BV1" s="91"/>
      <c r="BW1" s="91"/>
      <c r="BX1" s="91"/>
      <c r="BY1" s="91"/>
      <c r="BZ1" s="91"/>
      <c r="CA1" s="91"/>
      <c r="CB1" s="91"/>
      <c r="CC1" s="91" t="s">
        <v>188</v>
      </c>
      <c r="CD1" s="91"/>
      <c r="CE1" s="91"/>
      <c r="CF1" s="91"/>
      <c r="CG1" s="91"/>
      <c r="CH1" s="91"/>
      <c r="CI1" s="92"/>
      <c r="CJ1" s="93" t="s">
        <v>296</v>
      </c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5"/>
    </row>
    <row r="2" spans="1:136" ht="16" customHeight="1" x14ac:dyDescent="0.2">
      <c r="A2" s="133"/>
      <c r="B2" s="130" t="s">
        <v>319</v>
      </c>
      <c r="C2" s="83"/>
      <c r="D2" s="84" t="s">
        <v>208</v>
      </c>
      <c r="E2" s="84" t="s">
        <v>218</v>
      </c>
      <c r="F2" s="89"/>
      <c r="G2" s="87" t="s">
        <v>136</v>
      </c>
      <c r="H2" s="87" t="s">
        <v>137</v>
      </c>
      <c r="I2" s="107" t="s">
        <v>1</v>
      </c>
      <c r="J2" s="107"/>
      <c r="K2" s="107"/>
      <c r="L2" s="107"/>
      <c r="M2" s="100" t="s">
        <v>196</v>
      </c>
      <c r="N2" s="100" t="s">
        <v>193</v>
      </c>
      <c r="O2" s="82" t="s">
        <v>303</v>
      </c>
      <c r="P2" s="106"/>
      <c r="Q2" s="109"/>
      <c r="R2" s="112"/>
      <c r="S2" s="116"/>
      <c r="T2" s="117"/>
      <c r="U2" s="117"/>
      <c r="V2" s="117"/>
      <c r="W2" s="117"/>
      <c r="X2" s="118"/>
      <c r="Y2" s="99"/>
      <c r="Z2" s="99"/>
      <c r="AA2" s="126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23"/>
      <c r="BE2" s="124"/>
      <c r="BF2" s="124"/>
      <c r="BG2" s="124"/>
      <c r="BH2" s="124"/>
      <c r="BI2" s="124"/>
      <c r="BJ2" s="124"/>
      <c r="BK2" s="125"/>
      <c r="BL2" s="123"/>
      <c r="BM2" s="124"/>
      <c r="BN2" s="124"/>
      <c r="BO2" s="124"/>
      <c r="BP2" s="124"/>
      <c r="BQ2" s="124"/>
      <c r="BR2" s="125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2"/>
      <c r="CJ2" s="96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  <c r="DL2" s="97"/>
      <c r="DM2" s="97"/>
      <c r="DN2" s="97"/>
      <c r="DO2" s="97"/>
      <c r="DP2" s="97"/>
      <c r="DQ2" s="97"/>
      <c r="DR2" s="97"/>
      <c r="DS2" s="97"/>
      <c r="DT2" s="97"/>
      <c r="DU2" s="97"/>
      <c r="DV2" s="97"/>
      <c r="DW2" s="97"/>
      <c r="DX2" s="97"/>
      <c r="DY2" s="97"/>
      <c r="DZ2" s="97"/>
      <c r="EA2" s="97"/>
      <c r="EB2" s="97"/>
      <c r="EC2" s="97"/>
      <c r="ED2" s="97"/>
      <c r="EE2" s="97"/>
      <c r="EF2" s="98"/>
    </row>
    <row r="3" spans="1:136" ht="16" customHeight="1" x14ac:dyDescent="0.2">
      <c r="A3" s="133"/>
      <c r="B3" s="131" t="s">
        <v>318</v>
      </c>
      <c r="C3" s="83"/>
      <c r="D3" s="84"/>
      <c r="E3" s="84"/>
      <c r="F3" s="90"/>
      <c r="G3" s="87"/>
      <c r="H3" s="87"/>
      <c r="I3" s="10" t="s">
        <v>2</v>
      </c>
      <c r="J3" s="10" t="s">
        <v>3</v>
      </c>
      <c r="K3" s="10" t="s">
        <v>142</v>
      </c>
      <c r="L3" s="10" t="s">
        <v>130</v>
      </c>
      <c r="M3" s="101"/>
      <c r="N3" s="101"/>
      <c r="O3" s="82" t="s">
        <v>304</v>
      </c>
      <c r="P3" s="106"/>
      <c r="Q3" s="110"/>
      <c r="R3" s="112"/>
      <c r="S3" s="67" t="s">
        <v>306</v>
      </c>
      <c r="T3" s="18" t="s">
        <v>129</v>
      </c>
      <c r="U3" s="18" t="s">
        <v>4</v>
      </c>
      <c r="V3" s="18" t="s">
        <v>5</v>
      </c>
      <c r="W3" s="18" t="s">
        <v>6</v>
      </c>
      <c r="X3" s="18" t="s">
        <v>7</v>
      </c>
      <c r="Y3" s="53" t="s">
        <v>147</v>
      </c>
      <c r="Z3" s="53" t="s">
        <v>8</v>
      </c>
      <c r="AA3" s="126"/>
      <c r="AB3" s="68" t="s">
        <v>148</v>
      </c>
      <c r="AC3" s="68" t="s">
        <v>149</v>
      </c>
      <c r="AD3" s="69" t="s">
        <v>150</v>
      </c>
      <c r="AE3" s="69" t="s">
        <v>151</v>
      </c>
      <c r="AF3" s="69" t="s">
        <v>152</v>
      </c>
      <c r="AG3" s="69" t="s">
        <v>153</v>
      </c>
      <c r="AH3" s="70" t="s">
        <v>154</v>
      </c>
      <c r="AI3" s="71" t="s">
        <v>226</v>
      </c>
      <c r="AJ3" s="71" t="s">
        <v>227</v>
      </c>
      <c r="AK3" s="71" t="s">
        <v>228</v>
      </c>
      <c r="AL3" s="71" t="s">
        <v>229</v>
      </c>
      <c r="AM3" s="71" t="s">
        <v>230</v>
      </c>
      <c r="AN3" s="71" t="s">
        <v>231</v>
      </c>
      <c r="AO3" s="71" t="s">
        <v>232</v>
      </c>
      <c r="AP3" s="68" t="s">
        <v>155</v>
      </c>
      <c r="AQ3" s="68" t="s">
        <v>156</v>
      </c>
      <c r="AR3" s="69" t="s">
        <v>157</v>
      </c>
      <c r="AS3" s="69" t="s">
        <v>158</v>
      </c>
      <c r="AT3" s="69" t="s">
        <v>159</v>
      </c>
      <c r="AU3" s="69" t="s">
        <v>160</v>
      </c>
      <c r="AV3" s="70" t="s">
        <v>161</v>
      </c>
      <c r="AW3" s="68" t="s">
        <v>162</v>
      </c>
      <c r="AX3" s="68" t="s">
        <v>163</v>
      </c>
      <c r="AY3" s="69" t="s">
        <v>164</v>
      </c>
      <c r="AZ3" s="69" t="s">
        <v>165</v>
      </c>
      <c r="BA3" s="69" t="s">
        <v>166</v>
      </c>
      <c r="BB3" s="69" t="s">
        <v>167</v>
      </c>
      <c r="BC3" s="70" t="s">
        <v>168</v>
      </c>
      <c r="BD3" s="68" t="s">
        <v>169</v>
      </c>
      <c r="BE3" s="68" t="s">
        <v>170</v>
      </c>
      <c r="BF3" s="69" t="s">
        <v>171</v>
      </c>
      <c r="BG3" s="69" t="s">
        <v>172</v>
      </c>
      <c r="BH3" s="69" t="s">
        <v>173</v>
      </c>
      <c r="BI3" s="69" t="s">
        <v>174</v>
      </c>
      <c r="BJ3" s="70" t="s">
        <v>175</v>
      </c>
      <c r="BK3" s="69" t="s">
        <v>233</v>
      </c>
      <c r="BL3" s="72" t="s">
        <v>176</v>
      </c>
      <c r="BM3" s="72" t="s">
        <v>177</v>
      </c>
      <c r="BN3" s="72" t="s">
        <v>178</v>
      </c>
      <c r="BO3" s="72" t="s">
        <v>179</v>
      </c>
      <c r="BP3" s="72" t="s">
        <v>180</v>
      </c>
      <c r="BQ3" s="72" t="s">
        <v>181</v>
      </c>
      <c r="BR3" s="72" t="s">
        <v>182</v>
      </c>
      <c r="BS3" s="73" t="s">
        <v>234</v>
      </c>
      <c r="BT3" s="73" t="s">
        <v>235</v>
      </c>
      <c r="BU3" s="73" t="s">
        <v>236</v>
      </c>
      <c r="BV3" s="73" t="s">
        <v>237</v>
      </c>
      <c r="BW3" s="73" t="s">
        <v>238</v>
      </c>
      <c r="BX3" s="73" t="s">
        <v>239</v>
      </c>
      <c r="BY3" s="73" t="s">
        <v>240</v>
      </c>
      <c r="BZ3" s="73" t="s">
        <v>241</v>
      </c>
      <c r="CA3" s="73" t="s">
        <v>242</v>
      </c>
      <c r="CB3" s="73" t="s">
        <v>243</v>
      </c>
      <c r="CC3" s="74" t="s">
        <v>183</v>
      </c>
      <c r="CD3" s="75" t="s">
        <v>184</v>
      </c>
      <c r="CE3" s="75" t="s">
        <v>185</v>
      </c>
      <c r="CF3" s="76" t="s">
        <v>186</v>
      </c>
      <c r="CG3" s="77" t="s">
        <v>293</v>
      </c>
      <c r="CH3" s="77" t="s">
        <v>187</v>
      </c>
      <c r="CI3" s="78" t="s">
        <v>294</v>
      </c>
      <c r="CJ3" s="73" t="s">
        <v>244</v>
      </c>
      <c r="CK3" s="73" t="s">
        <v>245</v>
      </c>
      <c r="CL3" s="73" t="s">
        <v>246</v>
      </c>
      <c r="CM3" s="73" t="s">
        <v>247</v>
      </c>
      <c r="CN3" s="73" t="s">
        <v>248</v>
      </c>
      <c r="CO3" s="73" t="s">
        <v>249</v>
      </c>
      <c r="CP3" s="73" t="s">
        <v>250</v>
      </c>
      <c r="CQ3" s="73" t="s">
        <v>251</v>
      </c>
      <c r="CR3" s="73" t="s">
        <v>252</v>
      </c>
      <c r="CS3" s="73" t="s">
        <v>253</v>
      </c>
      <c r="CT3" s="73" t="s">
        <v>254</v>
      </c>
      <c r="CU3" s="73" t="s">
        <v>255</v>
      </c>
      <c r="CV3" s="73" t="s">
        <v>256</v>
      </c>
      <c r="CW3" s="73" t="s">
        <v>257</v>
      </c>
      <c r="CX3" s="73" t="s">
        <v>258</v>
      </c>
      <c r="CY3" s="73" t="s">
        <v>259</v>
      </c>
      <c r="CZ3" s="73" t="s">
        <v>260</v>
      </c>
      <c r="DA3" s="73" t="s">
        <v>261</v>
      </c>
      <c r="DB3" s="73" t="s">
        <v>262</v>
      </c>
      <c r="DC3" s="73" t="s">
        <v>263</v>
      </c>
      <c r="DD3" s="73" t="s">
        <v>264</v>
      </c>
      <c r="DE3" s="73" t="s">
        <v>265</v>
      </c>
      <c r="DF3" s="73" t="s">
        <v>266</v>
      </c>
      <c r="DG3" s="73" t="s">
        <v>267</v>
      </c>
      <c r="DH3" s="73" t="s">
        <v>268</v>
      </c>
      <c r="DI3" s="73" t="s">
        <v>269</v>
      </c>
      <c r="DJ3" s="73" t="s">
        <v>270</v>
      </c>
      <c r="DK3" s="73" t="s">
        <v>271</v>
      </c>
      <c r="DL3" s="73" t="s">
        <v>272</v>
      </c>
      <c r="DM3" s="73" t="s">
        <v>273</v>
      </c>
      <c r="DN3" s="73" t="s">
        <v>274</v>
      </c>
      <c r="DO3" s="73" t="s">
        <v>275</v>
      </c>
      <c r="DP3" s="73" t="s">
        <v>276</v>
      </c>
      <c r="DQ3" s="73" t="s">
        <v>277</v>
      </c>
      <c r="DR3" s="73" t="s">
        <v>278</v>
      </c>
      <c r="DS3" s="73" t="s">
        <v>279</v>
      </c>
      <c r="DT3" s="73" t="s">
        <v>280</v>
      </c>
      <c r="DU3" s="73" t="s">
        <v>281</v>
      </c>
      <c r="DV3" s="73" t="s">
        <v>282</v>
      </c>
      <c r="DW3" s="73" t="s">
        <v>283</v>
      </c>
      <c r="DX3" s="73" t="s">
        <v>284</v>
      </c>
      <c r="DY3" s="73" t="s">
        <v>285</v>
      </c>
      <c r="DZ3" s="73" t="s">
        <v>286</v>
      </c>
      <c r="EA3" s="73" t="s">
        <v>287</v>
      </c>
      <c r="EB3" s="73" t="s">
        <v>288</v>
      </c>
      <c r="EC3" s="73" t="s">
        <v>289</v>
      </c>
      <c r="ED3" s="73" t="s">
        <v>290</v>
      </c>
      <c r="EE3" s="73" t="s">
        <v>291</v>
      </c>
      <c r="EF3" s="73" t="s">
        <v>292</v>
      </c>
    </row>
    <row r="4" spans="1:136" ht="16" customHeight="1" x14ac:dyDescent="0.2">
      <c r="A4" s="129" t="s">
        <v>308</v>
      </c>
      <c r="B4" s="129">
        <v>1</v>
      </c>
      <c r="C4" s="11">
        <v>1</v>
      </c>
      <c r="D4" s="1" t="s">
        <v>297</v>
      </c>
      <c r="E4" s="134" t="s">
        <v>189</v>
      </c>
      <c r="F4" s="12">
        <f t="shared" ref="F4:F35" si="0">IF(OR(E4="DA",E4="OL",E4= "OA"),2,IF(OR(E4="AA",E4="AO",E4= "AOA"),3,IF(AND(E4="GBM"),4)))</f>
        <v>3</v>
      </c>
      <c r="G4" s="1">
        <v>59</v>
      </c>
      <c r="H4" s="1" t="s">
        <v>9</v>
      </c>
      <c r="I4" s="2" t="s">
        <v>10</v>
      </c>
      <c r="J4" s="2" t="s">
        <v>10</v>
      </c>
      <c r="K4" s="3">
        <f t="shared" ref="K4:K67" si="1">IF(AND(I4="+",J4="+"),1,IF(AND(I4="+",J4="-"),1,IF(AND(I4="-"),0)))</f>
        <v>1</v>
      </c>
      <c r="L4" s="3">
        <f t="shared" ref="L4:L67" si="2">IF(AND(I4="+",J4="+"),2,IF(AND(I4="+",J4="-"),1,IF(AND(I4="-"),3)))</f>
        <v>2</v>
      </c>
      <c r="M4" s="41" t="s">
        <v>197</v>
      </c>
      <c r="N4" s="29" t="s">
        <v>194</v>
      </c>
      <c r="O4" s="44">
        <v>2554</v>
      </c>
      <c r="P4" s="31">
        <v>1</v>
      </c>
      <c r="Q4" s="33" t="s">
        <v>11</v>
      </c>
      <c r="R4" s="3" t="s">
        <v>12</v>
      </c>
      <c r="S4" s="15">
        <v>1.5</v>
      </c>
      <c r="T4" s="3" t="s">
        <v>13</v>
      </c>
      <c r="U4" s="3" t="s">
        <v>14</v>
      </c>
      <c r="V4" s="4"/>
      <c r="W4" s="3" t="s">
        <v>15</v>
      </c>
      <c r="X4" s="3" t="s">
        <v>14</v>
      </c>
      <c r="Y4" s="57"/>
      <c r="Z4" s="57">
        <v>0</v>
      </c>
      <c r="AA4" s="57">
        <v>37616</v>
      </c>
      <c r="AB4" s="54">
        <v>136.43</v>
      </c>
      <c r="AC4" s="54">
        <v>23.463999999999999</v>
      </c>
      <c r="AD4" s="54">
        <v>204</v>
      </c>
      <c r="AE4" s="54">
        <v>53</v>
      </c>
      <c r="AF4" s="54">
        <v>139</v>
      </c>
      <c r="AG4" s="54">
        <v>140</v>
      </c>
      <c r="AH4" s="54">
        <v>6.5334000000000003</v>
      </c>
      <c r="AI4" s="55">
        <v>43.064</v>
      </c>
      <c r="AJ4" s="55">
        <v>26.138000000000002</v>
      </c>
      <c r="AK4" s="55">
        <v>187.45</v>
      </c>
      <c r="AL4" s="55">
        <v>1.4141999999999999</v>
      </c>
      <c r="AM4" s="55">
        <v>38.328000000000003</v>
      </c>
      <c r="AN4" s="55">
        <v>14.866</v>
      </c>
      <c r="AO4" s="55">
        <v>5.5039999999999996</v>
      </c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6"/>
      <c r="BL4" s="55">
        <v>127.8</v>
      </c>
      <c r="BM4" s="55">
        <v>35.786000000000001</v>
      </c>
      <c r="BN4" s="55">
        <v>185</v>
      </c>
      <c r="BO4" s="55">
        <v>2</v>
      </c>
      <c r="BP4" s="55">
        <v>140</v>
      </c>
      <c r="BQ4" s="55">
        <v>150</v>
      </c>
      <c r="BR4" s="55">
        <v>6.7845000000000004</v>
      </c>
      <c r="BS4" s="58">
        <v>5.9415999999999997E-2</v>
      </c>
      <c r="BT4" s="58">
        <v>7.0673E-10</v>
      </c>
      <c r="BU4" s="58">
        <v>7.0673E-10</v>
      </c>
      <c r="BV4" s="58">
        <v>0.94057999999999997</v>
      </c>
      <c r="BW4" s="58">
        <v>7.0673E-10</v>
      </c>
      <c r="BX4" s="58">
        <v>7.0673E-10</v>
      </c>
      <c r="BY4" s="58">
        <v>7.0673E-10</v>
      </c>
      <c r="BZ4" s="58">
        <v>7.0673E-10</v>
      </c>
      <c r="CA4" s="58">
        <v>7.0673E-10</v>
      </c>
      <c r="CB4" s="58">
        <v>7.0673E-10</v>
      </c>
      <c r="CC4" s="59">
        <v>7684.2655338842296</v>
      </c>
      <c r="CD4" s="59">
        <v>34261.500000073604</v>
      </c>
      <c r="CE4" s="60">
        <v>49.639781443145097</v>
      </c>
      <c r="CF4" s="60">
        <v>1.66049656809107E-4</v>
      </c>
      <c r="CG4" s="60">
        <v>1.5063087215270901</v>
      </c>
      <c r="CH4" s="60">
        <v>2.0856233577435899</v>
      </c>
      <c r="CI4" s="61">
        <v>0.224282811139843</v>
      </c>
      <c r="CJ4" s="62">
        <v>14.1296257518826</v>
      </c>
      <c r="CK4" s="62">
        <v>5.3275202710765104</v>
      </c>
      <c r="CL4" s="62">
        <v>1.5578477939448301</v>
      </c>
      <c r="CM4" s="62">
        <v>57.616439842799402</v>
      </c>
      <c r="CN4" s="62">
        <v>1.0128669351211399</v>
      </c>
      <c r="CO4" s="62">
        <v>0.12760534493435999</v>
      </c>
      <c r="CP4" s="62">
        <v>8.7728696727748801E-2</v>
      </c>
      <c r="CQ4" s="62">
        <v>0.122288458506812</v>
      </c>
      <c r="CR4" s="62">
        <v>0.10367935601039301</v>
      </c>
      <c r="CS4" s="62">
        <v>8.2411810300200602E-2</v>
      </c>
      <c r="CT4" s="62">
        <v>0.101020912796619</v>
      </c>
      <c r="CU4" s="62">
        <v>0.106337799224168</v>
      </c>
      <c r="CV4" s="62">
        <v>8.7728696727748801E-2</v>
      </c>
      <c r="CW4" s="62">
        <v>8.2411810300200602E-2</v>
      </c>
      <c r="CX4" s="62">
        <v>9.8362469582845197E-2</v>
      </c>
      <c r="CY4" s="62">
        <v>0.101020912796619</v>
      </c>
      <c r="CZ4" s="62">
        <v>8.5070253513974695E-2</v>
      </c>
      <c r="DA4" s="62">
        <v>0.101020912796619</v>
      </c>
      <c r="DB4" s="62">
        <v>8.5070253513974695E-2</v>
      </c>
      <c r="DC4" s="62">
        <v>8.7728696727748801E-2</v>
      </c>
      <c r="DD4" s="62">
        <v>0.108996242437942</v>
      </c>
      <c r="DE4" s="62">
        <v>0.10367935601039301</v>
      </c>
      <c r="DF4" s="62">
        <v>8.7728696727748801E-2</v>
      </c>
      <c r="DG4" s="62">
        <v>0.11431312886549</v>
      </c>
      <c r="DH4" s="62">
        <v>0.14355600421700501</v>
      </c>
      <c r="DI4" s="62">
        <v>0.32433014275364402</v>
      </c>
      <c r="DJ4" s="62">
        <v>6.5876223544054398</v>
      </c>
      <c r="DK4" s="62">
        <v>0.93577208192168904</v>
      </c>
      <c r="DL4" s="62">
        <v>7.5685879002880903</v>
      </c>
      <c r="DM4" s="62">
        <v>2.9216291626109498</v>
      </c>
      <c r="DN4" s="62">
        <v>7.0673203258743706E-8</v>
      </c>
      <c r="DO4" s="62">
        <v>7.0673203258743706E-8</v>
      </c>
      <c r="DP4" s="62">
        <v>7.0673203258743706E-8</v>
      </c>
      <c r="DQ4" s="62">
        <v>7.0673203258743706E-8</v>
      </c>
      <c r="DR4" s="62">
        <v>7.0673203258743706E-8</v>
      </c>
      <c r="DS4" s="62">
        <v>7.0673203258743706E-8</v>
      </c>
      <c r="DT4" s="62">
        <v>7.0673203258743706E-8</v>
      </c>
      <c r="DU4" s="62">
        <v>7.0673203258743706E-8</v>
      </c>
      <c r="DV4" s="62">
        <v>7.0673203258743706E-8</v>
      </c>
      <c r="DW4" s="62">
        <v>7.0673203258743706E-8</v>
      </c>
      <c r="DX4" s="62">
        <v>7.0673203258743706E-8</v>
      </c>
      <c r="DY4" s="62">
        <v>7.0673203258743706E-8</v>
      </c>
      <c r="DZ4" s="62">
        <v>7.0673203258743706E-8</v>
      </c>
      <c r="EA4" s="62">
        <v>7.0673203258743706E-8</v>
      </c>
      <c r="EB4" s="62">
        <v>7.0673203258743706E-8</v>
      </c>
      <c r="EC4" s="62">
        <v>7.0673203258743706E-8</v>
      </c>
      <c r="ED4" s="62">
        <v>7.0673203258743706E-8</v>
      </c>
      <c r="EE4" s="62">
        <v>7.0673203258743706E-8</v>
      </c>
      <c r="EF4" s="62">
        <v>7.0673203258743706E-8</v>
      </c>
    </row>
    <row r="5" spans="1:136" ht="16" customHeight="1" x14ac:dyDescent="0.2">
      <c r="A5" s="132" t="s">
        <v>308</v>
      </c>
      <c r="B5" s="132">
        <v>1</v>
      </c>
      <c r="C5" s="11">
        <v>2</v>
      </c>
      <c r="D5" s="1" t="s">
        <v>298</v>
      </c>
      <c r="E5" s="135" t="s">
        <v>78</v>
      </c>
      <c r="F5" s="12">
        <f t="shared" si="0"/>
        <v>3</v>
      </c>
      <c r="G5" s="1">
        <v>74</v>
      </c>
      <c r="H5" s="1" t="s">
        <v>16</v>
      </c>
      <c r="I5" s="5" t="s">
        <v>17</v>
      </c>
      <c r="J5" s="5" t="s">
        <v>18</v>
      </c>
      <c r="K5" s="3">
        <f t="shared" si="1"/>
        <v>0</v>
      </c>
      <c r="L5" s="3">
        <f t="shared" si="2"/>
        <v>3</v>
      </c>
      <c r="M5" s="42" t="s">
        <v>198</v>
      </c>
      <c r="N5" s="30" t="s">
        <v>195</v>
      </c>
      <c r="O5" s="44">
        <v>389</v>
      </c>
      <c r="P5" s="31">
        <v>0</v>
      </c>
      <c r="Q5" s="33" t="s">
        <v>19</v>
      </c>
      <c r="R5" s="3" t="s">
        <v>12</v>
      </c>
      <c r="S5" s="15">
        <v>1.5</v>
      </c>
      <c r="T5" s="3" t="s">
        <v>13</v>
      </c>
      <c r="U5" s="3" t="s">
        <v>14</v>
      </c>
      <c r="V5" s="3" t="s">
        <v>14</v>
      </c>
      <c r="W5" s="4"/>
      <c r="X5" s="3" t="s">
        <v>14</v>
      </c>
      <c r="Y5" s="57">
        <v>1</v>
      </c>
      <c r="Z5" s="57">
        <v>0</v>
      </c>
      <c r="AA5" s="57">
        <v>149450</v>
      </c>
      <c r="AB5" s="54">
        <v>114.11</v>
      </c>
      <c r="AC5" s="54">
        <v>26.652000000000001</v>
      </c>
      <c r="AD5" s="54">
        <v>213</v>
      </c>
      <c r="AE5" s="54">
        <v>33</v>
      </c>
      <c r="AF5" s="54">
        <v>113</v>
      </c>
      <c r="AG5" s="54">
        <v>109</v>
      </c>
      <c r="AH5" s="54">
        <v>6.7496999999999998</v>
      </c>
      <c r="AI5" s="55">
        <v>40.299999999999997</v>
      </c>
      <c r="AJ5" s="55">
        <v>30.963999999999999</v>
      </c>
      <c r="AK5" s="55">
        <v>217.04</v>
      </c>
      <c r="AL5" s="55">
        <v>1</v>
      </c>
      <c r="AM5" s="55">
        <v>31.78</v>
      </c>
      <c r="AN5" s="55">
        <v>11.18</v>
      </c>
      <c r="AO5" s="55">
        <v>5.6614000000000004</v>
      </c>
      <c r="AP5" s="55">
        <v>94.162000000000006</v>
      </c>
      <c r="AQ5" s="55">
        <v>22.61</v>
      </c>
      <c r="AR5" s="55">
        <v>249</v>
      </c>
      <c r="AS5" s="55">
        <v>34</v>
      </c>
      <c r="AT5" s="55">
        <v>88</v>
      </c>
      <c r="AU5" s="55">
        <v>87</v>
      </c>
      <c r="AV5" s="55">
        <v>6.0129000000000001</v>
      </c>
      <c r="AW5" s="55">
        <v>96.063000000000002</v>
      </c>
      <c r="AX5" s="55">
        <v>32.680999999999997</v>
      </c>
      <c r="AY5" s="55">
        <v>217</v>
      </c>
      <c r="AZ5" s="55">
        <v>47</v>
      </c>
      <c r="BA5" s="55">
        <v>82</v>
      </c>
      <c r="BB5" s="55">
        <v>77</v>
      </c>
      <c r="BC5" s="55">
        <v>6.3539000000000003</v>
      </c>
      <c r="BD5" s="55">
        <v>0.66701999999999995</v>
      </c>
      <c r="BE5" s="55">
        <v>1.2964</v>
      </c>
      <c r="BF5" s="55">
        <v>7.3209999999999997</v>
      </c>
      <c r="BG5" s="55">
        <v>-1.8391</v>
      </c>
      <c r="BH5" s="55">
        <v>0.15759000000000001</v>
      </c>
      <c r="BI5" s="55">
        <v>-8.8654999999999998E-2</v>
      </c>
      <c r="BJ5" s="55">
        <v>4.4391999999999996</v>
      </c>
      <c r="BK5" s="56">
        <v>3.6640000000000002E-3</v>
      </c>
      <c r="BL5" s="55"/>
      <c r="BM5" s="55"/>
      <c r="BN5" s="55"/>
      <c r="BO5" s="55"/>
      <c r="BP5" s="55"/>
      <c r="BQ5" s="55"/>
      <c r="BR5" s="55"/>
      <c r="BS5" s="58">
        <v>0.15817000000000001</v>
      </c>
      <c r="BT5" s="58">
        <v>4.4964999999999996E-3</v>
      </c>
      <c r="BU5" s="58">
        <v>4.4772000000000002E-11</v>
      </c>
      <c r="BV5" s="58">
        <v>0.12302</v>
      </c>
      <c r="BW5" s="58">
        <v>9.3342000000000008E-3</v>
      </c>
      <c r="BX5" s="58">
        <v>3.2854E-3</v>
      </c>
      <c r="BY5" s="58">
        <v>0.66208999999999996</v>
      </c>
      <c r="BZ5" s="58">
        <v>5.6875000000000003E-4</v>
      </c>
      <c r="CA5" s="58">
        <v>3.5730999999999999E-2</v>
      </c>
      <c r="CB5" s="58">
        <v>3.2988000000000002E-3</v>
      </c>
      <c r="CC5" s="59">
        <v>23990.4067110246</v>
      </c>
      <c r="CD5" s="59">
        <v>139571.166667696</v>
      </c>
      <c r="CE5" s="60">
        <v>94.666364399670897</v>
      </c>
      <c r="CF5" s="60">
        <v>2.3940899772733901E-5</v>
      </c>
      <c r="CG5" s="60">
        <v>1.8436975574596399</v>
      </c>
      <c r="CH5" s="60">
        <v>1.7039631260988799</v>
      </c>
      <c r="CI5" s="61">
        <v>0.171886552816049</v>
      </c>
      <c r="CJ5" s="62">
        <v>10.504516564729601</v>
      </c>
      <c r="CK5" s="62">
        <v>0.50184008474916197</v>
      </c>
      <c r="CL5" s="62">
        <v>0.54332553138497597</v>
      </c>
      <c r="CM5" s="62">
        <v>2.8905988668436202</v>
      </c>
      <c r="CN5" s="62">
        <v>1.0103713660914</v>
      </c>
      <c r="CO5" s="62">
        <v>0.36600870302222199</v>
      </c>
      <c r="CP5" s="62">
        <v>0.46436935875552299</v>
      </c>
      <c r="CQ5" s="62">
        <v>16.7239879595665</v>
      </c>
      <c r="CR5" s="62">
        <v>0.38942790676824601</v>
      </c>
      <c r="CS5" s="62">
        <v>0.34928070034649</v>
      </c>
      <c r="CT5" s="62">
        <v>0.31448645478096898</v>
      </c>
      <c r="CU5" s="62">
        <v>0.30244229285444202</v>
      </c>
      <c r="CV5" s="62">
        <v>0.31047173413879298</v>
      </c>
      <c r="CW5" s="62">
        <v>0.30779525371067601</v>
      </c>
      <c r="CX5" s="62">
        <v>0.315155574887998</v>
      </c>
      <c r="CY5" s="62">
        <v>0.31180997435285202</v>
      </c>
      <c r="CZ5" s="62">
        <v>0.43894279468841102</v>
      </c>
      <c r="DA5" s="62">
        <v>15.918367350703299</v>
      </c>
      <c r="DB5" s="62">
        <v>10.633656745386199</v>
      </c>
      <c r="DC5" s="62">
        <v>3.5530277728025799</v>
      </c>
      <c r="DD5" s="62">
        <v>4.4837738416802804</v>
      </c>
      <c r="DE5" s="62">
        <v>2.1117430622615601</v>
      </c>
      <c r="DF5" s="62">
        <v>4.9173636710352397</v>
      </c>
      <c r="DG5" s="62">
        <v>0.181331553482146</v>
      </c>
      <c r="DH5" s="62">
        <v>0.17464035241185399</v>
      </c>
      <c r="DI5" s="62">
        <v>0.22080963979687299</v>
      </c>
      <c r="DJ5" s="62">
        <v>1.5557042533202401</v>
      </c>
      <c r="DK5" s="62">
        <v>0.20876547787034599</v>
      </c>
      <c r="DL5" s="62">
        <v>0.24155236311478001</v>
      </c>
      <c r="DM5" s="62">
        <v>1.2398795628024299</v>
      </c>
      <c r="DN5" s="62">
        <v>6.0281030487038096</v>
      </c>
      <c r="DO5" s="62">
        <v>6.2067581172806303</v>
      </c>
      <c r="DP5" s="62">
        <v>6.4235534752026105E-2</v>
      </c>
      <c r="DQ5" s="62">
        <v>5.08531326114409E-2</v>
      </c>
      <c r="DR5" s="62">
        <v>5.2860492932528702E-2</v>
      </c>
      <c r="DS5" s="62">
        <v>5.2191372825499398E-2</v>
      </c>
      <c r="DT5" s="62">
        <v>5.2191372825499398E-2</v>
      </c>
      <c r="DU5" s="62">
        <v>5.2860492932528702E-2</v>
      </c>
      <c r="DV5" s="62">
        <v>6.4904654859055305E-2</v>
      </c>
      <c r="DW5" s="62">
        <v>5.9551694002821301E-2</v>
      </c>
      <c r="DX5" s="62">
        <v>6.0220814109850501E-2</v>
      </c>
      <c r="DY5" s="62">
        <v>0.10304450095972301</v>
      </c>
      <c r="DZ5" s="62">
        <v>1.6119103423107</v>
      </c>
      <c r="EA5" s="62">
        <v>3.2050853171473701</v>
      </c>
      <c r="EB5" s="62">
        <v>0.126463704705747</v>
      </c>
      <c r="EC5" s="62">
        <v>0.146537307916625</v>
      </c>
      <c r="ED5" s="62">
        <v>0.57678153673643895</v>
      </c>
      <c r="EE5" s="62">
        <v>4.47721717658242E-9</v>
      </c>
      <c r="EF5" s="62">
        <v>4.47721717658242E-9</v>
      </c>
    </row>
    <row r="6" spans="1:136" ht="16" customHeight="1" x14ac:dyDescent="0.2">
      <c r="A6" s="132" t="s">
        <v>308</v>
      </c>
      <c r="B6" s="132">
        <v>2</v>
      </c>
      <c r="C6" s="11">
        <v>3</v>
      </c>
      <c r="D6" s="65" t="s">
        <v>298</v>
      </c>
      <c r="E6" s="134" t="s">
        <v>189</v>
      </c>
      <c r="F6" s="12">
        <f t="shared" si="0"/>
        <v>3</v>
      </c>
      <c r="G6" s="1">
        <v>44</v>
      </c>
      <c r="H6" s="1" t="s">
        <v>9</v>
      </c>
      <c r="I6" s="2" t="s">
        <v>10</v>
      </c>
      <c r="J6" s="2" t="s">
        <v>10</v>
      </c>
      <c r="K6" s="3">
        <f t="shared" si="1"/>
        <v>1</v>
      </c>
      <c r="L6" s="3">
        <f t="shared" si="2"/>
        <v>2</v>
      </c>
      <c r="M6" s="41" t="s">
        <v>203</v>
      </c>
      <c r="N6" s="29" t="s">
        <v>194</v>
      </c>
      <c r="O6" s="44">
        <v>1971</v>
      </c>
      <c r="P6" s="31">
        <v>1</v>
      </c>
      <c r="Q6" s="33" t="s">
        <v>20</v>
      </c>
      <c r="R6" s="3" t="s">
        <v>12</v>
      </c>
      <c r="S6" s="15">
        <v>1.5</v>
      </c>
      <c r="T6" s="3" t="s">
        <v>13</v>
      </c>
      <c r="U6" s="3" t="s">
        <v>14</v>
      </c>
      <c r="V6" s="3" t="s">
        <v>14</v>
      </c>
      <c r="W6" s="3" t="s">
        <v>14</v>
      </c>
      <c r="X6" s="3" t="s">
        <v>14</v>
      </c>
      <c r="Y6" s="57">
        <v>0</v>
      </c>
      <c r="Z6" s="57">
        <v>1</v>
      </c>
      <c r="AA6" s="57">
        <v>112000</v>
      </c>
      <c r="AB6" s="54">
        <v>118.36</v>
      </c>
      <c r="AC6" s="54">
        <v>19.869</v>
      </c>
      <c r="AD6" s="54">
        <v>188</v>
      </c>
      <c r="AE6" s="54">
        <v>53</v>
      </c>
      <c r="AF6" s="54">
        <v>117</v>
      </c>
      <c r="AG6" s="54">
        <v>112</v>
      </c>
      <c r="AH6" s="54">
        <v>6.3019999999999996</v>
      </c>
      <c r="AI6" s="55">
        <v>33.590000000000003</v>
      </c>
      <c r="AJ6" s="55">
        <v>22.725999999999999</v>
      </c>
      <c r="AK6" s="55">
        <v>209.35</v>
      </c>
      <c r="AL6" s="55">
        <v>1</v>
      </c>
      <c r="AM6" s="55">
        <v>28.818000000000001</v>
      </c>
      <c r="AN6" s="55">
        <v>14.318</v>
      </c>
      <c r="AO6" s="55">
        <v>5.0019</v>
      </c>
      <c r="AP6" s="55">
        <v>91.847999999999999</v>
      </c>
      <c r="AQ6" s="55">
        <v>11.598000000000001</v>
      </c>
      <c r="AR6" s="55">
        <v>124</v>
      </c>
      <c r="AS6" s="55">
        <v>24</v>
      </c>
      <c r="AT6" s="55">
        <v>92</v>
      </c>
      <c r="AU6" s="55">
        <v>92</v>
      </c>
      <c r="AV6" s="55">
        <v>5.5513000000000003</v>
      </c>
      <c r="AW6" s="55">
        <v>89.915999999999997</v>
      </c>
      <c r="AX6" s="55">
        <v>10.484999999999999</v>
      </c>
      <c r="AY6" s="55">
        <v>134</v>
      </c>
      <c r="AZ6" s="55">
        <v>33</v>
      </c>
      <c r="BA6" s="55">
        <v>90</v>
      </c>
      <c r="BB6" s="55">
        <v>89</v>
      </c>
      <c r="BC6" s="55">
        <v>5.4104000000000001</v>
      </c>
      <c r="BD6" s="55">
        <v>0.10499</v>
      </c>
      <c r="BE6" s="55">
        <v>0.27975</v>
      </c>
      <c r="BF6" s="55">
        <v>2.6063999999999998</v>
      </c>
      <c r="BG6" s="55">
        <v>-0.69699</v>
      </c>
      <c r="BH6" s="55">
        <v>7.3365E-2</v>
      </c>
      <c r="BI6" s="55">
        <v>0.14771000000000001</v>
      </c>
      <c r="BJ6" s="55">
        <v>3.3165</v>
      </c>
      <c r="BK6" s="56">
        <v>1.3999999999999999E-4</v>
      </c>
      <c r="BL6" s="55">
        <v>134.69999999999999</v>
      </c>
      <c r="BM6" s="55">
        <v>27.064</v>
      </c>
      <c r="BN6" s="55">
        <v>208</v>
      </c>
      <c r="BO6" s="55">
        <v>21</v>
      </c>
      <c r="BP6" s="55">
        <v>139</v>
      </c>
      <c r="BQ6" s="55">
        <v>141</v>
      </c>
      <c r="BR6" s="55">
        <v>6.6424000000000003</v>
      </c>
      <c r="BS6" s="58">
        <v>0.20276</v>
      </c>
      <c r="BT6" s="58">
        <v>7.9501000000000002E-2</v>
      </c>
      <c r="BU6" s="58">
        <v>6.5180000000000001E-4</v>
      </c>
      <c r="BV6" s="58">
        <v>0.30342999999999998</v>
      </c>
      <c r="BW6" s="58">
        <v>0.12467</v>
      </c>
      <c r="BX6" s="58">
        <v>7.9722000000000001E-11</v>
      </c>
      <c r="BY6" s="58">
        <v>2.7206000000000001E-2</v>
      </c>
      <c r="BZ6" s="58">
        <v>9.5385999999999999E-2</v>
      </c>
      <c r="CA6" s="58">
        <v>0.15174000000000001</v>
      </c>
      <c r="CB6" s="58">
        <v>1.4652E-2</v>
      </c>
      <c r="CC6" s="59">
        <v>18517.104961475001</v>
      </c>
      <c r="CD6" s="59">
        <v>103914.16666740199</v>
      </c>
      <c r="CE6" s="60">
        <v>83.762782812705595</v>
      </c>
      <c r="CF6" s="60">
        <v>3.4560042874695603E-5</v>
      </c>
      <c r="CG6" s="60">
        <v>1.7323638972361499</v>
      </c>
      <c r="CH6" s="60">
        <v>1.81347155675661</v>
      </c>
      <c r="CI6" s="61">
        <v>0.17819615510888601</v>
      </c>
      <c r="CJ6" s="62">
        <v>37.7988892708386</v>
      </c>
      <c r="CK6" s="62">
        <v>6.0679655068723903</v>
      </c>
      <c r="CL6" s="62">
        <v>11.418061043866199</v>
      </c>
      <c r="CM6" s="62">
        <v>1.2669869183517599</v>
      </c>
      <c r="CN6" s="62">
        <v>7.5144199077285201</v>
      </c>
      <c r="CO6" s="62">
        <v>4.2429329171502097</v>
      </c>
      <c r="CP6" s="62">
        <v>4.8500866162750098</v>
      </c>
      <c r="CQ6" s="62">
        <v>5.2625939824450896</v>
      </c>
      <c r="CR6" s="62">
        <v>0.36429222744710099</v>
      </c>
      <c r="CS6" s="62">
        <v>0.29107663431734598</v>
      </c>
      <c r="CT6" s="62">
        <v>0.25089734540467601</v>
      </c>
      <c r="CU6" s="62">
        <v>0.24286148762214199</v>
      </c>
      <c r="CV6" s="62">
        <v>0.194646340926938</v>
      </c>
      <c r="CW6" s="62">
        <v>0.17232451375323199</v>
      </c>
      <c r="CX6" s="62">
        <v>0.19196772166609299</v>
      </c>
      <c r="CY6" s="62">
        <v>0.17589600610102499</v>
      </c>
      <c r="CZ6" s="62">
        <v>0.17321738684018001</v>
      </c>
      <c r="DA6" s="62">
        <v>0.33482741557780998</v>
      </c>
      <c r="DB6" s="62">
        <v>0.16696727523154201</v>
      </c>
      <c r="DC6" s="62">
        <v>0.160717163622905</v>
      </c>
      <c r="DD6" s="62">
        <v>0.15982429053595701</v>
      </c>
      <c r="DE6" s="62">
        <v>0.15000268657952601</v>
      </c>
      <c r="DF6" s="62">
        <v>0.14196682879699199</v>
      </c>
      <c r="DG6" s="62">
        <v>0.15535992510121499</v>
      </c>
      <c r="DH6" s="62">
        <v>0.15000268657952601</v>
      </c>
      <c r="DI6" s="62">
        <v>0.16250290979680099</v>
      </c>
      <c r="DJ6" s="62">
        <v>0.14821694040562999</v>
      </c>
      <c r="DK6" s="62">
        <v>0.23303988366571099</v>
      </c>
      <c r="DL6" s="62">
        <v>0.79019268992140701</v>
      </c>
      <c r="DM6" s="62">
        <v>0.74376328940009895</v>
      </c>
      <c r="DN6" s="62">
        <v>0.191074848579145</v>
      </c>
      <c r="DO6" s="62">
        <v>0.23393275675266001</v>
      </c>
      <c r="DP6" s="62">
        <v>0.25000447231772799</v>
      </c>
      <c r="DQ6" s="62">
        <v>2.10093038156141</v>
      </c>
      <c r="DR6" s="62">
        <v>3.0634475692916001</v>
      </c>
      <c r="DS6" s="62">
        <v>1.62592189930495</v>
      </c>
      <c r="DT6" s="62">
        <v>0.141073955710044</v>
      </c>
      <c r="DU6" s="62">
        <v>0.200896452535575</v>
      </c>
      <c r="DV6" s="62">
        <v>0.20268219870947199</v>
      </c>
      <c r="DW6" s="62">
        <v>0.20982518340505699</v>
      </c>
      <c r="DX6" s="62">
        <v>0.26786193405669201</v>
      </c>
      <c r="DY6" s="62">
        <v>2.5920105793829298</v>
      </c>
      <c r="DZ6" s="62">
        <v>3.6616725375469099</v>
      </c>
      <c r="EA6" s="62">
        <v>0.200896452535575</v>
      </c>
      <c r="EB6" s="62">
        <v>0.59643923005364097</v>
      </c>
      <c r="EC6" s="62">
        <v>0.48483009418511203</v>
      </c>
      <c r="ED6" s="62">
        <v>7.9722234945417299E-9</v>
      </c>
      <c r="EE6" s="62">
        <v>7.9722234945417299E-9</v>
      </c>
      <c r="EF6" s="62">
        <v>7.9722234945417299E-9</v>
      </c>
    </row>
    <row r="7" spans="1:136" ht="16" customHeight="1" x14ac:dyDescent="0.2">
      <c r="A7" s="132" t="s">
        <v>308</v>
      </c>
      <c r="B7" s="132">
        <v>1</v>
      </c>
      <c r="C7" s="11">
        <v>4</v>
      </c>
      <c r="D7" s="1" t="s">
        <v>205</v>
      </c>
      <c r="E7" s="136" t="s">
        <v>190</v>
      </c>
      <c r="F7" s="12">
        <f t="shared" si="0"/>
        <v>2</v>
      </c>
      <c r="G7" s="1">
        <v>48</v>
      </c>
      <c r="H7" s="1" t="s">
        <v>16</v>
      </c>
      <c r="I7" s="5" t="s">
        <v>17</v>
      </c>
      <c r="J7" s="5" t="s">
        <v>18</v>
      </c>
      <c r="K7" s="3">
        <f t="shared" si="1"/>
        <v>0</v>
      </c>
      <c r="L7" s="3">
        <f t="shared" si="2"/>
        <v>3</v>
      </c>
      <c r="M7" s="42" t="s">
        <v>198</v>
      </c>
      <c r="N7" s="30" t="s">
        <v>195</v>
      </c>
      <c r="O7" s="44">
        <v>1417</v>
      </c>
      <c r="P7" s="31">
        <v>1</v>
      </c>
      <c r="Q7" s="33" t="s">
        <v>21</v>
      </c>
      <c r="R7" s="3" t="s">
        <v>12</v>
      </c>
      <c r="S7" s="15">
        <v>1.5</v>
      </c>
      <c r="T7" s="3" t="s">
        <v>13</v>
      </c>
      <c r="U7" s="3" t="s">
        <v>14</v>
      </c>
      <c r="V7" s="3" t="s">
        <v>14</v>
      </c>
      <c r="W7" s="3" t="s">
        <v>14</v>
      </c>
      <c r="X7" s="3" t="s">
        <v>14</v>
      </c>
      <c r="Y7" s="57">
        <v>0</v>
      </c>
      <c r="Z7" s="57">
        <v>0</v>
      </c>
      <c r="AA7" s="57">
        <v>936</v>
      </c>
      <c r="AB7" s="54">
        <v>152.12</v>
      </c>
      <c r="AC7" s="54">
        <v>15.303000000000001</v>
      </c>
      <c r="AD7" s="54">
        <v>171</v>
      </c>
      <c r="AE7" s="54">
        <v>84</v>
      </c>
      <c r="AF7" s="54">
        <v>156</v>
      </c>
      <c r="AG7" s="54">
        <v>163</v>
      </c>
      <c r="AH7" s="54">
        <v>5.2511000000000001</v>
      </c>
      <c r="AI7" s="55">
        <v>87.143000000000001</v>
      </c>
      <c r="AJ7" s="55">
        <v>42.55</v>
      </c>
      <c r="AK7" s="55">
        <v>179.82</v>
      </c>
      <c r="AL7" s="55">
        <v>22.824999999999999</v>
      </c>
      <c r="AM7" s="55">
        <v>71.905000000000001</v>
      </c>
      <c r="AN7" s="55">
        <v>22.824999999999999</v>
      </c>
      <c r="AO7" s="55">
        <v>4.9543999999999997</v>
      </c>
      <c r="AP7" s="55">
        <v>70.463999999999999</v>
      </c>
      <c r="AQ7" s="55">
        <v>7.7168999999999999</v>
      </c>
      <c r="AR7" s="55">
        <v>89</v>
      </c>
      <c r="AS7" s="55">
        <v>50</v>
      </c>
      <c r="AT7" s="55">
        <v>70</v>
      </c>
      <c r="AU7" s="55">
        <v>77</v>
      </c>
      <c r="AV7" s="55">
        <v>4.9071999999999996</v>
      </c>
      <c r="AW7" s="55">
        <v>69.156000000000006</v>
      </c>
      <c r="AX7" s="55">
        <v>7.7416</v>
      </c>
      <c r="AY7" s="55">
        <v>88</v>
      </c>
      <c r="AZ7" s="55">
        <v>53</v>
      </c>
      <c r="BA7" s="55">
        <v>69</v>
      </c>
      <c r="BB7" s="55">
        <v>71</v>
      </c>
      <c r="BC7" s="55">
        <v>4.8894000000000002</v>
      </c>
      <c r="BD7" s="55">
        <v>0.24853</v>
      </c>
      <c r="BE7" s="55">
        <v>0.19058</v>
      </c>
      <c r="BF7" s="55">
        <v>0.70250999999999997</v>
      </c>
      <c r="BG7" s="55">
        <v>-0.24768999999999999</v>
      </c>
      <c r="BH7" s="55">
        <v>0.24115</v>
      </c>
      <c r="BI7" s="55">
        <v>-0.24768999999999999</v>
      </c>
      <c r="BJ7" s="55">
        <v>2.7505000000000002</v>
      </c>
      <c r="BK7" s="56">
        <v>0</v>
      </c>
      <c r="BL7" s="55">
        <v>133.28</v>
      </c>
      <c r="BM7" s="55">
        <v>12.332000000000001</v>
      </c>
      <c r="BN7" s="55">
        <v>159</v>
      </c>
      <c r="BO7" s="55">
        <v>92</v>
      </c>
      <c r="BP7" s="55">
        <v>135</v>
      </c>
      <c r="BQ7" s="55">
        <v>129</v>
      </c>
      <c r="BR7" s="55">
        <v>5.4066999999999998</v>
      </c>
      <c r="BS7" s="58">
        <v>0.63248000000000004</v>
      </c>
      <c r="BT7" s="58">
        <v>0.25427</v>
      </c>
      <c r="BU7" s="58">
        <v>1.1414E-6</v>
      </c>
      <c r="BV7" s="58">
        <v>0.11218</v>
      </c>
      <c r="BW7" s="58">
        <v>1.1414E-6</v>
      </c>
      <c r="BX7" s="58">
        <v>1.1414E-6</v>
      </c>
      <c r="BY7" s="58">
        <v>1.1414E-6</v>
      </c>
      <c r="BZ7" s="58">
        <v>1.1414E-6</v>
      </c>
      <c r="CA7" s="58">
        <v>1.1414E-6</v>
      </c>
      <c r="CB7" s="58">
        <v>1.0694999999999999E-3</v>
      </c>
      <c r="CC7" s="59">
        <v>491.49849466802101</v>
      </c>
      <c r="CD7" s="59">
        <v>692.33333333331598</v>
      </c>
      <c r="CE7" s="60">
        <v>6.2717996629781103</v>
      </c>
      <c r="CF7" s="60">
        <v>8.2328657213400394E-2</v>
      </c>
      <c r="CG7" s="60">
        <v>1.2986573355630799</v>
      </c>
      <c r="CH7" s="60">
        <v>2.4191082339881702</v>
      </c>
      <c r="CI7" s="61">
        <v>0.70991597689171904</v>
      </c>
      <c r="CJ7" s="62">
        <v>75.320540990324105</v>
      </c>
      <c r="CK7" s="62">
        <v>0.64113905195429299</v>
      </c>
      <c r="CL7" s="62">
        <v>0.64113905195429299</v>
      </c>
      <c r="CM7" s="62">
        <v>0.21378911239280601</v>
      </c>
      <c r="CN7" s="62">
        <v>0.106951627502434</v>
      </c>
      <c r="CO7" s="62">
        <v>0.96165150662540799</v>
      </c>
      <c r="CP7" s="62">
        <v>0.106951627502434</v>
      </c>
      <c r="CQ7" s="62">
        <v>0.21378911239280601</v>
      </c>
      <c r="CR7" s="62">
        <v>0.21378911239280601</v>
      </c>
      <c r="CS7" s="62">
        <v>0.85481402173503596</v>
      </c>
      <c r="CT7" s="62">
        <v>0.106951627502434</v>
      </c>
      <c r="CU7" s="62">
        <v>0.64113905195429299</v>
      </c>
      <c r="CV7" s="62">
        <v>0.32062659728317799</v>
      </c>
      <c r="CW7" s="62">
        <v>0.53430156706392096</v>
      </c>
      <c r="CX7" s="62">
        <v>0.106951627502434</v>
      </c>
      <c r="CY7" s="62">
        <v>0.32062659728317799</v>
      </c>
      <c r="CZ7" s="62">
        <v>0.21378911239280601</v>
      </c>
      <c r="DA7" s="62">
        <v>0.21378911239280601</v>
      </c>
      <c r="DB7" s="62">
        <v>0.32062659728317799</v>
      </c>
      <c r="DC7" s="62">
        <v>0.64113905195429299</v>
      </c>
      <c r="DD7" s="62">
        <v>0.53430156706392096</v>
      </c>
      <c r="DE7" s="62">
        <v>0.21378911239280601</v>
      </c>
      <c r="DF7" s="62">
        <v>0.42746408217354898</v>
      </c>
      <c r="DG7" s="62">
        <v>1.06848899151578</v>
      </c>
      <c r="DH7" s="62">
        <v>0.21378911239280601</v>
      </c>
      <c r="DI7" s="62">
        <v>1.2821639612965201</v>
      </c>
      <c r="DJ7" s="62">
        <v>2.5642137799809799</v>
      </c>
      <c r="DK7" s="62">
        <v>11.004375086320399</v>
      </c>
      <c r="DL7" s="62">
        <v>1.14142612062372E-4</v>
      </c>
      <c r="DM7" s="62">
        <v>1.14142612062372E-4</v>
      </c>
      <c r="DN7" s="62">
        <v>1.14142612062372E-4</v>
      </c>
      <c r="DO7" s="62">
        <v>1.14142612062372E-4</v>
      </c>
      <c r="DP7" s="62">
        <v>1.14142612062372E-4</v>
      </c>
      <c r="DQ7" s="62">
        <v>1.14142612062372E-4</v>
      </c>
      <c r="DR7" s="62">
        <v>1.14142612062372E-4</v>
      </c>
      <c r="DS7" s="62">
        <v>1.14142612062372E-4</v>
      </c>
      <c r="DT7" s="62">
        <v>1.14142612062372E-4</v>
      </c>
      <c r="DU7" s="62">
        <v>1.14142612062372E-4</v>
      </c>
      <c r="DV7" s="62">
        <v>1.14142612062372E-4</v>
      </c>
      <c r="DW7" s="62">
        <v>1.14142612062372E-4</v>
      </c>
      <c r="DX7" s="62">
        <v>1.14142612062372E-4</v>
      </c>
      <c r="DY7" s="62">
        <v>1.14142612062372E-4</v>
      </c>
      <c r="DZ7" s="62">
        <v>1.14142612062372E-4</v>
      </c>
      <c r="EA7" s="62">
        <v>1.14142612062372E-4</v>
      </c>
      <c r="EB7" s="62">
        <v>1.14142612062372E-4</v>
      </c>
      <c r="EC7" s="62">
        <v>1.14142612062372E-4</v>
      </c>
      <c r="ED7" s="62">
        <v>1.14142612062372E-4</v>
      </c>
      <c r="EE7" s="62">
        <v>1.14142612062372E-4</v>
      </c>
      <c r="EF7" s="62">
        <v>1.14142612062372E-4</v>
      </c>
    </row>
    <row r="8" spans="1:136" ht="16" customHeight="1" x14ac:dyDescent="0.2">
      <c r="A8" s="132" t="s">
        <v>308</v>
      </c>
      <c r="B8" s="132">
        <v>1</v>
      </c>
      <c r="C8" s="11">
        <v>5</v>
      </c>
      <c r="D8" s="1" t="s">
        <v>299</v>
      </c>
      <c r="E8" s="136" t="s">
        <v>191</v>
      </c>
      <c r="F8" s="12">
        <f t="shared" si="0"/>
        <v>2</v>
      </c>
      <c r="G8" s="1">
        <v>44</v>
      </c>
      <c r="H8" s="1" t="s">
        <v>16</v>
      </c>
      <c r="I8" s="2" t="s">
        <v>10</v>
      </c>
      <c r="J8" s="2" t="s">
        <v>10</v>
      </c>
      <c r="K8" s="3">
        <f t="shared" si="1"/>
        <v>1</v>
      </c>
      <c r="L8" s="3">
        <f t="shared" si="2"/>
        <v>2</v>
      </c>
      <c r="M8" s="41" t="s">
        <v>197</v>
      </c>
      <c r="N8" s="29" t="s">
        <v>194</v>
      </c>
      <c r="O8" s="44">
        <v>165</v>
      </c>
      <c r="P8" s="31">
        <v>1</v>
      </c>
      <c r="Q8" s="33" t="s">
        <v>11</v>
      </c>
      <c r="R8" s="3" t="s">
        <v>12</v>
      </c>
      <c r="S8" s="15">
        <v>1.5</v>
      </c>
      <c r="T8" s="3" t="s">
        <v>13</v>
      </c>
      <c r="U8" s="3" t="s">
        <v>14</v>
      </c>
      <c r="V8" s="3" t="s">
        <v>14</v>
      </c>
      <c r="W8" s="3" t="s">
        <v>14</v>
      </c>
      <c r="X8" s="3" t="s">
        <v>14</v>
      </c>
      <c r="Y8" s="57">
        <v>0</v>
      </c>
      <c r="Z8" s="57">
        <v>0</v>
      </c>
      <c r="AA8" s="57">
        <v>134840</v>
      </c>
      <c r="AB8" s="54">
        <v>101.58</v>
      </c>
      <c r="AC8" s="54">
        <v>19.914000000000001</v>
      </c>
      <c r="AD8" s="54">
        <v>174</v>
      </c>
      <c r="AE8" s="54">
        <v>21</v>
      </c>
      <c r="AF8" s="54">
        <v>103</v>
      </c>
      <c r="AG8" s="54">
        <v>108</v>
      </c>
      <c r="AH8" s="54">
        <v>6.3440000000000003</v>
      </c>
      <c r="AI8" s="55">
        <v>36.625999999999998</v>
      </c>
      <c r="AJ8" s="55">
        <v>25.117999999999999</v>
      </c>
      <c r="AK8" s="55">
        <v>189.38</v>
      </c>
      <c r="AL8" s="55">
        <v>1</v>
      </c>
      <c r="AM8" s="55">
        <v>30.602</v>
      </c>
      <c r="AN8" s="55">
        <v>20.616</v>
      </c>
      <c r="AO8" s="55">
        <v>5.7877999999999998</v>
      </c>
      <c r="AP8" s="55">
        <v>76.134</v>
      </c>
      <c r="AQ8" s="55">
        <v>13.725</v>
      </c>
      <c r="AR8" s="55">
        <v>163</v>
      </c>
      <c r="AS8" s="55">
        <v>6</v>
      </c>
      <c r="AT8" s="55">
        <v>76</v>
      </c>
      <c r="AU8" s="55">
        <v>73</v>
      </c>
      <c r="AV8" s="55">
        <v>5.7031999999999998</v>
      </c>
      <c r="AW8" s="55">
        <v>76.516000000000005</v>
      </c>
      <c r="AX8" s="55">
        <v>10.676</v>
      </c>
      <c r="AY8" s="55">
        <v>157</v>
      </c>
      <c r="AZ8" s="55">
        <v>13</v>
      </c>
      <c r="BA8" s="55">
        <v>75</v>
      </c>
      <c r="BB8" s="55">
        <v>74</v>
      </c>
      <c r="BC8" s="55">
        <v>5.3277999999999999</v>
      </c>
      <c r="BD8" s="55">
        <v>0.23601</v>
      </c>
      <c r="BE8" s="55">
        <v>0.50612000000000001</v>
      </c>
      <c r="BF8" s="55">
        <v>6.2070999999999996</v>
      </c>
      <c r="BG8" s="55">
        <v>-2.2606999999999999</v>
      </c>
      <c r="BH8" s="55">
        <v>0.14532</v>
      </c>
      <c r="BI8" s="55">
        <v>-5.8501999999999998E-2</v>
      </c>
      <c r="BJ8" s="55">
        <v>3.702</v>
      </c>
      <c r="BK8" s="56">
        <v>8.4699999999999999E-4</v>
      </c>
      <c r="BL8" s="55">
        <v>140.66</v>
      </c>
      <c r="BM8" s="55">
        <v>35.345999999999997</v>
      </c>
      <c r="BN8" s="55">
        <v>213</v>
      </c>
      <c r="BO8" s="55">
        <v>1</v>
      </c>
      <c r="BP8" s="55">
        <v>150</v>
      </c>
      <c r="BQ8" s="55">
        <v>159</v>
      </c>
      <c r="BR8" s="55">
        <v>6.8053999999999997</v>
      </c>
      <c r="BS8" s="58">
        <v>0.11466999999999999</v>
      </c>
      <c r="BT8" s="58">
        <v>2.9982999999999999E-2</v>
      </c>
      <c r="BU8" s="58">
        <v>5.4998E-11</v>
      </c>
      <c r="BV8" s="58">
        <v>0.83869000000000005</v>
      </c>
      <c r="BW8" s="58">
        <v>1.5003000000000001E-2</v>
      </c>
      <c r="BX8" s="58">
        <v>5.4998E-11</v>
      </c>
      <c r="BY8" s="58">
        <v>5.4998E-11</v>
      </c>
      <c r="BZ8" s="58">
        <v>1.6538E-3</v>
      </c>
      <c r="CA8" s="58">
        <v>5.4998E-11</v>
      </c>
      <c r="CB8" s="58">
        <v>5.4998E-11</v>
      </c>
      <c r="CC8" s="59">
        <v>18308.598166795498</v>
      </c>
      <c r="CD8" s="59">
        <v>127007.33333474</v>
      </c>
      <c r="CE8" s="60">
        <v>103.153459882352</v>
      </c>
      <c r="CF8" s="60">
        <v>1.8504449374610502E-5</v>
      </c>
      <c r="CG8" s="60">
        <v>1.49836781826888</v>
      </c>
      <c r="CH8" s="60">
        <v>2.0966765404901602</v>
      </c>
      <c r="CI8" s="61">
        <v>0.14415386644282499</v>
      </c>
      <c r="CJ8" s="62">
        <v>16.787054483151501</v>
      </c>
      <c r="CK8" s="62">
        <v>32.374186088173701</v>
      </c>
      <c r="CL8" s="62">
        <v>1.60706605308206</v>
      </c>
      <c r="CM8" s="62">
        <v>15.042049217825699</v>
      </c>
      <c r="CN8" s="62">
        <v>15.3194108707079</v>
      </c>
      <c r="CO8" s="62">
        <v>2.9182302303434202</v>
      </c>
      <c r="CP8" s="62">
        <v>0.91811157306180502</v>
      </c>
      <c r="CQ8" s="62">
        <v>0.13497278845321001</v>
      </c>
      <c r="CR8" s="62">
        <v>9.8633962273455E-2</v>
      </c>
      <c r="CS8" s="62">
        <v>0.107533266644007</v>
      </c>
      <c r="CT8" s="62">
        <v>9.3442701390632904E-2</v>
      </c>
      <c r="CU8" s="62">
        <v>0.106791657946461</v>
      </c>
      <c r="CV8" s="62">
        <v>8.30601796249886E-2</v>
      </c>
      <c r="CW8" s="62">
        <v>8.8251440507810794E-2</v>
      </c>
      <c r="CX8" s="62">
        <v>9.1217875297994799E-2</v>
      </c>
      <c r="CY8" s="62">
        <v>7.8610527439712502E-2</v>
      </c>
      <c r="CZ8" s="62">
        <v>8.3801788322534695E-2</v>
      </c>
      <c r="DA8" s="62">
        <v>8.9734657902902804E-2</v>
      </c>
      <c r="DB8" s="62">
        <v>7.8610527439712502E-2</v>
      </c>
      <c r="DC8" s="62">
        <v>0.109016484039099</v>
      </c>
      <c r="DD8" s="62">
        <v>9.49259187857249E-2</v>
      </c>
      <c r="DE8" s="62">
        <v>0.104566831853823</v>
      </c>
      <c r="DF8" s="62">
        <v>0.118657397107198</v>
      </c>
      <c r="DG8" s="62">
        <v>0.102342005761185</v>
      </c>
      <c r="DH8" s="62">
        <v>0.223965832158732</v>
      </c>
      <c r="DI8" s="62">
        <v>0.360421832507199</v>
      </c>
      <c r="DJ8" s="62">
        <v>0.49168657197284499</v>
      </c>
      <c r="DK8" s="62">
        <v>0.488720137182661</v>
      </c>
      <c r="DL8" s="62">
        <v>7.5162041551287304</v>
      </c>
      <c r="DM8" s="62">
        <v>3.1711187962066099</v>
      </c>
      <c r="DN8" s="62">
        <v>3.41140055869514E-2</v>
      </c>
      <c r="DO8" s="62">
        <v>4.0788483864865603E-2</v>
      </c>
      <c r="DP8" s="62">
        <v>4.3754918655049699E-2</v>
      </c>
      <c r="DQ8" s="62">
        <v>0.28255291926486797</v>
      </c>
      <c r="DR8" s="62">
        <v>2.00234403335771E-2</v>
      </c>
      <c r="DS8" s="62">
        <v>1.2607353358116901E-2</v>
      </c>
      <c r="DT8" s="62">
        <v>1.1865744660570899E-2</v>
      </c>
      <c r="DU8" s="62">
        <v>1.4832179450755E-2</v>
      </c>
      <c r="DV8" s="62">
        <v>2.66979186114913E-2</v>
      </c>
      <c r="DW8" s="62">
        <v>3.93052664697736E-2</v>
      </c>
      <c r="DX8" s="62">
        <v>4.8946179537871802E-2</v>
      </c>
      <c r="DY8" s="62">
        <v>0.54211596340597401</v>
      </c>
      <c r="DZ8" s="62">
        <v>5.4998346030371101E-9</v>
      </c>
      <c r="EA8" s="62">
        <v>5.4998346030371101E-9</v>
      </c>
      <c r="EB8" s="62">
        <v>5.4998346030371101E-9</v>
      </c>
      <c r="EC8" s="62">
        <v>5.4998346030371101E-9</v>
      </c>
      <c r="ED8" s="62">
        <v>5.4998346030371101E-9</v>
      </c>
      <c r="EE8" s="62">
        <v>5.4998346030371101E-9</v>
      </c>
      <c r="EF8" s="62">
        <v>5.4998346030371101E-9</v>
      </c>
    </row>
    <row r="9" spans="1:136" ht="16" customHeight="1" x14ac:dyDescent="0.2">
      <c r="A9" s="132" t="s">
        <v>308</v>
      </c>
      <c r="B9" s="132">
        <v>2</v>
      </c>
      <c r="C9" s="11">
        <v>6</v>
      </c>
      <c r="D9" s="65" t="s">
        <v>205</v>
      </c>
      <c r="E9" s="136" t="s">
        <v>86</v>
      </c>
      <c r="F9" s="12">
        <f t="shared" si="0"/>
        <v>2</v>
      </c>
      <c r="G9" s="1">
        <v>65</v>
      </c>
      <c r="H9" s="1" t="s">
        <v>16</v>
      </c>
      <c r="I9" s="5" t="s">
        <v>17</v>
      </c>
      <c r="J9" s="5" t="s">
        <v>18</v>
      </c>
      <c r="K9" s="3">
        <f t="shared" si="1"/>
        <v>0</v>
      </c>
      <c r="L9" s="3">
        <f t="shared" si="2"/>
        <v>3</v>
      </c>
      <c r="M9" s="42" t="s">
        <v>198</v>
      </c>
      <c r="N9" s="29" t="s">
        <v>194</v>
      </c>
      <c r="O9" s="44">
        <v>1585</v>
      </c>
      <c r="P9" s="31">
        <v>1</v>
      </c>
      <c r="Q9" s="33" t="s">
        <v>22</v>
      </c>
      <c r="R9" s="3" t="s">
        <v>12</v>
      </c>
      <c r="S9" s="15">
        <v>1.5</v>
      </c>
      <c r="T9" s="3" t="s">
        <v>13</v>
      </c>
      <c r="U9" s="3" t="s">
        <v>14</v>
      </c>
      <c r="V9" s="3" t="s">
        <v>14</v>
      </c>
      <c r="W9" s="3" t="s">
        <v>14</v>
      </c>
      <c r="X9" s="3" t="s">
        <v>14</v>
      </c>
      <c r="Y9" s="57">
        <v>0</v>
      </c>
      <c r="Z9" s="57">
        <v>0</v>
      </c>
      <c r="AA9" s="57">
        <v>28013</v>
      </c>
      <c r="AB9" s="54">
        <v>107.31</v>
      </c>
      <c r="AC9" s="54">
        <v>16.754999999999999</v>
      </c>
      <c r="AD9" s="54">
        <v>193</v>
      </c>
      <c r="AE9" s="54">
        <v>61</v>
      </c>
      <c r="AF9" s="54">
        <v>106</v>
      </c>
      <c r="AG9" s="54">
        <v>99</v>
      </c>
      <c r="AH9" s="54">
        <v>6.0355999999999996</v>
      </c>
      <c r="AI9" s="55">
        <v>26.544</v>
      </c>
      <c r="AJ9" s="55">
        <v>20.561</v>
      </c>
      <c r="AK9" s="55">
        <v>143.4</v>
      </c>
      <c r="AL9" s="55">
        <v>1</v>
      </c>
      <c r="AM9" s="55">
        <v>21.094999999999999</v>
      </c>
      <c r="AN9" s="55">
        <v>10.198</v>
      </c>
      <c r="AO9" s="55">
        <v>4.9598000000000004</v>
      </c>
      <c r="AP9" s="55">
        <v>76.902000000000001</v>
      </c>
      <c r="AQ9" s="55">
        <v>8.6857000000000006</v>
      </c>
      <c r="AR9" s="55">
        <v>99</v>
      </c>
      <c r="AS9" s="55">
        <v>16</v>
      </c>
      <c r="AT9" s="55">
        <v>78</v>
      </c>
      <c r="AU9" s="55">
        <v>77</v>
      </c>
      <c r="AV9" s="55">
        <v>4.9325000000000001</v>
      </c>
      <c r="AW9" s="55">
        <v>78.897000000000006</v>
      </c>
      <c r="AX9" s="55">
        <v>9.7675999999999998</v>
      </c>
      <c r="AY9" s="55">
        <v>180</v>
      </c>
      <c r="AZ9" s="55">
        <v>37</v>
      </c>
      <c r="BA9" s="55">
        <v>78</v>
      </c>
      <c r="BB9" s="55">
        <v>77</v>
      </c>
      <c r="BC9" s="55">
        <v>4.8562000000000003</v>
      </c>
      <c r="BD9" s="55">
        <v>0.30398999999999998</v>
      </c>
      <c r="BE9" s="55">
        <v>0.72931999999999997</v>
      </c>
      <c r="BF9" s="55">
        <v>8.4383999999999997</v>
      </c>
      <c r="BG9" s="55">
        <v>-1.1579999999999999</v>
      </c>
      <c r="BH9" s="55">
        <v>0.14035</v>
      </c>
      <c r="BI9" s="55">
        <v>-0.23799999999999999</v>
      </c>
      <c r="BJ9" s="55">
        <v>3.6507999999999998</v>
      </c>
      <c r="BK9" s="56">
        <v>2.0599999999999999E-4</v>
      </c>
      <c r="BL9" s="55">
        <v>134.18</v>
      </c>
      <c r="BM9" s="55">
        <v>21.472999999999999</v>
      </c>
      <c r="BN9" s="55">
        <v>177</v>
      </c>
      <c r="BO9" s="55">
        <v>6</v>
      </c>
      <c r="BP9" s="55">
        <v>137</v>
      </c>
      <c r="BQ9" s="55">
        <v>139</v>
      </c>
      <c r="BR9" s="55">
        <v>6.2196999999999996</v>
      </c>
      <c r="BS9" s="58">
        <v>7.3750999999999997E-2</v>
      </c>
      <c r="BT9" s="58">
        <v>1.2743E-9</v>
      </c>
      <c r="BU9" s="58">
        <v>1.2743E-9</v>
      </c>
      <c r="BV9" s="58">
        <v>2.4987999999999998E-3</v>
      </c>
      <c r="BW9" s="58">
        <v>2.4774000000000001E-2</v>
      </c>
      <c r="BX9" s="58">
        <v>2.2490000000000001E-3</v>
      </c>
      <c r="BY9" s="58">
        <v>5.5331E-3</v>
      </c>
      <c r="BZ9" s="58">
        <v>3.8303999999999998E-2</v>
      </c>
      <c r="CA9" s="58">
        <v>0.85077999999999998</v>
      </c>
      <c r="CB9" s="58">
        <v>2.1061999999999999E-3</v>
      </c>
      <c r="CC9" s="59">
        <v>6873.4868936924704</v>
      </c>
      <c r="CD9" s="59">
        <v>25082.6666667061</v>
      </c>
      <c r="CE9" s="60">
        <v>39.145396625124</v>
      </c>
      <c r="CF9" s="60">
        <v>3.3859884410931398E-4</v>
      </c>
      <c r="CG9" s="60">
        <v>1.65873565465567</v>
      </c>
      <c r="CH9" s="60">
        <v>1.89396824308448</v>
      </c>
      <c r="CI9" s="61">
        <v>0.27403333884016901</v>
      </c>
      <c r="CJ9" s="62">
        <v>31.799521737571901</v>
      </c>
      <c r="CK9" s="62">
        <v>1.3136759191402601</v>
      </c>
      <c r="CL9" s="62">
        <v>6.6826117635104199</v>
      </c>
      <c r="CM9" s="62">
        <v>0.72109390440259102</v>
      </c>
      <c r="CN9" s="62">
        <v>0.47120992228429898</v>
      </c>
      <c r="CO9" s="62">
        <v>0.42123312586064099</v>
      </c>
      <c r="CP9" s="62">
        <v>0.36768655826386398</v>
      </c>
      <c r="CQ9" s="62">
        <v>0.42123312586064099</v>
      </c>
      <c r="CR9" s="62">
        <v>4.4407954667920304</v>
      </c>
      <c r="CS9" s="62">
        <v>0.52475648988107604</v>
      </c>
      <c r="CT9" s="62">
        <v>0.98525697121335698</v>
      </c>
      <c r="CU9" s="62">
        <v>0.64612870976710302</v>
      </c>
      <c r="CV9" s="62">
        <v>1.5956878418166101</v>
      </c>
      <c r="CW9" s="62">
        <v>0.360547015917627</v>
      </c>
      <c r="CX9" s="62">
        <v>1.21372232629294</v>
      </c>
      <c r="CY9" s="62">
        <v>0.77821024317248699</v>
      </c>
      <c r="CZ9" s="62">
        <v>0.37839587178321898</v>
      </c>
      <c r="DA9" s="62">
        <v>0.32484930418644198</v>
      </c>
      <c r="DB9" s="62">
        <v>0.35340747357139002</v>
      </c>
      <c r="DC9" s="62">
        <v>0.26773296541654701</v>
      </c>
      <c r="DD9" s="62">
        <v>0.29986090597461301</v>
      </c>
      <c r="DE9" s="62">
        <v>0.32484930418644198</v>
      </c>
      <c r="DF9" s="62">
        <v>0.339128388878916</v>
      </c>
      <c r="DG9" s="62">
        <v>0.360547015917627</v>
      </c>
      <c r="DH9" s="62">
        <v>0.28201205010902097</v>
      </c>
      <c r="DI9" s="62">
        <v>0.30343067714773098</v>
      </c>
      <c r="DJ9" s="62">
        <v>0.27130273658966497</v>
      </c>
      <c r="DK9" s="62">
        <v>0.38553541412945602</v>
      </c>
      <c r="DL9" s="62">
        <v>0.34269816005203402</v>
      </c>
      <c r="DM9" s="62">
        <v>0.34269816005203402</v>
      </c>
      <c r="DN9" s="62">
        <v>0.392674956475693</v>
      </c>
      <c r="DO9" s="62">
        <v>0.42837266820687703</v>
      </c>
      <c r="DP9" s="62">
        <v>0.58187282865097101</v>
      </c>
      <c r="DQ9" s="62">
        <v>0.799628870211197</v>
      </c>
      <c r="DR9" s="62">
        <v>14.2505266505216</v>
      </c>
      <c r="DS9" s="62">
        <v>10.2345340807633</v>
      </c>
      <c r="DT9" s="62">
        <v>1.1601757586961601</v>
      </c>
      <c r="DU9" s="62">
        <v>2.8058402695037699</v>
      </c>
      <c r="DV9" s="62">
        <v>5.5438547592856304</v>
      </c>
      <c r="DW9" s="62">
        <v>0.13208166083804501</v>
      </c>
      <c r="DX9" s="62">
        <v>0.146360745530519</v>
      </c>
      <c r="DY9" s="62">
        <v>0.117802576145572</v>
      </c>
      <c r="DZ9" s="62">
        <v>0.16420960139611199</v>
      </c>
      <c r="EA9" s="62">
        <v>0.35340747357139002</v>
      </c>
      <c r="EB9" s="62">
        <v>5.1511799302426002</v>
      </c>
      <c r="EC9" s="62">
        <v>0.29629113480149399</v>
      </c>
      <c r="ED9" s="62">
        <v>0.12137234731869</v>
      </c>
      <c r="EE9" s="62">
        <v>1.2743266244668401E-7</v>
      </c>
      <c r="EF9" s="62">
        <v>1.2743266244668401E-7</v>
      </c>
    </row>
    <row r="10" spans="1:136" ht="16" customHeight="1" x14ac:dyDescent="0.2">
      <c r="A10" s="132" t="s">
        <v>308</v>
      </c>
      <c r="B10" s="132">
        <v>1</v>
      </c>
      <c r="C10" s="11">
        <v>7</v>
      </c>
      <c r="D10" s="65" t="s">
        <v>205</v>
      </c>
      <c r="E10" s="136" t="s">
        <v>86</v>
      </c>
      <c r="F10" s="12">
        <f t="shared" si="0"/>
        <v>2</v>
      </c>
      <c r="G10" s="1">
        <v>75</v>
      </c>
      <c r="H10" s="1" t="s">
        <v>9</v>
      </c>
      <c r="I10" s="5" t="s">
        <v>17</v>
      </c>
      <c r="J10" s="2" t="s">
        <v>10</v>
      </c>
      <c r="K10" s="3">
        <f t="shared" si="1"/>
        <v>0</v>
      </c>
      <c r="L10" s="3">
        <f t="shared" si="2"/>
        <v>3</v>
      </c>
      <c r="M10" s="42" t="s">
        <v>198</v>
      </c>
      <c r="N10" s="30" t="s">
        <v>195</v>
      </c>
      <c r="O10" s="44">
        <v>713</v>
      </c>
      <c r="P10" s="31">
        <v>0</v>
      </c>
      <c r="Q10" s="33" t="s">
        <v>23</v>
      </c>
      <c r="R10" s="3" t="s">
        <v>12</v>
      </c>
      <c r="S10" s="15">
        <v>1.5</v>
      </c>
      <c r="T10" s="3" t="s">
        <v>13</v>
      </c>
      <c r="U10" s="3" t="s">
        <v>14</v>
      </c>
      <c r="V10" s="3" t="s">
        <v>14</v>
      </c>
      <c r="W10" s="3" t="s">
        <v>14</v>
      </c>
      <c r="X10" s="3" t="s">
        <v>14</v>
      </c>
      <c r="Y10" s="57">
        <v>0</v>
      </c>
      <c r="Z10" s="57">
        <v>0</v>
      </c>
      <c r="AA10" s="57">
        <v>2392</v>
      </c>
      <c r="AB10" s="54">
        <v>101.12</v>
      </c>
      <c r="AC10" s="54">
        <v>15.145</v>
      </c>
      <c r="AD10" s="54">
        <v>129</v>
      </c>
      <c r="AE10" s="54">
        <v>63</v>
      </c>
      <c r="AF10" s="54">
        <v>101</v>
      </c>
      <c r="AG10" s="54">
        <v>115</v>
      </c>
      <c r="AH10" s="54">
        <v>5.6055000000000001</v>
      </c>
      <c r="AI10" s="55">
        <v>30.602</v>
      </c>
      <c r="AJ10" s="55">
        <v>17.838999999999999</v>
      </c>
      <c r="AK10" s="55">
        <v>71.385999999999996</v>
      </c>
      <c r="AL10" s="55">
        <v>1</v>
      </c>
      <c r="AM10" s="55">
        <v>29</v>
      </c>
      <c r="AN10" s="55">
        <v>14.036</v>
      </c>
      <c r="AO10" s="55">
        <v>4.9252000000000002</v>
      </c>
      <c r="AP10" s="55">
        <v>66.460999999999999</v>
      </c>
      <c r="AQ10" s="55">
        <v>19.416</v>
      </c>
      <c r="AR10" s="55">
        <v>96</v>
      </c>
      <c r="AS10" s="55">
        <v>33</v>
      </c>
      <c r="AT10" s="55">
        <v>74</v>
      </c>
      <c r="AU10" s="55">
        <v>39</v>
      </c>
      <c r="AV10" s="55">
        <v>5.5204000000000004</v>
      </c>
      <c r="AW10" s="55">
        <v>63.308</v>
      </c>
      <c r="AX10" s="55">
        <v>18.103999999999999</v>
      </c>
      <c r="AY10" s="55">
        <v>91</v>
      </c>
      <c r="AZ10" s="55">
        <v>31</v>
      </c>
      <c r="BA10" s="55">
        <v>71</v>
      </c>
      <c r="BB10" s="55">
        <v>80</v>
      </c>
      <c r="BC10" s="55">
        <v>5.4386999999999999</v>
      </c>
      <c r="BD10" s="55">
        <v>-2.9281000000000001E-4</v>
      </c>
      <c r="BE10" s="55">
        <v>0.24510000000000001</v>
      </c>
      <c r="BF10" s="55">
        <v>1.0708</v>
      </c>
      <c r="BG10" s="55">
        <v>-0.58840000000000003</v>
      </c>
      <c r="BH10" s="55">
        <v>-2.6124999999999999E-2</v>
      </c>
      <c r="BI10" s="55">
        <v>-0.58840000000000003</v>
      </c>
      <c r="BJ10" s="55">
        <v>3.0362</v>
      </c>
      <c r="BK10" s="56">
        <v>9.9999999999999995E-7</v>
      </c>
      <c r="BL10" s="55">
        <v>130.21</v>
      </c>
      <c r="BM10" s="55">
        <v>25.876999999999999</v>
      </c>
      <c r="BN10" s="55">
        <v>168</v>
      </c>
      <c r="BO10" s="55">
        <v>29</v>
      </c>
      <c r="BP10" s="55">
        <v>136</v>
      </c>
      <c r="BQ10" s="55">
        <v>155</v>
      </c>
      <c r="BR10" s="55">
        <v>6.2320000000000002</v>
      </c>
      <c r="BS10" s="58">
        <v>0.32107000000000002</v>
      </c>
      <c r="BT10" s="58">
        <v>0.15259</v>
      </c>
      <c r="BU10" s="58">
        <v>1.7477E-7</v>
      </c>
      <c r="BV10" s="58">
        <v>0.52634000000000003</v>
      </c>
      <c r="BW10" s="58">
        <v>1.7477E-7</v>
      </c>
      <c r="BX10" s="58">
        <v>1.7477E-7</v>
      </c>
      <c r="BY10" s="58">
        <v>1.7477E-7</v>
      </c>
      <c r="BZ10" s="58">
        <v>1.7477E-7</v>
      </c>
      <c r="CA10" s="58">
        <v>1.7477E-7</v>
      </c>
      <c r="CB10" s="58">
        <v>1.7477E-7</v>
      </c>
      <c r="CC10" s="59">
        <v>951.07748152894396</v>
      </c>
      <c r="CD10" s="59">
        <v>1904.5000000003099</v>
      </c>
      <c r="CE10" s="60">
        <v>11.110376457951</v>
      </c>
      <c r="CF10" s="60">
        <v>1.48095288005294E-2</v>
      </c>
      <c r="CG10" s="60">
        <v>1.2800034000979501</v>
      </c>
      <c r="CH10" s="60">
        <v>2.4543627410281799</v>
      </c>
      <c r="CI10" s="61">
        <v>0.49938434314979802</v>
      </c>
      <c r="CJ10" s="62">
        <v>22.408040316935701</v>
      </c>
      <c r="CK10" s="62">
        <v>0.58530165607388696</v>
      </c>
      <c r="CL10" s="62">
        <v>8.3629502950627099E-2</v>
      </c>
      <c r="CM10" s="62">
        <v>0.16724152847117099</v>
      </c>
      <c r="CN10" s="62">
        <v>8.3629502950627099E-2</v>
      </c>
      <c r="CO10" s="62">
        <v>0.87794374539578901</v>
      </c>
      <c r="CP10" s="62">
        <v>0.250853553991714</v>
      </c>
      <c r="CQ10" s="62">
        <v>0.33446557951225703</v>
      </c>
      <c r="CR10" s="62">
        <v>4.1823490190355403E-2</v>
      </c>
      <c r="CS10" s="62">
        <v>8.3629502950627099E-2</v>
      </c>
      <c r="CT10" s="62">
        <v>8.3629502950627099E-2</v>
      </c>
      <c r="CU10" s="62">
        <v>0.250853553991714</v>
      </c>
      <c r="CV10" s="62">
        <v>0.125435515710899</v>
      </c>
      <c r="CW10" s="62">
        <v>0.250853553991714</v>
      </c>
      <c r="CX10" s="62">
        <v>0.50168963055334403</v>
      </c>
      <c r="CY10" s="62">
        <v>0.16724152847117099</v>
      </c>
      <c r="CZ10" s="62">
        <v>0.37627159227252899</v>
      </c>
      <c r="DA10" s="62">
        <v>0.37627159227252899</v>
      </c>
      <c r="DB10" s="62">
        <v>0.58530165607388696</v>
      </c>
      <c r="DC10" s="62">
        <v>0.250853553991714</v>
      </c>
      <c r="DD10" s="62">
        <v>0.62710766883415903</v>
      </c>
      <c r="DE10" s="62">
        <v>8.3629502950627099E-2</v>
      </c>
      <c r="DF10" s="62">
        <v>0.33446557951225703</v>
      </c>
      <c r="DG10" s="62">
        <v>0.37627159227252899</v>
      </c>
      <c r="DH10" s="62">
        <v>0.54349564331361599</v>
      </c>
      <c r="DI10" s="62">
        <v>0.125435515710899</v>
      </c>
      <c r="DJ10" s="62">
        <v>0.66891368159443099</v>
      </c>
      <c r="DK10" s="62">
        <v>2.7174083068477399</v>
      </c>
      <c r="DL10" s="62">
        <v>1.5468399495601399</v>
      </c>
      <c r="DM10" s="62">
        <v>65.091979345173101</v>
      </c>
      <c r="DN10" s="62">
        <v>1.7477430083721399E-5</v>
      </c>
      <c r="DO10" s="62">
        <v>1.7477430083721399E-5</v>
      </c>
      <c r="DP10" s="62">
        <v>1.7477430083721399E-5</v>
      </c>
      <c r="DQ10" s="62">
        <v>1.7477430083721399E-5</v>
      </c>
      <c r="DR10" s="62">
        <v>1.7477430083721399E-5</v>
      </c>
      <c r="DS10" s="62">
        <v>1.7477430083721399E-5</v>
      </c>
      <c r="DT10" s="62">
        <v>1.7477430083721399E-5</v>
      </c>
      <c r="DU10" s="62">
        <v>1.7477430083721399E-5</v>
      </c>
      <c r="DV10" s="62">
        <v>1.7477430083721399E-5</v>
      </c>
      <c r="DW10" s="62">
        <v>1.7477430083721399E-5</v>
      </c>
      <c r="DX10" s="62">
        <v>1.7477430083721399E-5</v>
      </c>
      <c r="DY10" s="62">
        <v>1.7477430083721399E-5</v>
      </c>
      <c r="DZ10" s="62">
        <v>1.7477430083721399E-5</v>
      </c>
      <c r="EA10" s="62">
        <v>1.7477430083721399E-5</v>
      </c>
      <c r="EB10" s="62">
        <v>1.7477430083721399E-5</v>
      </c>
      <c r="EC10" s="62">
        <v>1.7477430083721399E-5</v>
      </c>
      <c r="ED10" s="62">
        <v>1.7477430083721399E-5</v>
      </c>
      <c r="EE10" s="62">
        <v>1.7477430083721399E-5</v>
      </c>
      <c r="EF10" s="62">
        <v>1.7477430083721399E-5</v>
      </c>
    </row>
    <row r="11" spans="1:136" ht="16" customHeight="1" x14ac:dyDescent="0.2">
      <c r="A11" s="132" t="s">
        <v>308</v>
      </c>
      <c r="B11" s="132">
        <v>1</v>
      </c>
      <c r="C11" s="11">
        <v>8</v>
      </c>
      <c r="D11" s="65" t="s">
        <v>205</v>
      </c>
      <c r="E11" s="136" t="s">
        <v>191</v>
      </c>
      <c r="F11" s="12">
        <f t="shared" si="0"/>
        <v>2</v>
      </c>
      <c r="G11" s="1">
        <v>67</v>
      </c>
      <c r="H11" s="1" t="s">
        <v>9</v>
      </c>
      <c r="I11" s="2" t="s">
        <v>10</v>
      </c>
      <c r="J11" s="2" t="s">
        <v>10</v>
      </c>
      <c r="K11" s="3">
        <f t="shared" si="1"/>
        <v>1</v>
      </c>
      <c r="L11" s="3">
        <f t="shared" si="2"/>
        <v>2</v>
      </c>
      <c r="M11" s="41" t="s">
        <v>197</v>
      </c>
      <c r="N11" s="29" t="s">
        <v>194</v>
      </c>
      <c r="O11" s="44">
        <v>882</v>
      </c>
      <c r="P11" s="31">
        <v>1</v>
      </c>
      <c r="Q11" s="34" t="s">
        <v>24</v>
      </c>
      <c r="R11" s="3" t="s">
        <v>12</v>
      </c>
      <c r="S11" s="15">
        <v>1.5</v>
      </c>
      <c r="T11" s="3" t="s">
        <v>13</v>
      </c>
      <c r="U11" s="3" t="s">
        <v>14</v>
      </c>
      <c r="V11" s="3" t="s">
        <v>14</v>
      </c>
      <c r="W11" s="3" t="s">
        <v>14</v>
      </c>
      <c r="X11" s="3" t="s">
        <v>14</v>
      </c>
      <c r="Y11" s="57">
        <v>0</v>
      </c>
      <c r="Z11" s="57">
        <v>0</v>
      </c>
      <c r="AA11" s="57">
        <v>22405</v>
      </c>
      <c r="AB11" s="54">
        <v>108.32</v>
      </c>
      <c r="AC11" s="54">
        <v>23.506</v>
      </c>
      <c r="AD11" s="54">
        <v>192</v>
      </c>
      <c r="AE11" s="54">
        <v>16</v>
      </c>
      <c r="AF11" s="54">
        <v>108</v>
      </c>
      <c r="AG11" s="54">
        <v>111</v>
      </c>
      <c r="AH11" s="54">
        <v>6.5613999999999999</v>
      </c>
      <c r="AI11" s="55">
        <v>49.834000000000003</v>
      </c>
      <c r="AJ11" s="55">
        <v>38.683</v>
      </c>
      <c r="AK11" s="55">
        <v>276.33</v>
      </c>
      <c r="AL11" s="55">
        <v>1</v>
      </c>
      <c r="AM11" s="55">
        <v>39.216999999999999</v>
      </c>
      <c r="AN11" s="55">
        <v>18.027999999999999</v>
      </c>
      <c r="AO11" s="55">
        <v>5.8846999999999996</v>
      </c>
      <c r="AP11" s="55">
        <v>80.617999999999995</v>
      </c>
      <c r="AQ11" s="55">
        <v>20.896000000000001</v>
      </c>
      <c r="AR11" s="55">
        <v>213</v>
      </c>
      <c r="AS11" s="55">
        <v>18</v>
      </c>
      <c r="AT11" s="55">
        <v>84</v>
      </c>
      <c r="AU11" s="55">
        <v>84</v>
      </c>
      <c r="AV11" s="55">
        <v>6.2050999999999998</v>
      </c>
      <c r="AW11" s="55">
        <v>80.971999999999994</v>
      </c>
      <c r="AX11" s="55">
        <v>19.260000000000002</v>
      </c>
      <c r="AY11" s="55">
        <v>219</v>
      </c>
      <c r="AZ11" s="55">
        <v>22</v>
      </c>
      <c r="BA11" s="55">
        <v>82</v>
      </c>
      <c r="BB11" s="55">
        <v>85</v>
      </c>
      <c r="BC11" s="55">
        <v>6.0194000000000001</v>
      </c>
      <c r="BD11" s="55">
        <v>0.28543000000000002</v>
      </c>
      <c r="BE11" s="55">
        <v>0.42784</v>
      </c>
      <c r="BF11" s="55">
        <v>3.6379999999999999</v>
      </c>
      <c r="BG11" s="55">
        <v>-0.63449999999999995</v>
      </c>
      <c r="BH11" s="55">
        <v>0.18817999999999999</v>
      </c>
      <c r="BI11" s="55">
        <v>-4.3756999999999997E-2</v>
      </c>
      <c r="BJ11" s="55">
        <v>4.0449999999999999</v>
      </c>
      <c r="BK11" s="56">
        <v>1.5799999999999999E-4</v>
      </c>
      <c r="BL11" s="55">
        <v>159.93</v>
      </c>
      <c r="BM11" s="55">
        <v>42.055999999999997</v>
      </c>
      <c r="BN11" s="55">
        <v>253</v>
      </c>
      <c r="BO11" s="55">
        <v>2</v>
      </c>
      <c r="BP11" s="55">
        <v>169</v>
      </c>
      <c r="BQ11" s="55">
        <v>190</v>
      </c>
      <c r="BR11" s="55">
        <v>7.2281000000000004</v>
      </c>
      <c r="BS11" s="58">
        <v>4.1285000000000002E-2</v>
      </c>
      <c r="BT11" s="58">
        <v>1.9921000000000002E-9</v>
      </c>
      <c r="BU11" s="58">
        <v>1.9921000000000002E-9</v>
      </c>
      <c r="BV11" s="58">
        <v>0.89971000000000001</v>
      </c>
      <c r="BW11" s="58">
        <v>1.9921000000000002E-9</v>
      </c>
      <c r="BX11" s="58">
        <v>1.9921000000000002E-9</v>
      </c>
      <c r="BY11" s="58">
        <v>5.9005000000000002E-2</v>
      </c>
      <c r="BZ11" s="58">
        <v>1.9921000000000002E-9</v>
      </c>
      <c r="CA11" s="58">
        <v>1.9921000000000002E-9</v>
      </c>
      <c r="CB11" s="58">
        <v>1.9921000000000002E-9</v>
      </c>
      <c r="CC11" s="59">
        <v>5090.6474947564602</v>
      </c>
      <c r="CD11" s="59">
        <v>20021.166666669302</v>
      </c>
      <c r="CE11" s="60">
        <v>38.170902455877801</v>
      </c>
      <c r="CF11" s="60">
        <v>3.65199589566602E-4</v>
      </c>
      <c r="CG11" s="60">
        <v>1.42767486400008</v>
      </c>
      <c r="CH11" s="60">
        <v>2.20049587816349</v>
      </c>
      <c r="CI11" s="61">
        <v>0.25426327943372301</v>
      </c>
      <c r="CJ11" s="62">
        <v>9.8683331409434203</v>
      </c>
      <c r="CK11" s="62">
        <v>0.65610374621761403</v>
      </c>
      <c r="CL11" s="62">
        <v>0.65610374621761403</v>
      </c>
      <c r="CM11" s="62">
        <v>2.9859408315116398</v>
      </c>
      <c r="CN11" s="62">
        <v>36.621290016905803</v>
      </c>
      <c r="CO11" s="62">
        <v>1.1649187418565401</v>
      </c>
      <c r="CP11" s="62">
        <v>1.48181229177201</v>
      </c>
      <c r="CQ11" s="62">
        <v>40.303503801134902</v>
      </c>
      <c r="CR11" s="62">
        <v>0.31243045968956801</v>
      </c>
      <c r="CS11" s="62">
        <v>0.227627960416414</v>
      </c>
      <c r="CT11" s="62">
        <v>0.31243045968956801</v>
      </c>
      <c r="CU11" s="62">
        <v>0.223164670980985</v>
      </c>
      <c r="CV11" s="62">
        <v>0.21870138154555599</v>
      </c>
      <c r="CW11" s="62">
        <v>0.24548111815813101</v>
      </c>
      <c r="CX11" s="62">
        <v>0.31689374912499702</v>
      </c>
      <c r="CY11" s="62">
        <v>0.24548111815813101</v>
      </c>
      <c r="CZ11" s="62">
        <v>0.25887098646441797</v>
      </c>
      <c r="DA11" s="62">
        <v>3.9009151657746202</v>
      </c>
      <c r="DB11" s="62">
        <v>1.9920952624130899E-7</v>
      </c>
      <c r="DC11" s="62">
        <v>1.9920952624130899E-7</v>
      </c>
      <c r="DD11" s="62">
        <v>1.9920952624130899E-7</v>
      </c>
      <c r="DE11" s="62">
        <v>1.9920952624130899E-7</v>
      </c>
      <c r="DF11" s="62">
        <v>1.9920952624130899E-7</v>
      </c>
      <c r="DG11" s="62">
        <v>1.9920952624130899E-7</v>
      </c>
      <c r="DH11" s="62">
        <v>1.9920952624130899E-7</v>
      </c>
      <c r="DI11" s="62">
        <v>1.9920952624130899E-7</v>
      </c>
      <c r="DJ11" s="62">
        <v>1.9920952624130899E-7</v>
      </c>
      <c r="DK11" s="62">
        <v>1.9920952624130899E-7</v>
      </c>
      <c r="DL11" s="62">
        <v>1.9920952624130899E-7</v>
      </c>
      <c r="DM11" s="62">
        <v>1.9920952624130899E-7</v>
      </c>
      <c r="DN11" s="62">
        <v>1.9920952624130899E-7</v>
      </c>
      <c r="DO11" s="62">
        <v>1.9920952624130899E-7</v>
      </c>
      <c r="DP11" s="62">
        <v>1.9920952624130899E-7</v>
      </c>
      <c r="DQ11" s="62">
        <v>1.9920952624130899E-7</v>
      </c>
      <c r="DR11" s="62">
        <v>1.9920952624130899E-7</v>
      </c>
      <c r="DS11" s="62">
        <v>1.9920952624130899E-7</v>
      </c>
      <c r="DT11" s="62">
        <v>1.9920952624130899E-7</v>
      </c>
      <c r="DU11" s="62">
        <v>1.9920952624130899E-7</v>
      </c>
      <c r="DV11" s="62">
        <v>1.9920952624130899E-7</v>
      </c>
      <c r="DW11" s="62">
        <v>1.9920952624130899E-7</v>
      </c>
      <c r="DX11" s="62">
        <v>1.9920952624130899E-7</v>
      </c>
      <c r="DY11" s="62">
        <v>1.9920952624130899E-7</v>
      </c>
      <c r="DZ11" s="62">
        <v>1.9920952624130899E-7</v>
      </c>
      <c r="EA11" s="62">
        <v>1.9920952624130899E-7</v>
      </c>
      <c r="EB11" s="62">
        <v>1.9920952624130899E-7</v>
      </c>
      <c r="EC11" s="62">
        <v>1.9920952624130899E-7</v>
      </c>
      <c r="ED11" s="62">
        <v>1.9920952624130899E-7</v>
      </c>
      <c r="EE11" s="62">
        <v>1.9920952624130899E-7</v>
      </c>
      <c r="EF11" s="62">
        <v>1.9920952624130899E-7</v>
      </c>
    </row>
    <row r="12" spans="1:136" ht="16" customHeight="1" x14ac:dyDescent="0.2">
      <c r="A12" s="132" t="s">
        <v>308</v>
      </c>
      <c r="B12" s="132">
        <v>2</v>
      </c>
      <c r="C12" s="11">
        <v>9</v>
      </c>
      <c r="D12" s="65" t="s">
        <v>205</v>
      </c>
      <c r="E12" s="136" t="s">
        <v>191</v>
      </c>
      <c r="F12" s="12">
        <f t="shared" si="0"/>
        <v>2</v>
      </c>
      <c r="G12" s="1">
        <v>29</v>
      </c>
      <c r="H12" s="1" t="s">
        <v>16</v>
      </c>
      <c r="I12" s="2" t="s">
        <v>10</v>
      </c>
      <c r="J12" s="2" t="s">
        <v>10</v>
      </c>
      <c r="K12" s="3">
        <f t="shared" si="1"/>
        <v>1</v>
      </c>
      <c r="L12" s="3">
        <f t="shared" si="2"/>
        <v>2</v>
      </c>
      <c r="M12" s="41" t="s">
        <v>197</v>
      </c>
      <c r="N12" s="29" t="s">
        <v>194</v>
      </c>
      <c r="O12" s="44">
        <v>1124</v>
      </c>
      <c r="P12" s="31">
        <v>1</v>
      </c>
      <c r="Q12" s="34" t="s">
        <v>25</v>
      </c>
      <c r="R12" s="3" t="s">
        <v>12</v>
      </c>
      <c r="S12" s="15">
        <v>1.5</v>
      </c>
      <c r="T12" s="3" t="s">
        <v>13</v>
      </c>
      <c r="U12" s="3" t="s">
        <v>14</v>
      </c>
      <c r="V12" s="3" t="s">
        <v>14</v>
      </c>
      <c r="W12" s="3" t="s">
        <v>14</v>
      </c>
      <c r="X12" s="3" t="s">
        <v>14</v>
      </c>
      <c r="Y12" s="57">
        <v>0</v>
      </c>
      <c r="Z12" s="57">
        <v>0</v>
      </c>
      <c r="AA12" s="57">
        <v>54525</v>
      </c>
      <c r="AB12" s="54">
        <v>156.53</v>
      </c>
      <c r="AC12" s="54">
        <v>29.640999999999998</v>
      </c>
      <c r="AD12" s="54">
        <v>207</v>
      </c>
      <c r="AE12" s="54">
        <v>48</v>
      </c>
      <c r="AF12" s="54">
        <v>162</v>
      </c>
      <c r="AG12" s="54">
        <v>187</v>
      </c>
      <c r="AH12" s="54">
        <v>6.7411000000000003</v>
      </c>
      <c r="AI12" s="55">
        <v>55.637999999999998</v>
      </c>
      <c r="AJ12" s="55">
        <v>42.832999999999998</v>
      </c>
      <c r="AK12" s="55">
        <v>244.18</v>
      </c>
      <c r="AL12" s="55">
        <v>1</v>
      </c>
      <c r="AM12" s="55">
        <v>42.942</v>
      </c>
      <c r="AN12" s="55">
        <v>30.016999999999999</v>
      </c>
      <c r="AO12" s="55">
        <v>5.976</v>
      </c>
      <c r="AP12" s="55">
        <v>83.084000000000003</v>
      </c>
      <c r="AQ12" s="55">
        <v>11.106</v>
      </c>
      <c r="AR12" s="55">
        <v>113</v>
      </c>
      <c r="AS12" s="55">
        <v>33</v>
      </c>
      <c r="AT12" s="55">
        <v>83</v>
      </c>
      <c r="AU12" s="55">
        <v>79</v>
      </c>
      <c r="AV12" s="55">
        <v>5.4828999999999999</v>
      </c>
      <c r="AW12" s="55">
        <v>79.450999999999993</v>
      </c>
      <c r="AX12" s="55">
        <v>9.4966000000000008</v>
      </c>
      <c r="AY12" s="55">
        <v>151</v>
      </c>
      <c r="AZ12" s="55">
        <v>31</v>
      </c>
      <c r="BA12" s="55">
        <v>80</v>
      </c>
      <c r="BB12" s="55">
        <v>78</v>
      </c>
      <c r="BC12" s="55">
        <v>5.2617000000000003</v>
      </c>
      <c r="BD12" s="55">
        <v>0.13836000000000001</v>
      </c>
      <c r="BE12" s="55">
        <v>0.30551</v>
      </c>
      <c r="BF12" s="55">
        <v>4.8350999999999997</v>
      </c>
      <c r="BG12" s="55">
        <v>-0.74722999999999995</v>
      </c>
      <c r="BH12" s="55">
        <v>0.1041</v>
      </c>
      <c r="BI12" s="55">
        <v>5.8730999999999998E-2</v>
      </c>
      <c r="BJ12" s="55">
        <v>3.4203999999999999</v>
      </c>
      <c r="BK12" s="56">
        <v>8.8999999999999995E-5</v>
      </c>
      <c r="BL12" s="55">
        <v>191.42</v>
      </c>
      <c r="BM12" s="55">
        <v>42.96</v>
      </c>
      <c r="BN12" s="55">
        <v>255</v>
      </c>
      <c r="BO12" s="55">
        <v>47</v>
      </c>
      <c r="BP12" s="55">
        <v>202</v>
      </c>
      <c r="BQ12" s="55">
        <v>255</v>
      </c>
      <c r="BR12" s="55">
        <v>7.1662999999999997</v>
      </c>
      <c r="BS12" s="58">
        <v>0.11057</v>
      </c>
      <c r="BT12" s="58">
        <v>5.4544000000000002E-2</v>
      </c>
      <c r="BU12" s="58">
        <v>3.3636000000000002E-10</v>
      </c>
      <c r="BV12" s="58">
        <v>0.37418000000000001</v>
      </c>
      <c r="BW12" s="58">
        <v>0.22258</v>
      </c>
      <c r="BX12" s="58">
        <v>3.3636000000000002E-10</v>
      </c>
      <c r="BY12" s="58">
        <v>3.3636000000000002E-10</v>
      </c>
      <c r="BZ12" s="58">
        <v>0.15637000000000001</v>
      </c>
      <c r="CA12" s="58">
        <v>8.1761E-2</v>
      </c>
      <c r="CB12" s="58">
        <v>3.3636000000000002E-10</v>
      </c>
      <c r="CC12" s="59">
        <v>9834.68223187693</v>
      </c>
      <c r="CD12" s="59">
        <v>50244.166666507801</v>
      </c>
      <c r="CE12" s="60">
        <v>61.754767341320701</v>
      </c>
      <c r="CF12" s="60">
        <v>8.6241458936736694E-5</v>
      </c>
      <c r="CG12" s="60">
        <v>1.4935477404454101</v>
      </c>
      <c r="CH12" s="60">
        <v>2.1034430761837601</v>
      </c>
      <c r="CI12" s="61">
        <v>0.19573779175509001</v>
      </c>
      <c r="CJ12" s="62">
        <v>24.9133425286952</v>
      </c>
      <c r="CK12" s="62">
        <v>1.9550665162432801</v>
      </c>
      <c r="CL12" s="62">
        <v>18.842732718724299</v>
      </c>
      <c r="CM12" s="62">
        <v>1.13159104655236</v>
      </c>
      <c r="CN12" s="62">
        <v>1.4103622523274599</v>
      </c>
      <c r="CO12" s="62">
        <v>5.6066025076789501</v>
      </c>
      <c r="CP12" s="62">
        <v>3.1875286891437198</v>
      </c>
      <c r="CQ12" s="62">
        <v>1.33883542979306</v>
      </c>
      <c r="CR12" s="62">
        <v>2.3915635358121801</v>
      </c>
      <c r="CS12" s="62">
        <v>0.35580012521770998</v>
      </c>
      <c r="CT12" s="62">
        <v>0.31178361904269403</v>
      </c>
      <c r="CU12" s="62">
        <v>0.27143515504893001</v>
      </c>
      <c r="CV12" s="62">
        <v>0.278771239411433</v>
      </c>
      <c r="CW12" s="62">
        <v>0.221916585602037</v>
      </c>
      <c r="CX12" s="62">
        <v>0.29894547140831501</v>
      </c>
      <c r="CY12" s="62">
        <v>0.20357637469578099</v>
      </c>
      <c r="CZ12" s="62">
        <v>0.22925266996454</v>
      </c>
      <c r="DA12" s="62">
        <v>0.249426901961422</v>
      </c>
      <c r="DB12" s="62">
        <v>0.23292071214579099</v>
      </c>
      <c r="DC12" s="62">
        <v>0.27143515504893001</v>
      </c>
      <c r="DD12" s="62">
        <v>0.23842277541766799</v>
      </c>
      <c r="DE12" s="62">
        <v>0.20907843796765799</v>
      </c>
      <c r="DF12" s="62">
        <v>0.27143515504893001</v>
      </c>
      <c r="DG12" s="62">
        <v>0.26226504959580199</v>
      </c>
      <c r="DH12" s="62">
        <v>0.254928965233299</v>
      </c>
      <c r="DI12" s="62">
        <v>0.23658875432704299</v>
      </c>
      <c r="DJ12" s="62">
        <v>0.26409907068642702</v>
      </c>
      <c r="DK12" s="62">
        <v>0.34846404085520699</v>
      </c>
      <c r="DL12" s="62">
        <v>0.341127956492705</v>
      </c>
      <c r="DM12" s="62">
        <v>0.32828980885832498</v>
      </c>
      <c r="DN12" s="62">
        <v>0.50252181246776195</v>
      </c>
      <c r="DO12" s="62">
        <v>0.51169191792088997</v>
      </c>
      <c r="DP12" s="62">
        <v>0.70243011134595801</v>
      </c>
      <c r="DQ12" s="62">
        <v>19.587345281518299</v>
      </c>
      <c r="DR12" s="62">
        <v>0.55754244518653195</v>
      </c>
      <c r="DS12" s="62">
        <v>0.14855574197701099</v>
      </c>
      <c r="DT12" s="62">
        <v>0.15222378415826299</v>
      </c>
      <c r="DU12" s="62">
        <v>0.221916585602037</v>
      </c>
      <c r="DV12" s="62">
        <v>0.37597435721459199</v>
      </c>
      <c r="DW12" s="62">
        <v>0.37414033612396702</v>
      </c>
      <c r="DX12" s="62">
        <v>0.43466303211461299</v>
      </c>
      <c r="DY12" s="62">
        <v>5.5644200225945601</v>
      </c>
      <c r="DZ12" s="62">
        <v>3.1343420775155701</v>
      </c>
      <c r="EA12" s="62">
        <v>2.75103499957184E-2</v>
      </c>
      <c r="EB12" s="62">
        <v>1.2471343752617801</v>
      </c>
      <c r="EC12" s="62">
        <v>3.3636333619827802E-8</v>
      </c>
      <c r="ED12" s="62">
        <v>3.3636333619827802E-8</v>
      </c>
      <c r="EE12" s="62">
        <v>3.3636333619827802E-8</v>
      </c>
      <c r="EF12" s="62">
        <v>3.3636333619827802E-8</v>
      </c>
    </row>
    <row r="13" spans="1:136" ht="16" customHeight="1" x14ac:dyDescent="0.2">
      <c r="A13" s="132" t="s">
        <v>308</v>
      </c>
      <c r="B13" s="132">
        <v>1</v>
      </c>
      <c r="C13" s="11">
        <v>10</v>
      </c>
      <c r="D13" s="65" t="s">
        <v>298</v>
      </c>
      <c r="E13" s="135" t="s">
        <v>78</v>
      </c>
      <c r="F13" s="12">
        <f t="shared" si="0"/>
        <v>3</v>
      </c>
      <c r="G13" s="1">
        <v>63</v>
      </c>
      <c r="H13" s="1" t="s">
        <v>16</v>
      </c>
      <c r="I13" s="5" t="s">
        <v>17</v>
      </c>
      <c r="J13" s="5" t="s">
        <v>18</v>
      </c>
      <c r="K13" s="3">
        <f t="shared" si="1"/>
        <v>0</v>
      </c>
      <c r="L13" s="3">
        <f t="shared" si="2"/>
        <v>3</v>
      </c>
      <c r="M13" s="42" t="s">
        <v>198</v>
      </c>
      <c r="N13" s="30" t="s">
        <v>195</v>
      </c>
      <c r="O13" s="44">
        <v>989</v>
      </c>
      <c r="P13" s="31">
        <v>0</v>
      </c>
      <c r="Q13" s="34" t="s">
        <v>26</v>
      </c>
      <c r="R13" s="3" t="s">
        <v>12</v>
      </c>
      <c r="S13" s="15">
        <v>1.5</v>
      </c>
      <c r="T13" s="3" t="s">
        <v>13</v>
      </c>
      <c r="U13" s="3" t="s">
        <v>14</v>
      </c>
      <c r="V13" s="3" t="s">
        <v>14</v>
      </c>
      <c r="W13" s="3" t="s">
        <v>14</v>
      </c>
      <c r="X13" s="3" t="s">
        <v>14</v>
      </c>
      <c r="Y13" s="57">
        <v>0</v>
      </c>
      <c r="Z13" s="57">
        <v>0</v>
      </c>
      <c r="AA13" s="57">
        <v>183690</v>
      </c>
      <c r="AB13" s="54">
        <v>75.492999999999995</v>
      </c>
      <c r="AC13" s="54">
        <v>10.992000000000001</v>
      </c>
      <c r="AD13" s="54">
        <v>153</v>
      </c>
      <c r="AE13" s="54">
        <v>40</v>
      </c>
      <c r="AF13" s="54">
        <v>74</v>
      </c>
      <c r="AG13" s="54">
        <v>69</v>
      </c>
      <c r="AH13" s="54">
        <v>5.3604000000000003</v>
      </c>
      <c r="AI13" s="55">
        <v>16.303999999999998</v>
      </c>
      <c r="AJ13" s="55">
        <v>14.368</v>
      </c>
      <c r="AK13" s="55">
        <v>157.19999999999999</v>
      </c>
      <c r="AL13" s="55">
        <v>1</v>
      </c>
      <c r="AM13" s="55">
        <v>13.038</v>
      </c>
      <c r="AN13" s="55">
        <v>5</v>
      </c>
      <c r="AO13" s="55">
        <v>4.2282000000000002</v>
      </c>
      <c r="AP13" s="55">
        <v>101.42</v>
      </c>
      <c r="AQ13" s="55">
        <v>9.9525000000000006</v>
      </c>
      <c r="AR13" s="55">
        <v>132</v>
      </c>
      <c r="AS13" s="55">
        <v>31</v>
      </c>
      <c r="AT13" s="55">
        <v>103</v>
      </c>
      <c r="AU13" s="55">
        <v>106</v>
      </c>
      <c r="AV13" s="55">
        <v>5.1790000000000003</v>
      </c>
      <c r="AW13" s="55">
        <v>97.144999999999996</v>
      </c>
      <c r="AX13" s="55">
        <v>8.9396000000000004</v>
      </c>
      <c r="AY13" s="55">
        <v>168</v>
      </c>
      <c r="AZ13" s="55">
        <v>30</v>
      </c>
      <c r="BA13" s="55">
        <v>98</v>
      </c>
      <c r="BB13" s="55">
        <v>99</v>
      </c>
      <c r="BC13" s="55">
        <v>5.1683000000000003</v>
      </c>
      <c r="BD13" s="55">
        <v>0.10167</v>
      </c>
      <c r="BE13" s="55">
        <v>0.59887999999999997</v>
      </c>
      <c r="BF13" s="55">
        <v>4.6971999999999996</v>
      </c>
      <c r="BG13" s="55">
        <v>-4.7385000000000002</v>
      </c>
      <c r="BH13" s="55">
        <v>0.1575</v>
      </c>
      <c r="BI13" s="55">
        <v>-4.0246000000000004</v>
      </c>
      <c r="BJ13" s="55">
        <v>3.4647999999999999</v>
      </c>
      <c r="BK13" s="56">
        <v>1.47E-4</v>
      </c>
      <c r="BL13" s="55">
        <v>140.69999999999999</v>
      </c>
      <c r="BM13" s="55">
        <v>22.902999999999999</v>
      </c>
      <c r="BN13" s="55">
        <v>255</v>
      </c>
      <c r="BO13" s="55">
        <v>1</v>
      </c>
      <c r="BP13" s="55">
        <v>141</v>
      </c>
      <c r="BQ13" s="55">
        <v>141</v>
      </c>
      <c r="BR13" s="55">
        <v>6.3880999999999997</v>
      </c>
      <c r="BS13" s="58">
        <v>0.28151999999999999</v>
      </c>
      <c r="BT13" s="58">
        <v>7.0041999999999993E-2</v>
      </c>
      <c r="BU13" s="58">
        <v>2.9637000000000001E-11</v>
      </c>
      <c r="BV13" s="58">
        <v>0.43042000000000002</v>
      </c>
      <c r="BW13" s="58">
        <v>7.2438000000000002E-2</v>
      </c>
      <c r="BX13" s="58">
        <v>2.9637000000000001E-11</v>
      </c>
      <c r="BY13" s="58">
        <v>8.6107000000000003E-2</v>
      </c>
      <c r="BZ13" s="58">
        <v>4.3965999999999998E-2</v>
      </c>
      <c r="CA13" s="58">
        <v>1.8400999999999999E-3</v>
      </c>
      <c r="CB13" s="58">
        <v>1.3658999999999999E-2</v>
      </c>
      <c r="CC13" s="59">
        <v>34533.356756100198</v>
      </c>
      <c r="CD13" s="59">
        <v>168121.00000154</v>
      </c>
      <c r="CE13" s="60">
        <v>89.444676579854004</v>
      </c>
      <c r="CF13" s="60">
        <v>2.83833772965968E-5</v>
      </c>
      <c r="CG13" s="60">
        <v>2.3442649504785802</v>
      </c>
      <c r="CH13" s="60">
        <v>1.34011842515857</v>
      </c>
      <c r="CI13" s="61">
        <v>0.205407752486506</v>
      </c>
      <c r="CJ13" s="62">
        <v>29.0420221155665</v>
      </c>
      <c r="CK13" s="62">
        <v>2.15581771653535</v>
      </c>
      <c r="CL13" s="62">
        <v>4.7689300966222099</v>
      </c>
      <c r="CM13" s="62">
        <v>13.912101434863599</v>
      </c>
      <c r="CN13" s="62">
        <v>8.93085596032304</v>
      </c>
      <c r="CO13" s="62">
        <v>1.15684662956465</v>
      </c>
      <c r="CP13" s="62">
        <v>1.89232888487659</v>
      </c>
      <c r="CQ13" s="62">
        <v>13.2773328858675</v>
      </c>
      <c r="CR13" s="62">
        <v>0.29343074731094998</v>
      </c>
      <c r="CS13" s="62">
        <v>0.26566642827252701</v>
      </c>
      <c r="CT13" s="62">
        <v>0.25858924890979101</v>
      </c>
      <c r="CU13" s="62">
        <v>0.234635718758995</v>
      </c>
      <c r="CV13" s="62">
        <v>0.21775936797093401</v>
      </c>
      <c r="CW13" s="62">
        <v>0.202516212420428</v>
      </c>
      <c r="CX13" s="62">
        <v>0.22211455527107901</v>
      </c>
      <c r="CY13" s="62">
        <v>0.21449297749582599</v>
      </c>
      <c r="CZ13" s="62">
        <v>0.22646974257122399</v>
      </c>
      <c r="DA13" s="62">
        <v>2.8036518274318798</v>
      </c>
      <c r="DB13" s="62">
        <v>0.25750045208475503</v>
      </c>
      <c r="DC13" s="62">
        <v>0.49050297264249998</v>
      </c>
      <c r="DD13" s="62">
        <v>0.14644317593106401</v>
      </c>
      <c r="DE13" s="62">
        <v>0.14807637116861799</v>
      </c>
      <c r="DF13" s="62">
        <v>0.166041518781715</v>
      </c>
      <c r="DG13" s="62">
        <v>0.13773280133077401</v>
      </c>
      <c r="DH13" s="62">
        <v>0.19435023623265599</v>
      </c>
      <c r="DI13" s="62">
        <v>0.30377431714879299</v>
      </c>
      <c r="DJ13" s="62">
        <v>3.5511108478192299</v>
      </c>
      <c r="DK13" s="62">
        <v>0.92711049948201196</v>
      </c>
      <c r="DL13" s="62">
        <v>3.8744835048549802</v>
      </c>
      <c r="DM13" s="62">
        <v>3.9697532270456501</v>
      </c>
      <c r="DN13" s="62">
        <v>0.69900756463693003</v>
      </c>
      <c r="DO13" s="62">
        <v>0.11269047435494201</v>
      </c>
      <c r="DP13" s="62">
        <v>8.7103748966591496E-2</v>
      </c>
      <c r="DQ13" s="62">
        <v>0.64293452814756702</v>
      </c>
      <c r="DR13" s="62">
        <v>5.6073039453060101E-2</v>
      </c>
      <c r="DS13" s="62">
        <v>5.2262250565433398E-2</v>
      </c>
      <c r="DT13" s="62">
        <v>6.2605820403277196E-2</v>
      </c>
      <c r="DU13" s="62">
        <v>5.0629055327879202E-2</v>
      </c>
      <c r="DV13" s="62">
        <v>9.5269725154362897E-2</v>
      </c>
      <c r="DW13" s="62">
        <v>9.9080514041989601E-2</v>
      </c>
      <c r="DX13" s="62">
        <v>0.13773280133077401</v>
      </c>
      <c r="DY13" s="62">
        <v>1.2564715390554599</v>
      </c>
      <c r="DZ13" s="62">
        <v>2.1236982101967801</v>
      </c>
      <c r="EA13" s="62">
        <v>0.22592534415870599</v>
      </c>
      <c r="EB13" s="62">
        <v>9.7991743890220202E-3</v>
      </c>
      <c r="EC13" s="62">
        <v>1.46987601016849E-2</v>
      </c>
      <c r="ED13" s="62">
        <v>3.1575110889745801E-2</v>
      </c>
      <c r="EE13" s="62">
        <v>2.9636963156174099E-9</v>
      </c>
      <c r="EF13" s="62">
        <v>2.9636963156174099E-9</v>
      </c>
    </row>
    <row r="14" spans="1:136" ht="16" customHeight="1" x14ac:dyDescent="0.2">
      <c r="A14" s="132" t="s">
        <v>308</v>
      </c>
      <c r="B14" s="132">
        <v>1</v>
      </c>
      <c r="C14" s="11">
        <v>11</v>
      </c>
      <c r="D14" s="65" t="s">
        <v>299</v>
      </c>
      <c r="E14" s="136" t="s">
        <v>191</v>
      </c>
      <c r="F14" s="12">
        <f t="shared" si="0"/>
        <v>2</v>
      </c>
      <c r="G14" s="1">
        <v>82</v>
      </c>
      <c r="H14" s="1" t="s">
        <v>16</v>
      </c>
      <c r="I14" s="2" t="s">
        <v>10</v>
      </c>
      <c r="J14" s="2" t="s">
        <v>10</v>
      </c>
      <c r="K14" s="3">
        <f t="shared" si="1"/>
        <v>1</v>
      </c>
      <c r="L14" s="3">
        <f t="shared" si="2"/>
        <v>2</v>
      </c>
      <c r="M14" s="41" t="s">
        <v>197</v>
      </c>
      <c r="N14" s="29" t="s">
        <v>194</v>
      </c>
      <c r="O14" s="44">
        <v>369</v>
      </c>
      <c r="P14" s="31">
        <v>0</v>
      </c>
      <c r="Q14" s="34" t="s">
        <v>27</v>
      </c>
      <c r="R14" s="79" t="s">
        <v>28</v>
      </c>
      <c r="S14" s="15">
        <v>1.5</v>
      </c>
      <c r="T14" s="3" t="s">
        <v>13</v>
      </c>
      <c r="U14" s="3" t="s">
        <v>14</v>
      </c>
      <c r="V14" s="3" t="s">
        <v>14</v>
      </c>
      <c r="W14" s="3" t="s">
        <v>14</v>
      </c>
      <c r="X14" s="3" t="s">
        <v>14</v>
      </c>
      <c r="Y14" s="57">
        <v>0</v>
      </c>
      <c r="Z14" s="57">
        <v>0</v>
      </c>
      <c r="AA14" s="57">
        <v>53246</v>
      </c>
      <c r="AB14" s="54">
        <v>133.01</v>
      </c>
      <c r="AC14" s="54">
        <v>21.292000000000002</v>
      </c>
      <c r="AD14" s="54">
        <v>202</v>
      </c>
      <c r="AE14" s="54">
        <v>53</v>
      </c>
      <c r="AF14" s="54">
        <v>133</v>
      </c>
      <c r="AG14" s="54">
        <v>132</v>
      </c>
      <c r="AH14" s="54">
        <v>6.4170999999999996</v>
      </c>
      <c r="AI14" s="55">
        <v>40.567999999999998</v>
      </c>
      <c r="AJ14" s="55">
        <v>29.036000000000001</v>
      </c>
      <c r="AK14" s="55">
        <v>230.93</v>
      </c>
      <c r="AL14" s="55">
        <v>1</v>
      </c>
      <c r="AM14" s="55">
        <v>34.131999999999998</v>
      </c>
      <c r="AN14" s="55">
        <v>9.2195</v>
      </c>
      <c r="AO14" s="55">
        <v>5.2678000000000003</v>
      </c>
      <c r="AP14" s="55">
        <v>81.602999999999994</v>
      </c>
      <c r="AQ14" s="55">
        <v>11.397</v>
      </c>
      <c r="AR14" s="55">
        <v>117</v>
      </c>
      <c r="AS14" s="55">
        <v>19</v>
      </c>
      <c r="AT14" s="55">
        <v>83</v>
      </c>
      <c r="AU14" s="55">
        <v>85</v>
      </c>
      <c r="AV14" s="55">
        <v>5.3756000000000004</v>
      </c>
      <c r="AW14" s="55">
        <v>88.647000000000006</v>
      </c>
      <c r="AX14" s="55">
        <v>10.173999999999999</v>
      </c>
      <c r="AY14" s="55">
        <v>153</v>
      </c>
      <c r="AZ14" s="55">
        <v>16</v>
      </c>
      <c r="BA14" s="55">
        <v>90</v>
      </c>
      <c r="BB14" s="55">
        <v>90</v>
      </c>
      <c r="BC14" s="55">
        <v>5.2746000000000004</v>
      </c>
      <c r="BD14" s="55">
        <v>0.76964999999999995</v>
      </c>
      <c r="BE14" s="55">
        <v>0.32073000000000002</v>
      </c>
      <c r="BF14" s="55">
        <v>4.6106999999999996</v>
      </c>
      <c r="BG14" s="55">
        <v>-1.1781999999999999</v>
      </c>
      <c r="BH14" s="55">
        <v>0.72953000000000001</v>
      </c>
      <c r="BI14" s="55">
        <v>0.37146000000000001</v>
      </c>
      <c r="BJ14" s="55">
        <v>3.5924</v>
      </c>
      <c r="BK14" s="56">
        <v>5.9500000000000004E-4</v>
      </c>
      <c r="BL14" s="55">
        <v>147.47999999999999</v>
      </c>
      <c r="BM14" s="55">
        <v>31.331</v>
      </c>
      <c r="BN14" s="55">
        <v>211</v>
      </c>
      <c r="BO14" s="55">
        <v>3</v>
      </c>
      <c r="BP14" s="55">
        <v>151</v>
      </c>
      <c r="BQ14" s="55">
        <v>147</v>
      </c>
      <c r="BR14" s="55">
        <v>6.7843</v>
      </c>
      <c r="BS14" s="58">
        <v>7.0295999999999997E-2</v>
      </c>
      <c r="BT14" s="58">
        <v>3.5272E-10</v>
      </c>
      <c r="BU14" s="58">
        <v>3.5272E-10</v>
      </c>
      <c r="BV14" s="58">
        <v>3.5272E-10</v>
      </c>
      <c r="BW14" s="58">
        <v>3.5272E-10</v>
      </c>
      <c r="BX14" s="58">
        <v>0.18798000000000001</v>
      </c>
      <c r="BY14" s="58">
        <v>0.74063999999999997</v>
      </c>
      <c r="BZ14" s="58">
        <v>3.5272E-10</v>
      </c>
      <c r="CA14" s="58">
        <v>1.0893000000000001E-3</v>
      </c>
      <c r="CB14" s="58">
        <v>3.5272E-10</v>
      </c>
      <c r="CC14" s="59">
        <v>9913.3936877597898</v>
      </c>
      <c r="CD14" s="59">
        <v>48870.166666527803</v>
      </c>
      <c r="CE14" s="60">
        <v>59.747625218001303</v>
      </c>
      <c r="CF14" s="60">
        <v>9.5228209801457596E-5</v>
      </c>
      <c r="CG14" s="60">
        <v>1.5335891087806699</v>
      </c>
      <c r="CH14" s="60">
        <v>2.0485230597963899</v>
      </c>
      <c r="CI14" s="61">
        <v>0.202851644755075</v>
      </c>
      <c r="CJ14" s="62">
        <v>4.24257224577239</v>
      </c>
      <c r="CK14" s="62">
        <v>0.45261619407232201</v>
      </c>
      <c r="CL14" s="62">
        <v>0.165270665871078</v>
      </c>
      <c r="CM14" s="62">
        <v>0.140855686350711</v>
      </c>
      <c r="CN14" s="62">
        <v>0.159636439827917</v>
      </c>
      <c r="CO14" s="62">
        <v>0.10141610404857999</v>
      </c>
      <c r="CP14" s="62">
        <v>0.11456263148262399</v>
      </c>
      <c r="CQ14" s="62">
        <v>0.21222254956409201</v>
      </c>
      <c r="CR14" s="62">
        <v>0.140855686350711</v>
      </c>
      <c r="CS14" s="62">
        <v>0.13709953565527</v>
      </c>
      <c r="CT14" s="62">
        <v>0.16902681656651999</v>
      </c>
      <c r="CU14" s="62">
        <v>0.15775836448019601</v>
      </c>
      <c r="CV14" s="62">
        <v>0.161514515175637</v>
      </c>
      <c r="CW14" s="62">
        <v>0.13709953565527</v>
      </c>
      <c r="CX14" s="62">
        <v>0.112684556134903</v>
      </c>
      <c r="CY14" s="62">
        <v>0.15400221378475501</v>
      </c>
      <c r="CZ14" s="62">
        <v>0.23851560443218001</v>
      </c>
      <c r="DA14" s="62">
        <v>3.0612628520561702</v>
      </c>
      <c r="DB14" s="62">
        <v>14.277128828643299</v>
      </c>
      <c r="DC14" s="62">
        <v>1.2282613126809101</v>
      </c>
      <c r="DD14" s="62">
        <v>4.0960823686501904</v>
      </c>
      <c r="DE14" s="62">
        <v>6.6164594852911698</v>
      </c>
      <c r="DF14" s="62">
        <v>44.671900256152703</v>
      </c>
      <c r="DG14" s="62">
        <v>0.298614015559237</v>
      </c>
      <c r="DH14" s="62">
        <v>0.242271755127621</v>
      </c>
      <c r="DI14" s="62">
        <v>0.219734850954974</v>
      </c>
      <c r="DJ14" s="62">
        <v>0.214100624911813</v>
      </c>
      <c r="DK14" s="62">
        <v>0.221612926302695</v>
      </c>
      <c r="DL14" s="62">
        <v>0.2403936797799</v>
      </c>
      <c r="DM14" s="62">
        <v>0.39627393364070601</v>
      </c>
      <c r="DN14" s="62">
        <v>2.19359204140927</v>
      </c>
      <c r="DO14" s="62">
        <v>13.875220704231101</v>
      </c>
      <c r="DP14" s="62">
        <v>0.98598959282495902</v>
      </c>
      <c r="DQ14" s="62">
        <v>1.50246380534345E-2</v>
      </c>
      <c r="DR14" s="62">
        <v>5.6342613148317802E-3</v>
      </c>
      <c r="DS14" s="62">
        <v>5.6342613148317802E-3</v>
      </c>
      <c r="DT14" s="62">
        <v>7.5123366625523304E-3</v>
      </c>
      <c r="DU14" s="62">
        <v>9.3904120102728805E-3</v>
      </c>
      <c r="DV14" s="62">
        <v>9.3904120102728805E-3</v>
      </c>
      <c r="DW14" s="62">
        <v>7.5123366625523304E-3</v>
      </c>
      <c r="DX14" s="62">
        <v>3.7561859671112301E-3</v>
      </c>
      <c r="DY14" s="62">
        <v>7.5123366625523304E-3</v>
      </c>
      <c r="DZ14" s="62">
        <v>1.6902713401155098E-2</v>
      </c>
      <c r="EA14" s="62">
        <v>1.87807887488756E-2</v>
      </c>
      <c r="EB14" s="62">
        <v>1.8781106193906799E-3</v>
      </c>
      <c r="EC14" s="62">
        <v>1.3146562705714E-2</v>
      </c>
      <c r="ED14" s="62">
        <v>1.50246380534345E-2</v>
      </c>
      <c r="EE14" s="62">
        <v>2.6293090139757801E-2</v>
      </c>
      <c r="EF14" s="62">
        <v>3.5271670129765799E-8</v>
      </c>
    </row>
    <row r="15" spans="1:136" ht="16" customHeight="1" x14ac:dyDescent="0.2">
      <c r="A15" s="132" t="s">
        <v>308</v>
      </c>
      <c r="B15" s="132">
        <v>2</v>
      </c>
      <c r="C15" s="11">
        <v>12</v>
      </c>
      <c r="D15" s="1" t="s">
        <v>214</v>
      </c>
      <c r="E15" s="136" t="s">
        <v>205</v>
      </c>
      <c r="F15" s="12">
        <f t="shared" si="0"/>
        <v>2</v>
      </c>
      <c r="G15" s="1">
        <v>61</v>
      </c>
      <c r="H15" s="1" t="s">
        <v>9</v>
      </c>
      <c r="I15" s="5" t="s">
        <v>17</v>
      </c>
      <c r="J15" s="5" t="s">
        <v>18</v>
      </c>
      <c r="K15" s="3">
        <f t="shared" si="1"/>
        <v>0</v>
      </c>
      <c r="L15" s="3">
        <f t="shared" si="2"/>
        <v>3</v>
      </c>
      <c r="M15" s="42" t="s">
        <v>198</v>
      </c>
      <c r="N15" s="30" t="s">
        <v>195</v>
      </c>
      <c r="O15" s="44">
        <v>822</v>
      </c>
      <c r="P15" s="31">
        <v>1</v>
      </c>
      <c r="Q15" s="34" t="s">
        <v>29</v>
      </c>
      <c r="R15" s="3" t="s">
        <v>12</v>
      </c>
      <c r="S15" s="15">
        <v>1.5</v>
      </c>
      <c r="T15" s="3" t="s">
        <v>13</v>
      </c>
      <c r="U15" s="3" t="s">
        <v>14</v>
      </c>
      <c r="V15" s="3" t="s">
        <v>14</v>
      </c>
      <c r="W15" s="3" t="s">
        <v>14</v>
      </c>
      <c r="X15" s="3" t="s">
        <v>14</v>
      </c>
      <c r="Y15" s="57">
        <v>0</v>
      </c>
      <c r="Z15" s="57">
        <v>0</v>
      </c>
      <c r="AA15" s="57">
        <v>13048</v>
      </c>
      <c r="AB15" s="54">
        <v>125.14</v>
      </c>
      <c r="AC15" s="54">
        <v>24.553000000000001</v>
      </c>
      <c r="AD15" s="54">
        <v>180</v>
      </c>
      <c r="AE15" s="54">
        <v>44</v>
      </c>
      <c r="AF15" s="54">
        <v>130</v>
      </c>
      <c r="AG15" s="54">
        <v>136</v>
      </c>
      <c r="AH15" s="54">
        <v>6.4939</v>
      </c>
      <c r="AI15" s="55">
        <v>60.351999999999997</v>
      </c>
      <c r="AJ15" s="55">
        <v>38.792999999999999</v>
      </c>
      <c r="AK15" s="55">
        <v>226.81</v>
      </c>
      <c r="AL15" s="55">
        <v>2</v>
      </c>
      <c r="AM15" s="55">
        <v>53.192999999999998</v>
      </c>
      <c r="AN15" s="55">
        <v>2.2361</v>
      </c>
      <c r="AO15" s="55">
        <v>5.5068999999999999</v>
      </c>
      <c r="AP15" s="55">
        <v>65.820999999999998</v>
      </c>
      <c r="AQ15" s="55">
        <v>12.103999999999999</v>
      </c>
      <c r="AR15" s="55">
        <v>96</v>
      </c>
      <c r="AS15" s="55">
        <v>11</v>
      </c>
      <c r="AT15" s="55">
        <v>64</v>
      </c>
      <c r="AU15" s="55">
        <v>60</v>
      </c>
      <c r="AV15" s="55">
        <v>5.5102000000000002</v>
      </c>
      <c r="AW15" s="55">
        <v>67.075999999999993</v>
      </c>
      <c r="AX15" s="55">
        <v>11.412000000000001</v>
      </c>
      <c r="AY15" s="55">
        <v>147</v>
      </c>
      <c r="AZ15" s="55">
        <v>35</v>
      </c>
      <c r="BA15" s="55">
        <v>67</v>
      </c>
      <c r="BB15" s="55">
        <v>67</v>
      </c>
      <c r="BC15" s="55">
        <v>5.2709000000000001</v>
      </c>
      <c r="BD15" s="55">
        <v>0.6512</v>
      </c>
      <c r="BE15" s="55">
        <v>0.44896999999999998</v>
      </c>
      <c r="BF15" s="55">
        <v>4.7412000000000001</v>
      </c>
      <c r="BG15" s="55">
        <v>-0.18357999999999999</v>
      </c>
      <c r="BH15" s="55">
        <v>0.57208999999999999</v>
      </c>
      <c r="BI15" s="55">
        <v>0.33560000000000001</v>
      </c>
      <c r="BJ15" s="55">
        <v>4.0789999999999997</v>
      </c>
      <c r="BK15" s="56">
        <v>2.22E-4</v>
      </c>
      <c r="BL15" s="55">
        <v>113.6</v>
      </c>
      <c r="BM15" s="55">
        <v>30.545999999999999</v>
      </c>
      <c r="BN15" s="55">
        <v>178</v>
      </c>
      <c r="BO15" s="55">
        <v>3</v>
      </c>
      <c r="BP15" s="55">
        <v>119</v>
      </c>
      <c r="BQ15" s="55">
        <v>141</v>
      </c>
      <c r="BR15" s="55">
        <v>6.7587999999999999</v>
      </c>
      <c r="BS15" s="58">
        <v>6.6677000000000004E-3</v>
      </c>
      <c r="BT15" s="58">
        <v>5.8736999999999997E-9</v>
      </c>
      <c r="BU15" s="58">
        <v>5.8736999999999997E-9</v>
      </c>
      <c r="BV15" s="58">
        <v>0.99317999999999995</v>
      </c>
      <c r="BW15" s="58">
        <v>5.8736999999999997E-9</v>
      </c>
      <c r="BX15" s="58">
        <v>5.8736999999999997E-9</v>
      </c>
      <c r="BY15" s="58">
        <v>1.5328999999999999E-4</v>
      </c>
      <c r="BZ15" s="58">
        <v>5.8736999999999997E-9</v>
      </c>
      <c r="CA15" s="58">
        <v>5.8736999999999997E-9</v>
      </c>
      <c r="CB15" s="58">
        <v>5.8736999999999997E-9</v>
      </c>
      <c r="CC15" s="59">
        <v>3388.1232443425702</v>
      </c>
      <c r="CD15" s="59">
        <v>11504.8333333272</v>
      </c>
      <c r="CE15" s="60">
        <v>28.773935262776401</v>
      </c>
      <c r="CF15" s="60">
        <v>8.5256947225014802E-4</v>
      </c>
      <c r="CG15" s="60">
        <v>1.3747430117803701</v>
      </c>
      <c r="CH15" s="60">
        <v>2.2852217663003498</v>
      </c>
      <c r="CI15" s="61">
        <v>0.29449563902223902</v>
      </c>
      <c r="CJ15" s="62">
        <v>5.9932562235351101</v>
      </c>
      <c r="CK15" s="62">
        <v>0.85836968104110001</v>
      </c>
      <c r="CL15" s="62">
        <v>1.26456219858167</v>
      </c>
      <c r="CM15" s="62">
        <v>54.927958572526499</v>
      </c>
      <c r="CN15" s="62">
        <v>1.63243466729766</v>
      </c>
      <c r="CO15" s="62">
        <v>1.18025809116759</v>
      </c>
      <c r="CP15" s="62">
        <v>1.16493007163776</v>
      </c>
      <c r="CQ15" s="62">
        <v>5.56407167669978</v>
      </c>
      <c r="CR15" s="62">
        <v>0.16094479243370499</v>
      </c>
      <c r="CS15" s="62">
        <v>0.19160083149337101</v>
      </c>
      <c r="CT15" s="62">
        <v>0.19160083149337101</v>
      </c>
      <c r="CU15" s="62">
        <v>0.16094479243370499</v>
      </c>
      <c r="CV15" s="62">
        <v>9.9632714314373802E-2</v>
      </c>
      <c r="CW15" s="62">
        <v>0.153280782668789</v>
      </c>
      <c r="CX15" s="62">
        <v>0.20692885102320399</v>
      </c>
      <c r="CY15" s="62">
        <v>0.153280782668789</v>
      </c>
      <c r="CZ15" s="62">
        <v>0.176272811963538</v>
      </c>
      <c r="DA15" s="62">
        <v>0.130288753374039</v>
      </c>
      <c r="DB15" s="62">
        <v>0.14561677290387201</v>
      </c>
      <c r="DC15" s="62">
        <v>0.20692885102320399</v>
      </c>
      <c r="DD15" s="62">
        <v>0.20692885102320399</v>
      </c>
      <c r="DE15" s="62">
        <v>0.11496073384420701</v>
      </c>
      <c r="DF15" s="62">
        <v>0.222256870553037</v>
      </c>
      <c r="DG15" s="62">
        <v>0.20692885102320399</v>
      </c>
      <c r="DH15" s="62">
        <v>0.18393682172845399</v>
      </c>
      <c r="DI15" s="62">
        <v>0.35254503655661601</v>
      </c>
      <c r="DJ15" s="62">
        <v>24.149295356622101</v>
      </c>
      <c r="DK15" s="62">
        <v>5.8737046021723502E-7</v>
      </c>
      <c r="DL15" s="62">
        <v>5.8737046021723502E-7</v>
      </c>
      <c r="DM15" s="62">
        <v>5.8737046021723502E-7</v>
      </c>
      <c r="DN15" s="62">
        <v>5.8737046021723502E-7</v>
      </c>
      <c r="DO15" s="62">
        <v>5.8737046021723502E-7</v>
      </c>
      <c r="DP15" s="62">
        <v>5.8737046021723502E-7</v>
      </c>
      <c r="DQ15" s="62">
        <v>5.8737046021723502E-7</v>
      </c>
      <c r="DR15" s="62">
        <v>5.8737046021723502E-7</v>
      </c>
      <c r="DS15" s="62">
        <v>5.8737046021723502E-7</v>
      </c>
      <c r="DT15" s="62">
        <v>5.8737046021723502E-7</v>
      </c>
      <c r="DU15" s="62">
        <v>5.8737046021723502E-7</v>
      </c>
      <c r="DV15" s="62">
        <v>5.8737046021723502E-7</v>
      </c>
      <c r="DW15" s="62">
        <v>5.8737046021723502E-7</v>
      </c>
      <c r="DX15" s="62">
        <v>5.8737046021723502E-7</v>
      </c>
      <c r="DY15" s="62">
        <v>5.8737046021723502E-7</v>
      </c>
      <c r="DZ15" s="62">
        <v>5.8737046021723502E-7</v>
      </c>
      <c r="EA15" s="62">
        <v>5.8737046021723502E-7</v>
      </c>
      <c r="EB15" s="62">
        <v>5.8737046021723502E-7</v>
      </c>
      <c r="EC15" s="62">
        <v>5.8737046021723502E-7</v>
      </c>
      <c r="ED15" s="62">
        <v>5.8737046021723502E-7</v>
      </c>
      <c r="EE15" s="62">
        <v>5.8737046021723502E-7</v>
      </c>
      <c r="EF15" s="62">
        <v>5.8737046021723502E-7</v>
      </c>
    </row>
    <row r="16" spans="1:136" ht="16" customHeight="1" x14ac:dyDescent="0.2">
      <c r="A16" s="132" t="s">
        <v>308</v>
      </c>
      <c r="B16" s="132">
        <v>1</v>
      </c>
      <c r="C16" s="11">
        <v>13</v>
      </c>
      <c r="D16" s="65" t="s">
        <v>214</v>
      </c>
      <c r="E16" s="136" t="s">
        <v>191</v>
      </c>
      <c r="F16" s="12">
        <f t="shared" si="0"/>
        <v>2</v>
      </c>
      <c r="G16" s="1">
        <v>60</v>
      </c>
      <c r="H16" s="1" t="s">
        <v>9</v>
      </c>
      <c r="I16" s="2" t="s">
        <v>10</v>
      </c>
      <c r="J16" s="2" t="s">
        <v>10</v>
      </c>
      <c r="K16" s="3">
        <f t="shared" si="1"/>
        <v>1</v>
      </c>
      <c r="L16" s="3">
        <f t="shared" si="2"/>
        <v>2</v>
      </c>
      <c r="M16" s="41" t="s">
        <v>197</v>
      </c>
      <c r="N16" s="29" t="s">
        <v>194</v>
      </c>
      <c r="O16" s="44">
        <v>687</v>
      </c>
      <c r="P16" s="31">
        <v>1</v>
      </c>
      <c r="Q16" s="34" t="s">
        <v>30</v>
      </c>
      <c r="R16" s="3" t="s">
        <v>12</v>
      </c>
      <c r="S16" s="15">
        <v>1.5</v>
      </c>
      <c r="T16" s="3" t="s">
        <v>13</v>
      </c>
      <c r="U16" s="3" t="s">
        <v>14</v>
      </c>
      <c r="V16" s="3" t="s">
        <v>14</v>
      </c>
      <c r="W16" s="3" t="s">
        <v>14</v>
      </c>
      <c r="X16" s="3" t="s">
        <v>14</v>
      </c>
      <c r="Y16" s="57">
        <v>0</v>
      </c>
      <c r="Z16" s="57">
        <v>0</v>
      </c>
      <c r="AA16" s="57">
        <v>10980</v>
      </c>
      <c r="AB16" s="54">
        <v>92.284999999999997</v>
      </c>
      <c r="AC16" s="54">
        <v>18.925000000000001</v>
      </c>
      <c r="AD16" s="54">
        <v>157</v>
      </c>
      <c r="AE16" s="54">
        <v>43</v>
      </c>
      <c r="AF16" s="54">
        <v>92</v>
      </c>
      <c r="AG16" s="54">
        <v>95</v>
      </c>
      <c r="AH16" s="54">
        <v>6.1596000000000002</v>
      </c>
      <c r="AI16" s="55">
        <v>35.651000000000003</v>
      </c>
      <c r="AJ16" s="55">
        <v>33.231999999999999</v>
      </c>
      <c r="AK16" s="55">
        <v>187.07</v>
      </c>
      <c r="AL16" s="55">
        <v>1</v>
      </c>
      <c r="AM16" s="55">
        <v>27.202999999999999</v>
      </c>
      <c r="AN16" s="55">
        <v>1</v>
      </c>
      <c r="AO16" s="55">
        <v>5.0124000000000004</v>
      </c>
      <c r="AP16" s="55">
        <v>81.061999999999998</v>
      </c>
      <c r="AQ16" s="55">
        <v>12.334</v>
      </c>
      <c r="AR16" s="55">
        <v>107</v>
      </c>
      <c r="AS16" s="55">
        <v>32</v>
      </c>
      <c r="AT16" s="55">
        <v>81</v>
      </c>
      <c r="AU16" s="55">
        <v>76</v>
      </c>
      <c r="AV16" s="55">
        <v>5.5259</v>
      </c>
      <c r="AW16" s="55">
        <v>82.048000000000002</v>
      </c>
      <c r="AX16" s="55">
        <v>10.215</v>
      </c>
      <c r="AY16" s="55">
        <v>105</v>
      </c>
      <c r="AZ16" s="55">
        <v>37</v>
      </c>
      <c r="BA16" s="55">
        <v>82</v>
      </c>
      <c r="BB16" s="55">
        <v>78</v>
      </c>
      <c r="BC16" s="55">
        <v>5.3179999999999996</v>
      </c>
      <c r="BD16" s="55">
        <v>0.22675000000000001</v>
      </c>
      <c r="BE16" s="55">
        <v>0.30624000000000001</v>
      </c>
      <c r="BF16" s="55">
        <v>2.2111999999999998</v>
      </c>
      <c r="BG16" s="55">
        <v>-0.82426999999999995</v>
      </c>
      <c r="BH16" s="55">
        <v>0.19733999999999999</v>
      </c>
      <c r="BI16" s="55">
        <v>3.1652999999999998E-4</v>
      </c>
      <c r="BJ16" s="55">
        <v>3.5724999999999998</v>
      </c>
      <c r="BK16" s="56">
        <v>2.1999999999999999E-5</v>
      </c>
      <c r="BL16" s="55">
        <v>142.58000000000001</v>
      </c>
      <c r="BM16" s="55">
        <v>36.518999999999998</v>
      </c>
      <c r="BN16" s="55">
        <v>217</v>
      </c>
      <c r="BO16" s="55">
        <v>6</v>
      </c>
      <c r="BP16" s="55">
        <v>148</v>
      </c>
      <c r="BQ16" s="55">
        <v>163</v>
      </c>
      <c r="BR16" s="55">
        <v>7.0491999999999999</v>
      </c>
      <c r="BS16" s="58">
        <v>8.2946000000000007E-9</v>
      </c>
      <c r="BT16" s="58">
        <v>8.2946000000000007E-9</v>
      </c>
      <c r="BU16" s="58">
        <v>8.2946000000000007E-9</v>
      </c>
      <c r="BV16" s="58">
        <v>8.2946000000000007E-9</v>
      </c>
      <c r="BW16" s="58">
        <v>8.2946000000000007E-9</v>
      </c>
      <c r="BX16" s="58">
        <v>0.22659000000000001</v>
      </c>
      <c r="BY16" s="58">
        <v>0.77341000000000004</v>
      </c>
      <c r="BZ16" s="58">
        <v>8.2946000000000007E-9</v>
      </c>
      <c r="CA16" s="58">
        <v>8.2946000000000007E-9</v>
      </c>
      <c r="CB16" s="58">
        <v>8.2946000000000007E-9</v>
      </c>
      <c r="CC16" s="59">
        <v>3143.3156078525199</v>
      </c>
      <c r="CD16" s="59">
        <v>9508.0000000011805</v>
      </c>
      <c r="CE16" s="60">
        <v>24.998977406894099</v>
      </c>
      <c r="CF16" s="60">
        <v>1.3000523249140799E-3</v>
      </c>
      <c r="CG16" s="60">
        <v>1.4482529299898099</v>
      </c>
      <c r="CH16" s="60">
        <v>2.1692292751735698</v>
      </c>
      <c r="CI16" s="61">
        <v>0.33059692972782201</v>
      </c>
      <c r="CJ16" s="62">
        <v>2.2040080971528999</v>
      </c>
      <c r="CK16" s="62">
        <v>0.33697714724754402</v>
      </c>
      <c r="CL16" s="62">
        <v>0.18215019042612501</v>
      </c>
      <c r="CM16" s="62">
        <v>0.13661285018453101</v>
      </c>
      <c r="CN16" s="62">
        <v>0.118397914087894</v>
      </c>
      <c r="CO16" s="62">
        <v>5.46456377496621E-2</v>
      </c>
      <c r="CP16" s="62">
        <v>6.3753105797980894E-2</v>
      </c>
      <c r="CQ16" s="62">
        <v>0.13661285018453101</v>
      </c>
      <c r="CR16" s="62">
        <v>8.1968041894618496E-2</v>
      </c>
      <c r="CS16" s="62">
        <v>0.100182977991256</v>
      </c>
      <c r="CT16" s="62">
        <v>7.2860573846299695E-2</v>
      </c>
      <c r="CU16" s="62">
        <v>7.2860573846299695E-2</v>
      </c>
      <c r="CV16" s="62">
        <v>8.1968041894618496E-2</v>
      </c>
      <c r="CW16" s="62">
        <v>5.46456377496621E-2</v>
      </c>
      <c r="CX16" s="62">
        <v>6.3753105797980894E-2</v>
      </c>
      <c r="CY16" s="62">
        <v>8.1968041894618496E-2</v>
      </c>
      <c r="CZ16" s="62">
        <v>0.100182977991256</v>
      </c>
      <c r="DA16" s="62">
        <v>9.1075509942937297E-2</v>
      </c>
      <c r="DB16" s="62">
        <v>11.2386164010851</v>
      </c>
      <c r="DC16" s="62">
        <v>1.36612103670757</v>
      </c>
      <c r="DD16" s="62">
        <v>1.3296911645142899</v>
      </c>
      <c r="DE16" s="62">
        <v>6.7759570574089301</v>
      </c>
      <c r="DF16" s="62">
        <v>75.091074887848194</v>
      </c>
      <c r="DG16" s="62">
        <v>0.109290446039575</v>
      </c>
      <c r="DH16" s="62">
        <v>8.2945974939142203E-7</v>
      </c>
      <c r="DI16" s="62">
        <v>8.2945974939142203E-7</v>
      </c>
      <c r="DJ16" s="62">
        <v>8.2945974939142203E-7</v>
      </c>
      <c r="DK16" s="62">
        <v>9.1082975080681704E-3</v>
      </c>
      <c r="DL16" s="62">
        <v>9.1082975080681704E-3</v>
      </c>
      <c r="DM16" s="62">
        <v>8.2945974939142203E-7</v>
      </c>
      <c r="DN16" s="62">
        <v>9.1082975080681704E-3</v>
      </c>
      <c r="DO16" s="62">
        <v>2.7323233604705802E-2</v>
      </c>
      <c r="DP16" s="62">
        <v>8.2945974939142203E-7</v>
      </c>
      <c r="DQ16" s="62">
        <v>8.2945974939142203E-7</v>
      </c>
      <c r="DR16" s="62">
        <v>8.2945974939142203E-7</v>
      </c>
      <c r="DS16" s="62">
        <v>8.2945974939142203E-7</v>
      </c>
      <c r="DT16" s="62">
        <v>8.2945974939142203E-7</v>
      </c>
      <c r="DU16" s="62">
        <v>8.2945974939142203E-7</v>
      </c>
      <c r="DV16" s="62">
        <v>8.2945974939142203E-7</v>
      </c>
      <c r="DW16" s="62">
        <v>8.2945974939142203E-7</v>
      </c>
      <c r="DX16" s="62">
        <v>8.2945974939142203E-7</v>
      </c>
      <c r="DY16" s="62">
        <v>8.2945974939142203E-7</v>
      </c>
      <c r="DZ16" s="62">
        <v>8.2945974939142203E-7</v>
      </c>
      <c r="EA16" s="62">
        <v>8.2945974939142203E-7</v>
      </c>
      <c r="EB16" s="62">
        <v>8.2945974939142203E-7</v>
      </c>
      <c r="EC16" s="62">
        <v>8.2945974939142203E-7</v>
      </c>
      <c r="ED16" s="62">
        <v>8.2945974939142203E-7</v>
      </c>
      <c r="EE16" s="62">
        <v>8.2945974939142203E-7</v>
      </c>
      <c r="EF16" s="62">
        <v>8.2945974939142203E-7</v>
      </c>
    </row>
    <row r="17" spans="1:136" ht="16" customHeight="1" x14ac:dyDescent="0.2">
      <c r="A17" s="132" t="s">
        <v>308</v>
      </c>
      <c r="B17" s="132">
        <v>1</v>
      </c>
      <c r="C17" s="11">
        <v>14</v>
      </c>
      <c r="D17" s="65" t="s">
        <v>298</v>
      </c>
      <c r="E17" s="137" t="s">
        <v>78</v>
      </c>
      <c r="F17" s="12">
        <f t="shared" si="0"/>
        <v>3</v>
      </c>
      <c r="G17" s="1">
        <v>77</v>
      </c>
      <c r="H17" s="1" t="s">
        <v>9</v>
      </c>
      <c r="I17" s="5" t="s">
        <v>17</v>
      </c>
      <c r="J17" s="2" t="s">
        <v>10</v>
      </c>
      <c r="K17" s="3">
        <f t="shared" si="1"/>
        <v>0</v>
      </c>
      <c r="L17" s="3">
        <f t="shared" si="2"/>
        <v>3</v>
      </c>
      <c r="M17" s="42" t="s">
        <v>198</v>
      </c>
      <c r="N17" s="30" t="s">
        <v>195</v>
      </c>
      <c r="O17" s="44">
        <v>481</v>
      </c>
      <c r="P17" s="31">
        <v>1</v>
      </c>
      <c r="Q17" s="33" t="s">
        <v>29</v>
      </c>
      <c r="R17" s="3" t="s">
        <v>12</v>
      </c>
      <c r="S17" s="16">
        <v>1.5</v>
      </c>
      <c r="T17" s="51" t="s">
        <v>13</v>
      </c>
      <c r="U17" s="3" t="s">
        <v>14</v>
      </c>
      <c r="V17" s="3" t="s">
        <v>14</v>
      </c>
      <c r="W17" s="3" t="s">
        <v>14</v>
      </c>
      <c r="X17" s="3" t="s">
        <v>14</v>
      </c>
      <c r="Y17" s="57">
        <v>0</v>
      </c>
      <c r="Z17" s="57">
        <v>0</v>
      </c>
      <c r="AA17" s="57">
        <v>50832</v>
      </c>
      <c r="AB17" s="54">
        <v>115.29</v>
      </c>
      <c r="AC17" s="54">
        <v>18.405000000000001</v>
      </c>
      <c r="AD17" s="54">
        <v>181</v>
      </c>
      <c r="AE17" s="54">
        <v>69</v>
      </c>
      <c r="AF17" s="54">
        <v>114</v>
      </c>
      <c r="AG17" s="54">
        <v>99</v>
      </c>
      <c r="AH17" s="54">
        <v>6.1718999999999999</v>
      </c>
      <c r="AI17" s="55">
        <v>43.945999999999998</v>
      </c>
      <c r="AJ17" s="55">
        <v>44.884</v>
      </c>
      <c r="AK17" s="55">
        <v>386.96</v>
      </c>
      <c r="AL17" s="55">
        <v>1.4141999999999999</v>
      </c>
      <c r="AM17" s="55">
        <v>28.635999999999999</v>
      </c>
      <c r="AN17" s="55">
        <v>12.042</v>
      </c>
      <c r="AO17" s="55">
        <v>5.6097999999999999</v>
      </c>
      <c r="AP17" s="55">
        <v>82.447000000000003</v>
      </c>
      <c r="AQ17" s="55">
        <v>13.194000000000001</v>
      </c>
      <c r="AR17" s="55">
        <v>158</v>
      </c>
      <c r="AS17" s="55">
        <v>10</v>
      </c>
      <c r="AT17" s="55">
        <v>84</v>
      </c>
      <c r="AU17" s="55">
        <v>84</v>
      </c>
      <c r="AV17" s="55">
        <v>5.6376999999999997</v>
      </c>
      <c r="AW17" s="55">
        <v>84.049000000000007</v>
      </c>
      <c r="AX17" s="55">
        <v>9.8310999999999993</v>
      </c>
      <c r="AY17" s="55">
        <v>136</v>
      </c>
      <c r="AZ17" s="55">
        <v>13</v>
      </c>
      <c r="BA17" s="55">
        <v>85</v>
      </c>
      <c r="BB17" s="55">
        <v>86</v>
      </c>
      <c r="BC17" s="55">
        <v>5.2683</v>
      </c>
      <c r="BD17" s="55">
        <v>0.44546000000000002</v>
      </c>
      <c r="BE17" s="55">
        <v>0.37212000000000001</v>
      </c>
      <c r="BF17" s="55">
        <v>4.0388000000000002</v>
      </c>
      <c r="BG17" s="55">
        <v>-0.93620999999999999</v>
      </c>
      <c r="BH17" s="55">
        <v>0.39399000000000001</v>
      </c>
      <c r="BI17" s="55">
        <v>3.4209000000000003E-2</v>
      </c>
      <c r="BJ17" s="55">
        <v>3.8147000000000002</v>
      </c>
      <c r="BK17" s="56">
        <v>3.2299999999999999E-4</v>
      </c>
      <c r="BL17" s="55">
        <v>110.8</v>
      </c>
      <c r="BM17" s="55">
        <v>23.15</v>
      </c>
      <c r="BN17" s="55">
        <v>199</v>
      </c>
      <c r="BO17" s="55">
        <v>2</v>
      </c>
      <c r="BP17" s="55">
        <v>113</v>
      </c>
      <c r="BQ17" s="55">
        <v>120</v>
      </c>
      <c r="BR17" s="55">
        <v>6.3764000000000003</v>
      </c>
      <c r="BS17" s="58">
        <v>0.10954</v>
      </c>
      <c r="BT17" s="58">
        <v>8.4768999999999997E-2</v>
      </c>
      <c r="BU17" s="58">
        <v>3.8700999999999999E-10</v>
      </c>
      <c r="BV17" s="58">
        <v>0.79839000000000004</v>
      </c>
      <c r="BW17" s="58">
        <v>6.0787999999999997E-3</v>
      </c>
      <c r="BX17" s="58">
        <v>3.8700999999999999E-10</v>
      </c>
      <c r="BY17" s="58">
        <v>3.8700999999999999E-10</v>
      </c>
      <c r="BZ17" s="58">
        <v>1.2197E-3</v>
      </c>
      <c r="CA17" s="58">
        <v>3.8700999999999999E-10</v>
      </c>
      <c r="CB17" s="58">
        <v>3.8700999999999999E-10</v>
      </c>
      <c r="CC17" s="59">
        <v>9202.6316141393709</v>
      </c>
      <c r="CD17" s="59">
        <v>46520.833333228598</v>
      </c>
      <c r="CE17" s="60">
        <v>59.767422138743399</v>
      </c>
      <c r="CF17" s="60">
        <v>9.5133613069231E-5</v>
      </c>
      <c r="CG17" s="60">
        <v>1.47117021065635</v>
      </c>
      <c r="CH17" s="60">
        <v>2.1354379193065598</v>
      </c>
      <c r="CI17" s="61">
        <v>0.19781742833841701</v>
      </c>
      <c r="CJ17" s="62">
        <v>12.564919769438101</v>
      </c>
      <c r="CK17" s="62">
        <v>52.9961441793494</v>
      </c>
      <c r="CL17" s="62">
        <v>0.790840453881547</v>
      </c>
      <c r="CM17" s="62">
        <v>0.773135071452139</v>
      </c>
      <c r="CN17" s="62">
        <v>0.74165883602207905</v>
      </c>
      <c r="CO17" s="62">
        <v>0.42296195229272798</v>
      </c>
      <c r="CP17" s="62">
        <v>0.22426821614047801</v>
      </c>
      <c r="CQ17" s="62">
        <v>0.157381215851602</v>
      </c>
      <c r="CR17" s="62">
        <v>0.196726510139176</v>
      </c>
      <c r="CS17" s="62">
        <v>0.157381215851602</v>
      </c>
      <c r="CT17" s="62">
        <v>0.16525027470911599</v>
      </c>
      <c r="CU17" s="62">
        <v>0.13377403927905701</v>
      </c>
      <c r="CV17" s="62">
        <v>0.161315745280359</v>
      </c>
      <c r="CW17" s="62">
        <v>0.15934848056598</v>
      </c>
      <c r="CX17" s="62">
        <v>0.10033053913461901</v>
      </c>
      <c r="CY17" s="62">
        <v>0.157381215851602</v>
      </c>
      <c r="CZ17" s="62">
        <v>0.139675833422193</v>
      </c>
      <c r="DA17" s="62">
        <v>0.12983950985029999</v>
      </c>
      <c r="DB17" s="62">
        <v>0.139675833422193</v>
      </c>
      <c r="DC17" s="62">
        <v>0.17508659828101</v>
      </c>
      <c r="DD17" s="62">
        <v>0.14754489227970799</v>
      </c>
      <c r="DE17" s="62">
        <v>0.18098839242414599</v>
      </c>
      <c r="DF17" s="62">
        <v>0.18689018656728201</v>
      </c>
      <c r="DG17" s="62">
        <v>0.18295565713852499</v>
      </c>
      <c r="DH17" s="62">
        <v>0.19869377485355499</v>
      </c>
      <c r="DI17" s="62">
        <v>4.4047057341952396</v>
      </c>
      <c r="DJ17" s="62">
        <v>0.56853954115675298</v>
      </c>
      <c r="DK17" s="62">
        <v>4.4263456460534103</v>
      </c>
      <c r="DL17" s="62">
        <v>10.3478124363333</v>
      </c>
      <c r="DM17" s="62">
        <v>7.3418319527626599</v>
      </c>
      <c r="DN17" s="62">
        <v>6.6887038990180794E-2</v>
      </c>
      <c r="DO17" s="62">
        <v>8.8526950848346594E-2</v>
      </c>
      <c r="DP17" s="62">
        <v>0.194759245424797</v>
      </c>
      <c r="DQ17" s="62">
        <v>1.1764243378997701</v>
      </c>
      <c r="DR17" s="62">
        <v>3.8701304579244501E-8</v>
      </c>
      <c r="DS17" s="62">
        <v>3.8701304579244501E-8</v>
      </c>
      <c r="DT17" s="62">
        <v>3.8701304579244501E-8</v>
      </c>
      <c r="DU17" s="62">
        <v>3.8701304579244501E-8</v>
      </c>
      <c r="DV17" s="62">
        <v>3.8701304579244501E-8</v>
      </c>
      <c r="DW17" s="62">
        <v>3.8701304579244501E-8</v>
      </c>
      <c r="DX17" s="62">
        <v>3.8701304579244501E-8</v>
      </c>
      <c r="DY17" s="62">
        <v>3.8701304579244501E-8</v>
      </c>
      <c r="DZ17" s="62">
        <v>3.8701304579244501E-8</v>
      </c>
      <c r="EA17" s="62">
        <v>3.8701304579244501E-8</v>
      </c>
      <c r="EB17" s="62">
        <v>3.8701304579244501E-8</v>
      </c>
      <c r="EC17" s="62">
        <v>3.8701304579244501E-8</v>
      </c>
      <c r="ED17" s="62">
        <v>3.8701304579244501E-8</v>
      </c>
      <c r="EE17" s="62">
        <v>3.8701304579244501E-8</v>
      </c>
      <c r="EF17" s="62">
        <v>3.8701304579244501E-8</v>
      </c>
    </row>
    <row r="18" spans="1:136" ht="16" customHeight="1" x14ac:dyDescent="0.2">
      <c r="A18" s="132" t="s">
        <v>308</v>
      </c>
      <c r="B18" s="132">
        <v>2</v>
      </c>
      <c r="C18" s="11">
        <v>15</v>
      </c>
      <c r="D18" s="65" t="s">
        <v>298</v>
      </c>
      <c r="E18" s="135" t="s">
        <v>204</v>
      </c>
      <c r="F18" s="12">
        <f t="shared" si="0"/>
        <v>3</v>
      </c>
      <c r="G18" s="6">
        <v>49</v>
      </c>
      <c r="H18" s="6" t="s">
        <v>31</v>
      </c>
      <c r="I18" s="2" t="s">
        <v>10</v>
      </c>
      <c r="J18" s="2" t="s">
        <v>10</v>
      </c>
      <c r="K18" s="3">
        <f t="shared" si="1"/>
        <v>1</v>
      </c>
      <c r="L18" s="3">
        <f t="shared" si="2"/>
        <v>2</v>
      </c>
      <c r="M18" s="41" t="s">
        <v>197</v>
      </c>
      <c r="N18" s="29" t="s">
        <v>194</v>
      </c>
      <c r="O18" s="44">
        <v>828</v>
      </c>
      <c r="P18" s="31">
        <v>1</v>
      </c>
      <c r="Q18" s="35" t="s">
        <v>32</v>
      </c>
      <c r="R18" s="1" t="s">
        <v>12</v>
      </c>
      <c r="S18" s="17">
        <v>1.5</v>
      </c>
      <c r="T18" s="1" t="s">
        <v>33</v>
      </c>
      <c r="U18" s="3" t="s">
        <v>14</v>
      </c>
      <c r="V18" s="3" t="s">
        <v>14</v>
      </c>
      <c r="W18" s="3" t="s">
        <v>14</v>
      </c>
      <c r="X18" s="4"/>
      <c r="Y18" s="63">
        <v>0</v>
      </c>
      <c r="Z18" s="63">
        <v>0</v>
      </c>
      <c r="AA18" s="63">
        <v>36985</v>
      </c>
      <c r="AB18" s="54">
        <v>111.8</v>
      </c>
      <c r="AC18" s="54">
        <v>32.082000000000001</v>
      </c>
      <c r="AD18" s="54">
        <v>214</v>
      </c>
      <c r="AE18" s="54">
        <v>21</v>
      </c>
      <c r="AF18" s="54">
        <v>111</v>
      </c>
      <c r="AG18" s="54">
        <v>113</v>
      </c>
      <c r="AH18" s="54">
        <v>6.9683999999999999</v>
      </c>
      <c r="AI18" s="55">
        <v>52.088000000000001</v>
      </c>
      <c r="AJ18" s="55">
        <v>40.270000000000003</v>
      </c>
      <c r="AK18" s="55">
        <v>275.39</v>
      </c>
      <c r="AL18" s="55">
        <v>1</v>
      </c>
      <c r="AM18" s="55">
        <v>40.024999999999999</v>
      </c>
      <c r="AN18" s="55">
        <v>14.141999999999999</v>
      </c>
      <c r="AO18" s="55">
        <v>5.5660999999999996</v>
      </c>
      <c r="AP18" s="55">
        <v>82.093999999999994</v>
      </c>
      <c r="AQ18" s="55">
        <v>10.000999999999999</v>
      </c>
      <c r="AR18" s="55">
        <v>109</v>
      </c>
      <c r="AS18" s="55">
        <v>23</v>
      </c>
      <c r="AT18" s="55">
        <v>83</v>
      </c>
      <c r="AU18" s="55">
        <v>87</v>
      </c>
      <c r="AV18" s="55">
        <v>5.2769000000000004</v>
      </c>
      <c r="AW18" s="55">
        <v>75.403000000000006</v>
      </c>
      <c r="AX18" s="55">
        <v>7.1512000000000002</v>
      </c>
      <c r="AY18" s="55">
        <v>123</v>
      </c>
      <c r="AZ18" s="55">
        <v>39</v>
      </c>
      <c r="BA18" s="55">
        <v>75</v>
      </c>
      <c r="BB18" s="55">
        <v>75</v>
      </c>
      <c r="BC18" s="55">
        <v>4.8540999999999999</v>
      </c>
      <c r="BD18" s="55">
        <v>0.20591000000000001</v>
      </c>
      <c r="BE18" s="55">
        <v>0.35729</v>
      </c>
      <c r="BF18" s="55">
        <v>4.3369999999999997</v>
      </c>
      <c r="BG18" s="55">
        <v>-0.60097999999999996</v>
      </c>
      <c r="BH18" s="55">
        <v>0.14901</v>
      </c>
      <c r="BI18" s="55">
        <v>-0.11661000000000001</v>
      </c>
      <c r="BJ18" s="55">
        <v>3.5571999999999999</v>
      </c>
      <c r="BK18" s="56">
        <v>6.703E-5</v>
      </c>
      <c r="BL18" s="55">
        <v>138.19999999999999</v>
      </c>
      <c r="BM18" s="55">
        <v>32.789000000000001</v>
      </c>
      <c r="BN18" s="55">
        <v>210</v>
      </c>
      <c r="BO18" s="55">
        <v>3</v>
      </c>
      <c r="BP18" s="55">
        <v>141</v>
      </c>
      <c r="BQ18" s="55">
        <v>100</v>
      </c>
      <c r="BR18" s="55">
        <v>6.9348000000000001</v>
      </c>
      <c r="BS18" s="58">
        <v>0.1111</v>
      </c>
      <c r="BT18" s="58">
        <v>5.9484000000000004E-3</v>
      </c>
      <c r="BU18" s="58">
        <v>7.3104999999999997E-10</v>
      </c>
      <c r="BV18" s="58">
        <v>0.20921999999999999</v>
      </c>
      <c r="BW18" s="58">
        <v>0.37676999999999999</v>
      </c>
      <c r="BX18" s="58">
        <v>7.3104999999999997E-10</v>
      </c>
      <c r="BY18" s="58">
        <v>2.1874000000000001E-2</v>
      </c>
      <c r="BZ18" s="58">
        <v>0.17599000000000001</v>
      </c>
      <c r="CA18" s="58">
        <v>9.9094000000000002E-2</v>
      </c>
      <c r="CB18" s="58">
        <v>7.3104999999999997E-10</v>
      </c>
      <c r="CC18" s="59">
        <v>7834.99749868447</v>
      </c>
      <c r="CD18" s="59">
        <v>33372.833333419898</v>
      </c>
      <c r="CE18" s="60">
        <v>47.730088003532103</v>
      </c>
      <c r="CF18" s="60">
        <v>1.8678881163490001E-4</v>
      </c>
      <c r="CG18" s="60">
        <v>1.5630013434027501</v>
      </c>
      <c r="CH18" s="60">
        <v>2.0099743783651198</v>
      </c>
      <c r="CI18" s="61">
        <v>0.23477172047116601</v>
      </c>
      <c r="CJ18" s="62">
        <v>17.799107806476901</v>
      </c>
      <c r="CK18" s="62">
        <v>1.2978235140924199</v>
      </c>
      <c r="CL18" s="62">
        <v>30.598891493212601</v>
      </c>
      <c r="CM18" s="62">
        <v>1.62768697200999</v>
      </c>
      <c r="CN18" s="62">
        <v>2.1089631647093898</v>
      </c>
      <c r="CO18" s="62">
        <v>1.8845478613720299</v>
      </c>
      <c r="CP18" s="62">
        <v>4.60186569093886</v>
      </c>
      <c r="CQ18" s="62">
        <v>6.9352440858803304</v>
      </c>
      <c r="CR18" s="62">
        <v>0.81384352255763603</v>
      </c>
      <c r="CS18" s="62">
        <v>0.30282554266894801</v>
      </c>
      <c r="CT18" s="62">
        <v>0.28119515198582901</v>
      </c>
      <c r="CU18" s="62">
        <v>0.25145336479654001</v>
      </c>
      <c r="CV18" s="62">
        <v>0.27578755431504898</v>
      </c>
      <c r="CW18" s="62">
        <v>0.23252677294881099</v>
      </c>
      <c r="CX18" s="62">
        <v>0.27308375547965902</v>
      </c>
      <c r="CY18" s="62">
        <v>0.191969790417963</v>
      </c>
      <c r="CZ18" s="62">
        <v>0.24604576712576101</v>
      </c>
      <c r="DA18" s="62">
        <v>0.47316486929851098</v>
      </c>
      <c r="DB18" s="62">
        <v>0.237934370619591</v>
      </c>
      <c r="DC18" s="62">
        <v>0.25145336479654001</v>
      </c>
      <c r="DD18" s="62">
        <v>0.16763560089945401</v>
      </c>
      <c r="DE18" s="62">
        <v>0.181154595076404</v>
      </c>
      <c r="DF18" s="62">
        <v>0.19467358925335301</v>
      </c>
      <c r="DG18" s="62">
        <v>0.208192583430302</v>
      </c>
      <c r="DH18" s="62">
        <v>0.208192583430302</v>
      </c>
      <c r="DI18" s="62">
        <v>0.156820405557895</v>
      </c>
      <c r="DJ18" s="62">
        <v>0.18926599158257301</v>
      </c>
      <c r="DK18" s="62">
        <v>0.213600181101082</v>
      </c>
      <c r="DL18" s="62">
        <v>0.243341968290371</v>
      </c>
      <c r="DM18" s="62">
        <v>0.24604576712576101</v>
      </c>
      <c r="DN18" s="62">
        <v>0.310936939175118</v>
      </c>
      <c r="DO18" s="62">
        <v>0.24604576712576101</v>
      </c>
      <c r="DP18" s="62">
        <v>0.25686096246731999</v>
      </c>
      <c r="DQ18" s="62">
        <v>1.76017311494409</v>
      </c>
      <c r="DR18" s="62">
        <v>0.22982297411342101</v>
      </c>
      <c r="DS18" s="62">
        <v>0.197377388088743</v>
      </c>
      <c r="DT18" s="62">
        <v>0.22711917527803099</v>
      </c>
      <c r="DU18" s="62">
        <v>0.17304319857023401</v>
      </c>
      <c r="DV18" s="62">
        <v>0.43260788676766199</v>
      </c>
      <c r="DW18" s="62">
        <v>0.45423827745078099</v>
      </c>
      <c r="DX18" s="62">
        <v>0.56779782853715599</v>
      </c>
      <c r="DY18" s="62">
        <v>6.2322563886789597</v>
      </c>
      <c r="DZ18" s="62">
        <v>12.021089695248699</v>
      </c>
      <c r="EA18" s="62">
        <v>0.28389895082121902</v>
      </c>
      <c r="EB18" s="62">
        <v>2.7659862817091301</v>
      </c>
      <c r="EC18" s="62">
        <v>1.14641077931059</v>
      </c>
      <c r="ED18" s="62">
        <v>7.3105281476014999E-8</v>
      </c>
      <c r="EE18" s="62">
        <v>7.3105281476014999E-8</v>
      </c>
      <c r="EF18" s="62">
        <v>7.3105281476014999E-8</v>
      </c>
    </row>
    <row r="19" spans="1:136" ht="16" customHeight="1" x14ac:dyDescent="0.2">
      <c r="A19" s="132" t="s">
        <v>308</v>
      </c>
      <c r="B19" s="132">
        <v>1</v>
      </c>
      <c r="C19" s="11">
        <v>16</v>
      </c>
      <c r="D19" s="65" t="s">
        <v>205</v>
      </c>
      <c r="E19" s="136" t="s">
        <v>191</v>
      </c>
      <c r="F19" s="12">
        <f t="shared" si="0"/>
        <v>2</v>
      </c>
      <c r="G19" s="1">
        <v>48</v>
      </c>
      <c r="H19" s="1" t="s">
        <v>9</v>
      </c>
      <c r="I19" s="2" t="s">
        <v>10</v>
      </c>
      <c r="J19" s="2" t="s">
        <v>10</v>
      </c>
      <c r="K19" s="3">
        <f t="shared" si="1"/>
        <v>1</v>
      </c>
      <c r="L19" s="3">
        <f t="shared" si="2"/>
        <v>2</v>
      </c>
      <c r="M19" s="41" t="s">
        <v>197</v>
      </c>
      <c r="N19" s="29" t="s">
        <v>194</v>
      </c>
      <c r="O19" s="44">
        <v>368</v>
      </c>
      <c r="P19" s="31">
        <v>1</v>
      </c>
      <c r="Q19" s="33" t="s">
        <v>34</v>
      </c>
      <c r="R19" s="3" t="s">
        <v>12</v>
      </c>
      <c r="S19" s="16">
        <v>1.5</v>
      </c>
      <c r="T19" s="51" t="s">
        <v>13</v>
      </c>
      <c r="U19" s="3" t="s">
        <v>14</v>
      </c>
      <c r="V19" s="3" t="s">
        <v>14</v>
      </c>
      <c r="W19" s="3" t="s">
        <v>14</v>
      </c>
      <c r="X19" s="3" t="s">
        <v>14</v>
      </c>
      <c r="Y19" s="57">
        <v>0</v>
      </c>
      <c r="Z19" s="57">
        <v>0</v>
      </c>
      <c r="AA19" s="57">
        <v>23701</v>
      </c>
      <c r="AB19" s="54">
        <v>85.408000000000001</v>
      </c>
      <c r="AC19" s="54">
        <v>19.053000000000001</v>
      </c>
      <c r="AD19" s="54">
        <v>128</v>
      </c>
      <c r="AE19" s="54">
        <v>24</v>
      </c>
      <c r="AF19" s="54">
        <v>86</v>
      </c>
      <c r="AG19" s="54">
        <v>67</v>
      </c>
      <c r="AH19" s="54">
        <v>6.1805000000000003</v>
      </c>
      <c r="AI19" s="55">
        <v>24.956</v>
      </c>
      <c r="AJ19" s="55">
        <v>14.750999999999999</v>
      </c>
      <c r="AK19" s="55">
        <v>95.754999999999995</v>
      </c>
      <c r="AL19" s="55">
        <v>1.4141999999999999</v>
      </c>
      <c r="AM19" s="55">
        <v>22.204000000000001</v>
      </c>
      <c r="AN19" s="55">
        <v>11.18</v>
      </c>
      <c r="AO19" s="55">
        <v>4.7534999999999998</v>
      </c>
      <c r="AP19" s="55">
        <v>74.620999999999995</v>
      </c>
      <c r="AQ19" s="55">
        <v>21.939</v>
      </c>
      <c r="AR19" s="55">
        <v>210</v>
      </c>
      <c r="AS19" s="55">
        <v>3</v>
      </c>
      <c r="AT19" s="55">
        <v>75</v>
      </c>
      <c r="AU19" s="55">
        <v>76</v>
      </c>
      <c r="AV19" s="55">
        <v>6.0857999999999999</v>
      </c>
      <c r="AW19" s="55">
        <v>78.930000000000007</v>
      </c>
      <c r="AX19" s="55">
        <v>16.794</v>
      </c>
      <c r="AY19" s="55">
        <v>201</v>
      </c>
      <c r="AZ19" s="55">
        <v>15</v>
      </c>
      <c r="BA19" s="55">
        <v>78</v>
      </c>
      <c r="BB19" s="55">
        <v>79</v>
      </c>
      <c r="BC19" s="55">
        <v>5.6226000000000003</v>
      </c>
      <c r="BD19" s="55">
        <v>0.17505000000000001</v>
      </c>
      <c r="BE19" s="55">
        <v>0.84277000000000002</v>
      </c>
      <c r="BF19" s="55">
        <v>4.0978000000000003</v>
      </c>
      <c r="BG19" s="55">
        <v>-7.6310000000000002</v>
      </c>
      <c r="BH19" s="55">
        <v>0.30170000000000002</v>
      </c>
      <c r="BI19" s="55">
        <v>-2.4478</v>
      </c>
      <c r="BJ19" s="55">
        <v>4.0799000000000003</v>
      </c>
      <c r="BK19" s="56">
        <v>1.18E-4</v>
      </c>
      <c r="BL19" s="55">
        <v>119.14</v>
      </c>
      <c r="BM19" s="55">
        <v>26.861000000000001</v>
      </c>
      <c r="BN19" s="55">
        <v>174</v>
      </c>
      <c r="BO19" s="55">
        <v>13</v>
      </c>
      <c r="BP19" s="55">
        <v>125</v>
      </c>
      <c r="BQ19" s="55">
        <v>133</v>
      </c>
      <c r="BR19" s="55">
        <v>6.6177000000000001</v>
      </c>
      <c r="BS19" s="58">
        <v>3.1643999999999999E-2</v>
      </c>
      <c r="BT19" s="58">
        <v>1.7801999999999999E-9</v>
      </c>
      <c r="BU19" s="58">
        <v>1.7801999999999999E-9</v>
      </c>
      <c r="BV19" s="58">
        <v>0.96836</v>
      </c>
      <c r="BW19" s="58">
        <v>1.7801999999999999E-9</v>
      </c>
      <c r="BX19" s="58">
        <v>1.7801999999999999E-9</v>
      </c>
      <c r="BY19" s="58">
        <v>1.7801999999999999E-9</v>
      </c>
      <c r="BZ19" s="58">
        <v>1.7801999999999999E-9</v>
      </c>
      <c r="CA19" s="58">
        <v>1.7801999999999999E-9</v>
      </c>
      <c r="CB19" s="58">
        <v>1.7801999999999999E-9</v>
      </c>
      <c r="CC19" s="59">
        <v>5374.4207872422703</v>
      </c>
      <c r="CD19" s="59">
        <v>21234.666666678098</v>
      </c>
      <c r="CE19" s="60">
        <v>39.046556004691702</v>
      </c>
      <c r="CF19" s="60">
        <v>3.4117669826724101E-4</v>
      </c>
      <c r="CG19" s="60">
        <v>1.4492742516966699</v>
      </c>
      <c r="CH19" s="60">
        <v>2.1677005921494299</v>
      </c>
      <c r="CI19" s="61">
        <v>0.25309654592675701</v>
      </c>
      <c r="CJ19" s="62">
        <v>19.159529277703299</v>
      </c>
      <c r="CK19" s="62">
        <v>1.27420801508246</v>
      </c>
      <c r="CL19" s="62">
        <v>1.1560695401229499</v>
      </c>
      <c r="CM19" s="62">
        <v>50.183536648321699</v>
      </c>
      <c r="CN19" s="62">
        <v>26.990422475019699</v>
      </c>
      <c r="CO19" s="62">
        <v>0.13923480922140899</v>
      </c>
      <c r="CP19" s="62">
        <v>8.4384802990205801E-2</v>
      </c>
      <c r="CQ19" s="62">
        <v>0.210961740446829</v>
      </c>
      <c r="CR19" s="62">
        <v>2.1096334261894101E-2</v>
      </c>
      <c r="CS19" s="62">
        <v>1.2657871764785901E-2</v>
      </c>
      <c r="CT19" s="62">
        <v>2.1096334261894101E-2</v>
      </c>
      <c r="CU19" s="62">
        <v>2.1096334261894101E-2</v>
      </c>
      <c r="CV19" s="62">
        <v>1.2657871764785901E-2</v>
      </c>
      <c r="CW19" s="62">
        <v>1.2657871764785901E-2</v>
      </c>
      <c r="CX19" s="62">
        <v>1.2657871764785901E-2</v>
      </c>
      <c r="CY19" s="62">
        <v>2.1096334261894101E-2</v>
      </c>
      <c r="CZ19" s="62">
        <v>2.1096334261894101E-2</v>
      </c>
      <c r="DA19" s="62">
        <v>1.2657871764785901E-2</v>
      </c>
      <c r="DB19" s="62">
        <v>1.687710301334E-2</v>
      </c>
      <c r="DC19" s="62">
        <v>1.687710301334E-2</v>
      </c>
      <c r="DD19" s="62">
        <v>2.1096334261894101E-2</v>
      </c>
      <c r="DE19" s="62">
        <v>1.687710301334E-2</v>
      </c>
      <c r="DF19" s="62">
        <v>2.1096334261894101E-2</v>
      </c>
      <c r="DG19" s="62">
        <v>2.9534796759002301E-2</v>
      </c>
      <c r="DH19" s="62">
        <v>8.4386405162318202E-3</v>
      </c>
      <c r="DI19" s="62">
        <v>7.1727109244543397E-2</v>
      </c>
      <c r="DJ19" s="62">
        <v>0.35019637164911399</v>
      </c>
      <c r="DK19" s="62">
        <v>5.0630953001772901E-2</v>
      </c>
      <c r="DL19" s="62">
        <v>2.9534796759002301E-2</v>
      </c>
      <c r="DM19" s="62">
        <v>1.78019123604741E-7</v>
      </c>
      <c r="DN19" s="62">
        <v>1.78019123604741E-7</v>
      </c>
      <c r="DO19" s="62">
        <v>1.78019123604741E-7</v>
      </c>
      <c r="DP19" s="62">
        <v>1.78019123604741E-7</v>
      </c>
      <c r="DQ19" s="62">
        <v>1.78019123604741E-7</v>
      </c>
      <c r="DR19" s="62">
        <v>1.78019123604741E-7</v>
      </c>
      <c r="DS19" s="62">
        <v>1.78019123604741E-7</v>
      </c>
      <c r="DT19" s="62">
        <v>1.78019123604741E-7</v>
      </c>
      <c r="DU19" s="62">
        <v>1.78019123604741E-7</v>
      </c>
      <c r="DV19" s="62">
        <v>1.78019123604741E-7</v>
      </c>
      <c r="DW19" s="62">
        <v>1.78019123604741E-7</v>
      </c>
      <c r="DX19" s="62">
        <v>1.78019123604741E-7</v>
      </c>
      <c r="DY19" s="62">
        <v>1.78019123604741E-7</v>
      </c>
      <c r="DZ19" s="62">
        <v>1.78019123604741E-7</v>
      </c>
      <c r="EA19" s="62">
        <v>1.78019123604741E-7</v>
      </c>
      <c r="EB19" s="62">
        <v>1.78019123604741E-7</v>
      </c>
      <c r="EC19" s="62">
        <v>1.78019123604741E-7</v>
      </c>
      <c r="ED19" s="62">
        <v>1.78019123604741E-7</v>
      </c>
      <c r="EE19" s="62">
        <v>1.78019123604741E-7</v>
      </c>
      <c r="EF19" s="62">
        <v>1.78019123604741E-7</v>
      </c>
    </row>
    <row r="20" spans="1:136" ht="16" customHeight="1" x14ac:dyDescent="0.2">
      <c r="A20" s="132" t="s">
        <v>308</v>
      </c>
      <c r="B20" s="132">
        <v>1</v>
      </c>
      <c r="C20" s="11">
        <v>17</v>
      </c>
      <c r="D20" s="65" t="s">
        <v>298</v>
      </c>
      <c r="E20" s="135" t="s">
        <v>78</v>
      </c>
      <c r="F20" s="12">
        <f t="shared" si="0"/>
        <v>3</v>
      </c>
      <c r="G20" s="1">
        <v>80</v>
      </c>
      <c r="H20" s="1" t="s">
        <v>9</v>
      </c>
      <c r="I20" s="5" t="s">
        <v>17</v>
      </c>
      <c r="J20" s="2" t="s">
        <v>10</v>
      </c>
      <c r="K20" s="3">
        <f t="shared" si="1"/>
        <v>0</v>
      </c>
      <c r="L20" s="3">
        <f t="shared" si="2"/>
        <v>3</v>
      </c>
      <c r="M20" s="42" t="s">
        <v>198</v>
      </c>
      <c r="N20" s="30" t="s">
        <v>195</v>
      </c>
      <c r="O20" s="44">
        <v>354</v>
      </c>
      <c r="P20" s="31">
        <v>0</v>
      </c>
      <c r="Q20" s="34" t="s">
        <v>35</v>
      </c>
      <c r="R20" s="3" t="s">
        <v>12</v>
      </c>
      <c r="S20" s="15">
        <v>1.5</v>
      </c>
      <c r="T20" s="3" t="s">
        <v>13</v>
      </c>
      <c r="U20" s="3" t="s">
        <v>14</v>
      </c>
      <c r="V20" s="4"/>
      <c r="W20" s="3" t="s">
        <v>15</v>
      </c>
      <c r="X20" s="3" t="s">
        <v>14</v>
      </c>
      <c r="Y20" s="57"/>
      <c r="Z20" s="57">
        <v>0</v>
      </c>
      <c r="AA20" s="57">
        <v>4102</v>
      </c>
      <c r="AB20" s="54">
        <v>100.81</v>
      </c>
      <c r="AC20" s="54">
        <v>8.9634999999999998</v>
      </c>
      <c r="AD20" s="54">
        <v>124</v>
      </c>
      <c r="AE20" s="54">
        <v>72</v>
      </c>
      <c r="AF20" s="54">
        <v>102</v>
      </c>
      <c r="AG20" s="54">
        <v>106</v>
      </c>
      <c r="AH20" s="54">
        <v>5.0631000000000004</v>
      </c>
      <c r="AI20" s="55">
        <v>26.081</v>
      </c>
      <c r="AJ20" s="55">
        <v>11.097</v>
      </c>
      <c r="AK20" s="55">
        <v>51.624000000000002</v>
      </c>
      <c r="AL20" s="55">
        <v>1</v>
      </c>
      <c r="AM20" s="55">
        <v>26.683</v>
      </c>
      <c r="AN20" s="55">
        <v>5</v>
      </c>
      <c r="AO20" s="55">
        <v>4.2274000000000003</v>
      </c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6"/>
      <c r="BL20" s="55">
        <v>150.41999999999999</v>
      </c>
      <c r="BM20" s="55">
        <v>14.911</v>
      </c>
      <c r="BN20" s="55">
        <v>185</v>
      </c>
      <c r="BO20" s="55">
        <v>89</v>
      </c>
      <c r="BP20" s="55">
        <v>151</v>
      </c>
      <c r="BQ20" s="55">
        <v>161</v>
      </c>
      <c r="BR20" s="55">
        <v>5.8358999999999996</v>
      </c>
      <c r="BS20" s="58">
        <v>0.32350000000000001</v>
      </c>
      <c r="BT20" s="58">
        <v>0.3196</v>
      </c>
      <c r="BU20" s="58">
        <v>5.9429999999999997E-8</v>
      </c>
      <c r="BV20" s="58">
        <v>5.9429999999999997E-8</v>
      </c>
      <c r="BW20" s="58">
        <v>1.7064999999999999E-3</v>
      </c>
      <c r="BX20" s="58">
        <v>5.9429999999999997E-8</v>
      </c>
      <c r="BY20" s="58">
        <v>4.6319000000000004E-3</v>
      </c>
      <c r="BZ20" s="58">
        <v>1.4628E-3</v>
      </c>
      <c r="CA20" s="58">
        <v>5.9429999999999997E-8</v>
      </c>
      <c r="CB20" s="58">
        <v>0.34910000000000002</v>
      </c>
      <c r="CC20" s="59">
        <v>1517.9004691376799</v>
      </c>
      <c r="CD20" s="59">
        <v>3386.6666666658198</v>
      </c>
      <c r="CE20" s="60">
        <v>14.466672616796</v>
      </c>
      <c r="CF20" s="60">
        <v>6.7084409939899003E-3</v>
      </c>
      <c r="CG20" s="60">
        <v>1.3918022531355101</v>
      </c>
      <c r="CH20" s="60">
        <v>2.2572119325947901</v>
      </c>
      <c r="CI20" s="61">
        <v>0.44819895742265398</v>
      </c>
      <c r="CJ20" s="62">
        <v>99.122379379314793</v>
      </c>
      <c r="CK20" s="62">
        <v>0.12189769591306</v>
      </c>
      <c r="CL20" s="62">
        <v>2.4384293614708501E-2</v>
      </c>
      <c r="CM20" s="62">
        <v>2.4384293614708501E-2</v>
      </c>
      <c r="CN20" s="62">
        <v>2.4384293614708501E-2</v>
      </c>
      <c r="CO20" s="62">
        <v>5.94304012057437E-6</v>
      </c>
      <c r="CP20" s="62">
        <v>4.8762644189296503E-2</v>
      </c>
      <c r="CQ20" s="62">
        <v>2.4384293614708501E-2</v>
      </c>
      <c r="CR20" s="62">
        <v>2.4384293614708501E-2</v>
      </c>
      <c r="CS20" s="62">
        <v>2.4384293614708501E-2</v>
      </c>
      <c r="CT20" s="62">
        <v>5.94304012057437E-6</v>
      </c>
      <c r="CU20" s="62">
        <v>2.4384293614708501E-2</v>
      </c>
      <c r="CV20" s="62">
        <v>4.8762644189296503E-2</v>
      </c>
      <c r="CW20" s="62">
        <v>2.4384293614708501E-2</v>
      </c>
      <c r="CX20" s="62">
        <v>5.94304012057437E-6</v>
      </c>
      <c r="CY20" s="62">
        <v>5.94304012057437E-6</v>
      </c>
      <c r="CZ20" s="62">
        <v>5.94304012057437E-6</v>
      </c>
      <c r="DA20" s="62">
        <v>4.8762644189296503E-2</v>
      </c>
      <c r="DB20" s="62">
        <v>5.94304012057437E-6</v>
      </c>
      <c r="DC20" s="62">
        <v>5.94304012057437E-6</v>
      </c>
      <c r="DD20" s="62">
        <v>5.94304012057437E-6</v>
      </c>
      <c r="DE20" s="62">
        <v>5.94304012057437E-6</v>
      </c>
      <c r="DF20" s="62">
        <v>4.8762644189296503E-2</v>
      </c>
      <c r="DG20" s="62">
        <v>5.94304012057437E-6</v>
      </c>
      <c r="DH20" s="62">
        <v>5.94304012057437E-6</v>
      </c>
      <c r="DI20" s="62">
        <v>5.94304012057437E-6</v>
      </c>
      <c r="DJ20" s="62">
        <v>2.4384293614708501E-2</v>
      </c>
      <c r="DK20" s="62">
        <v>2.4384293614708501E-2</v>
      </c>
      <c r="DL20" s="62">
        <v>2.4384293614708501E-2</v>
      </c>
      <c r="DM20" s="62">
        <v>5.94304012057437E-6</v>
      </c>
      <c r="DN20" s="62">
        <v>0.19503274763682399</v>
      </c>
      <c r="DO20" s="62">
        <v>5.94304012057437E-6</v>
      </c>
      <c r="DP20" s="62">
        <v>5.94304012057437E-6</v>
      </c>
      <c r="DQ20" s="62">
        <v>2.4384293614708501E-2</v>
      </c>
      <c r="DR20" s="62">
        <v>5.94304012057437E-6</v>
      </c>
      <c r="DS20" s="62">
        <v>5.94304012057437E-6</v>
      </c>
      <c r="DT20" s="62">
        <v>5.94304012057437E-6</v>
      </c>
      <c r="DU20" s="62">
        <v>5.94304012057437E-6</v>
      </c>
      <c r="DV20" s="62">
        <v>5.94304012057437E-6</v>
      </c>
      <c r="DW20" s="62">
        <v>5.94304012057437E-6</v>
      </c>
      <c r="DX20" s="62">
        <v>5.94304012057437E-6</v>
      </c>
      <c r="DY20" s="62">
        <v>5.94304012057437E-6</v>
      </c>
      <c r="DZ20" s="62">
        <v>5.94304012057437E-6</v>
      </c>
      <c r="EA20" s="62">
        <v>2.4384293614708501E-2</v>
      </c>
      <c r="EB20" s="62">
        <v>2.4384293614708501E-2</v>
      </c>
      <c r="EC20" s="62">
        <v>2.4384293614708501E-2</v>
      </c>
      <c r="ED20" s="62">
        <v>5.94304012057437E-6</v>
      </c>
      <c r="EE20" s="62">
        <v>5.94304012057437E-6</v>
      </c>
      <c r="EF20" s="62">
        <v>5.94304012057437E-6</v>
      </c>
    </row>
    <row r="21" spans="1:136" ht="16" customHeight="1" x14ac:dyDescent="0.2">
      <c r="A21" s="132" t="s">
        <v>308</v>
      </c>
      <c r="B21" s="132">
        <v>2</v>
      </c>
      <c r="C21" s="11">
        <v>18</v>
      </c>
      <c r="D21" s="65" t="s">
        <v>298</v>
      </c>
      <c r="E21" s="135" t="s">
        <v>204</v>
      </c>
      <c r="F21" s="12">
        <f t="shared" si="0"/>
        <v>3</v>
      </c>
      <c r="G21" s="1">
        <v>39</v>
      </c>
      <c r="H21" s="1" t="s">
        <v>16</v>
      </c>
      <c r="I21" s="2" t="s">
        <v>10</v>
      </c>
      <c r="J21" s="2" t="s">
        <v>10</v>
      </c>
      <c r="K21" s="3">
        <f t="shared" si="1"/>
        <v>1</v>
      </c>
      <c r="L21" s="3">
        <f t="shared" si="2"/>
        <v>2</v>
      </c>
      <c r="M21" s="41" t="s">
        <v>197</v>
      </c>
      <c r="N21" s="29" t="s">
        <v>194</v>
      </c>
      <c r="O21" s="44">
        <v>517</v>
      </c>
      <c r="P21" s="31">
        <v>1</v>
      </c>
      <c r="Q21" s="34" t="s">
        <v>29</v>
      </c>
      <c r="R21" s="3" t="s">
        <v>12</v>
      </c>
      <c r="S21" s="15">
        <v>1.5</v>
      </c>
      <c r="T21" s="3" t="s">
        <v>13</v>
      </c>
      <c r="U21" s="3" t="s">
        <v>14</v>
      </c>
      <c r="V21" s="3" t="s">
        <v>14</v>
      </c>
      <c r="W21" s="3" t="s">
        <v>14</v>
      </c>
      <c r="X21" s="3" t="s">
        <v>14</v>
      </c>
      <c r="Y21" s="57">
        <v>0</v>
      </c>
      <c r="Z21" s="57">
        <v>0</v>
      </c>
      <c r="AA21" s="57">
        <v>37467</v>
      </c>
      <c r="AB21" s="54">
        <v>122.17</v>
      </c>
      <c r="AC21" s="54">
        <v>21.042999999999999</v>
      </c>
      <c r="AD21" s="54">
        <v>219</v>
      </c>
      <c r="AE21" s="54">
        <v>33</v>
      </c>
      <c r="AF21" s="54">
        <v>124</v>
      </c>
      <c r="AG21" s="54">
        <v>126</v>
      </c>
      <c r="AH21" s="54">
        <v>6.4010999999999996</v>
      </c>
      <c r="AI21" s="55">
        <v>56.819000000000003</v>
      </c>
      <c r="AJ21" s="55">
        <v>40.674999999999997</v>
      </c>
      <c r="AK21" s="55">
        <v>452.73</v>
      </c>
      <c r="AL21" s="55">
        <v>3</v>
      </c>
      <c r="AM21" s="55">
        <v>48.487000000000002</v>
      </c>
      <c r="AN21" s="55">
        <v>13.601000000000001</v>
      </c>
      <c r="AO21" s="55">
        <v>5.4781000000000004</v>
      </c>
      <c r="AP21" s="55">
        <v>84.462999999999994</v>
      </c>
      <c r="AQ21" s="55">
        <v>11.807</v>
      </c>
      <c r="AR21" s="55">
        <v>109</v>
      </c>
      <c r="AS21" s="55">
        <v>31</v>
      </c>
      <c r="AT21" s="55">
        <v>85</v>
      </c>
      <c r="AU21" s="55">
        <v>87</v>
      </c>
      <c r="AV21" s="55">
        <v>5.5033000000000003</v>
      </c>
      <c r="AW21" s="55">
        <v>106.9</v>
      </c>
      <c r="AX21" s="55">
        <v>13.551</v>
      </c>
      <c r="AY21" s="55">
        <v>223</v>
      </c>
      <c r="AZ21" s="55">
        <v>49</v>
      </c>
      <c r="BA21" s="55">
        <v>106</v>
      </c>
      <c r="BB21" s="55">
        <v>113</v>
      </c>
      <c r="BC21" s="55">
        <v>5.5572999999999997</v>
      </c>
      <c r="BD21" s="55">
        <v>1.0972999999999999</v>
      </c>
      <c r="BE21" s="55">
        <v>0.71862999999999999</v>
      </c>
      <c r="BF21" s="55">
        <v>8.0661000000000005</v>
      </c>
      <c r="BG21" s="55">
        <v>-0.42953999999999998</v>
      </c>
      <c r="BH21" s="55">
        <v>0.92762</v>
      </c>
      <c r="BI21" s="55">
        <v>0.65451999999999999</v>
      </c>
      <c r="BJ21" s="55">
        <v>3.5889000000000002</v>
      </c>
      <c r="BK21" s="56">
        <v>1.2769999999999999E-3</v>
      </c>
      <c r="BL21" s="55">
        <v>145.61000000000001</v>
      </c>
      <c r="BM21" s="55">
        <v>35.506999999999998</v>
      </c>
      <c r="BN21" s="55">
        <v>214</v>
      </c>
      <c r="BO21" s="55">
        <v>1</v>
      </c>
      <c r="BP21" s="55">
        <v>154</v>
      </c>
      <c r="BQ21" s="55">
        <v>170</v>
      </c>
      <c r="BR21" s="55">
        <v>6.9667000000000003</v>
      </c>
      <c r="BS21" s="58">
        <v>2.7224000000000002E-2</v>
      </c>
      <c r="BT21" s="58">
        <v>7.1236000000000001E-10</v>
      </c>
      <c r="BU21" s="58">
        <v>7.1236000000000001E-10</v>
      </c>
      <c r="BV21" s="58">
        <v>0.65756999999999999</v>
      </c>
      <c r="BW21" s="58">
        <v>7.1236000000000001E-10</v>
      </c>
      <c r="BX21" s="58">
        <v>7.1236000000000001E-10</v>
      </c>
      <c r="BY21" s="58">
        <v>0.31520999999999999</v>
      </c>
      <c r="BZ21" s="58">
        <v>7.1236000000000001E-10</v>
      </c>
      <c r="CA21" s="58">
        <v>7.1236000000000001E-10</v>
      </c>
      <c r="CB21" s="58">
        <v>7.1236000000000001E-10</v>
      </c>
      <c r="CC21" s="59">
        <v>8169.25713831334</v>
      </c>
      <c r="CD21" s="59">
        <v>33708.500000081702</v>
      </c>
      <c r="CE21" s="60">
        <v>46.885956470523801</v>
      </c>
      <c r="CF21" s="60">
        <v>1.9706033846139201E-4</v>
      </c>
      <c r="CG21" s="60">
        <v>1.6188458278242099</v>
      </c>
      <c r="CH21" s="60">
        <v>1.9406373353120501</v>
      </c>
      <c r="CI21" s="61">
        <v>0.24235006417650001</v>
      </c>
      <c r="CJ21" s="62">
        <v>12.984759984051299</v>
      </c>
      <c r="CK21" s="62">
        <v>0.784690598341791</v>
      </c>
      <c r="CL21" s="62">
        <v>0.648570813027596</v>
      </c>
      <c r="CM21" s="62">
        <v>13.582619433274401</v>
      </c>
      <c r="CN21" s="62">
        <v>0.84874696790141202</v>
      </c>
      <c r="CO21" s="62">
        <v>0.78202158294347301</v>
      </c>
      <c r="CP21" s="62">
        <v>0.88611318347785795</v>
      </c>
      <c r="CQ21" s="62">
        <v>35.740785270106699</v>
      </c>
      <c r="CR21" s="62">
        <v>0.52045807390835397</v>
      </c>
      <c r="CS21" s="62">
        <v>0.40302139638238199</v>
      </c>
      <c r="CT21" s="62">
        <v>0.30693684204295002</v>
      </c>
      <c r="CU21" s="62">
        <v>0.333626996026125</v>
      </c>
      <c r="CV21" s="62">
        <v>0.29626078044968002</v>
      </c>
      <c r="CW21" s="62">
        <v>0.28291570345809203</v>
      </c>
      <c r="CX21" s="62">
        <v>0.33095798062780801</v>
      </c>
      <c r="CY21" s="62">
        <v>0.33896502682276097</v>
      </c>
      <c r="CZ21" s="62">
        <v>0.42704253496723998</v>
      </c>
      <c r="DA21" s="62">
        <v>13.5799504178761</v>
      </c>
      <c r="DB21" s="62">
        <v>0.400352380984064</v>
      </c>
      <c r="DC21" s="62">
        <v>0.146795918143897</v>
      </c>
      <c r="DD21" s="62">
        <v>0.17882410292370801</v>
      </c>
      <c r="DE21" s="62">
        <v>0.12811281035567401</v>
      </c>
      <c r="DF21" s="62">
        <v>0.16014099513548499</v>
      </c>
      <c r="DG21" s="62">
        <v>0.16014099513548499</v>
      </c>
      <c r="DH21" s="62">
        <v>0.14946493354221499</v>
      </c>
      <c r="DI21" s="62">
        <v>0.21085228770351799</v>
      </c>
      <c r="DJ21" s="62">
        <v>14.0096618970052</v>
      </c>
      <c r="DK21" s="62">
        <v>4.27043176095128E-2</v>
      </c>
      <c r="DL21" s="62">
        <v>5.0711363804465399E-2</v>
      </c>
      <c r="DM21" s="62">
        <v>2.4021209821289899E-2</v>
      </c>
      <c r="DN21" s="62">
        <v>0.16547902593211999</v>
      </c>
      <c r="DO21" s="62">
        <v>1.09429638454663</v>
      </c>
      <c r="DP21" s="62">
        <v>7.1236432015365001E-8</v>
      </c>
      <c r="DQ21" s="62">
        <v>7.1236432015365001E-8</v>
      </c>
      <c r="DR21" s="62">
        <v>7.1236432015365001E-8</v>
      </c>
      <c r="DS21" s="62">
        <v>7.1236432015365001E-8</v>
      </c>
      <c r="DT21" s="62">
        <v>7.1236432015365001E-8</v>
      </c>
      <c r="DU21" s="62">
        <v>7.1236432015365001E-8</v>
      </c>
      <c r="DV21" s="62">
        <v>7.1236432015365001E-8</v>
      </c>
      <c r="DW21" s="62">
        <v>7.1236432015365001E-8</v>
      </c>
      <c r="DX21" s="62">
        <v>7.1236432015365001E-8</v>
      </c>
      <c r="DY21" s="62">
        <v>7.1236432015365001E-8</v>
      </c>
      <c r="DZ21" s="62">
        <v>7.1236432015365001E-8</v>
      </c>
      <c r="EA21" s="62">
        <v>7.1236432015365001E-8</v>
      </c>
      <c r="EB21" s="62">
        <v>7.1236432015365001E-8</v>
      </c>
      <c r="EC21" s="62">
        <v>7.1236432015365001E-8</v>
      </c>
      <c r="ED21" s="62">
        <v>7.1236432015365001E-8</v>
      </c>
      <c r="EE21" s="62">
        <v>7.1236432015365001E-8</v>
      </c>
      <c r="EF21" s="62">
        <v>7.1236432015365001E-8</v>
      </c>
    </row>
    <row r="22" spans="1:136" ht="16" customHeight="1" x14ac:dyDescent="0.2">
      <c r="A22" s="132" t="s">
        <v>308</v>
      </c>
      <c r="B22" s="132">
        <v>1</v>
      </c>
      <c r="C22" s="11">
        <v>19</v>
      </c>
      <c r="D22" s="65" t="s">
        <v>298</v>
      </c>
      <c r="E22" s="135" t="s">
        <v>78</v>
      </c>
      <c r="F22" s="12">
        <f t="shared" si="0"/>
        <v>3</v>
      </c>
      <c r="G22" s="1">
        <v>31</v>
      </c>
      <c r="H22" s="1" t="s">
        <v>16</v>
      </c>
      <c r="I22" s="2" t="s">
        <v>10</v>
      </c>
      <c r="J22" s="5" t="s">
        <v>17</v>
      </c>
      <c r="K22" s="3">
        <f t="shared" si="1"/>
        <v>1</v>
      </c>
      <c r="L22" s="3">
        <f t="shared" si="2"/>
        <v>1</v>
      </c>
      <c r="M22" s="42" t="s">
        <v>198</v>
      </c>
      <c r="N22" s="29" t="s">
        <v>194</v>
      </c>
      <c r="O22" s="44">
        <v>124</v>
      </c>
      <c r="P22" s="31">
        <v>1</v>
      </c>
      <c r="Q22" s="33" t="s">
        <v>29</v>
      </c>
      <c r="R22" s="3" t="s">
        <v>12</v>
      </c>
      <c r="S22" s="16">
        <v>1.5</v>
      </c>
      <c r="T22" s="51" t="s">
        <v>13</v>
      </c>
      <c r="U22" s="3" t="s">
        <v>14</v>
      </c>
      <c r="V22" s="3" t="s">
        <v>14</v>
      </c>
      <c r="W22" s="3" t="s">
        <v>14</v>
      </c>
      <c r="X22" s="3" t="s">
        <v>14</v>
      </c>
      <c r="Y22" s="57">
        <v>0</v>
      </c>
      <c r="Z22" s="57">
        <v>0</v>
      </c>
      <c r="AA22" s="57">
        <v>55187</v>
      </c>
      <c r="AB22" s="54">
        <v>115.44</v>
      </c>
      <c r="AC22" s="54">
        <v>12.968</v>
      </c>
      <c r="AD22" s="54">
        <v>167</v>
      </c>
      <c r="AE22" s="54">
        <v>66</v>
      </c>
      <c r="AF22" s="54">
        <v>116</v>
      </c>
      <c r="AG22" s="54">
        <v>118</v>
      </c>
      <c r="AH22" s="54">
        <v>5.7160000000000002</v>
      </c>
      <c r="AI22" s="55">
        <v>23.744</v>
      </c>
      <c r="AJ22" s="55">
        <v>16.898</v>
      </c>
      <c r="AK22" s="55">
        <v>166.64</v>
      </c>
      <c r="AL22" s="55">
        <v>1</v>
      </c>
      <c r="AM22" s="55">
        <v>20.224</v>
      </c>
      <c r="AN22" s="55">
        <v>12.042</v>
      </c>
      <c r="AO22" s="55">
        <v>4.7828999999999997</v>
      </c>
      <c r="AP22" s="55">
        <v>92.001000000000005</v>
      </c>
      <c r="AQ22" s="55">
        <v>15.635</v>
      </c>
      <c r="AR22" s="55">
        <v>122</v>
      </c>
      <c r="AS22" s="55">
        <v>4</v>
      </c>
      <c r="AT22" s="55">
        <v>95</v>
      </c>
      <c r="AU22" s="55">
        <v>100</v>
      </c>
      <c r="AV22" s="55">
        <v>5.6750999999999996</v>
      </c>
      <c r="AW22" s="55">
        <v>92.897000000000006</v>
      </c>
      <c r="AX22" s="55">
        <v>8.4772999999999996</v>
      </c>
      <c r="AY22" s="55">
        <v>227</v>
      </c>
      <c r="AZ22" s="55">
        <v>34</v>
      </c>
      <c r="BA22" s="55">
        <v>92</v>
      </c>
      <c r="BB22" s="55">
        <v>88</v>
      </c>
      <c r="BC22" s="55">
        <v>5.0500999999999996</v>
      </c>
      <c r="BD22" s="55">
        <v>0.30018</v>
      </c>
      <c r="BE22" s="55">
        <v>0.75654999999999994</v>
      </c>
      <c r="BF22" s="55">
        <v>6.6485000000000003</v>
      </c>
      <c r="BG22" s="55">
        <v>-3.1017000000000001</v>
      </c>
      <c r="BH22" s="55">
        <v>0.43313000000000001</v>
      </c>
      <c r="BI22" s="55">
        <v>-2.6023999999999998</v>
      </c>
      <c r="BJ22" s="55">
        <v>3.8205</v>
      </c>
      <c r="BK22" s="56">
        <v>1.65E-4</v>
      </c>
      <c r="BL22" s="55">
        <v>151.54</v>
      </c>
      <c r="BM22" s="55">
        <v>29.606000000000002</v>
      </c>
      <c r="BN22" s="55">
        <v>209</v>
      </c>
      <c r="BO22" s="55">
        <v>8</v>
      </c>
      <c r="BP22" s="55">
        <v>157</v>
      </c>
      <c r="BQ22" s="55">
        <v>154</v>
      </c>
      <c r="BR22" s="55">
        <v>6.5326000000000004</v>
      </c>
      <c r="BS22" s="58">
        <v>0.13267999999999999</v>
      </c>
      <c r="BT22" s="58">
        <v>2.5568E-2</v>
      </c>
      <c r="BU22" s="58">
        <v>3.2833999999999997E-10</v>
      </c>
      <c r="BV22" s="58">
        <v>0.55871999999999999</v>
      </c>
      <c r="BW22" s="58">
        <v>3.2833999999999997E-10</v>
      </c>
      <c r="BX22" s="58">
        <v>3.2833999999999997E-10</v>
      </c>
      <c r="BY22" s="58">
        <v>0.27944999999999998</v>
      </c>
      <c r="BZ22" s="58">
        <v>3.2833999999999997E-10</v>
      </c>
      <c r="CA22" s="58">
        <v>3.2833999999999997E-10</v>
      </c>
      <c r="CB22" s="58">
        <v>3.5877999999999999E-3</v>
      </c>
      <c r="CC22" s="59">
        <v>10114.476014902901</v>
      </c>
      <c r="CD22" s="59">
        <v>50854.666666498902</v>
      </c>
      <c r="CE22" s="60">
        <v>61.347040509459497</v>
      </c>
      <c r="CF22" s="60">
        <v>8.7972455682943694E-5</v>
      </c>
      <c r="CG22" s="60">
        <v>1.52372077770012</v>
      </c>
      <c r="CH22" s="60">
        <v>2.0617902568288602</v>
      </c>
      <c r="CI22" s="61">
        <v>0.19888983013560599</v>
      </c>
      <c r="CJ22" s="62">
        <v>11.196477460437</v>
      </c>
      <c r="CK22" s="62">
        <v>0.83896573100220595</v>
      </c>
      <c r="CL22" s="62">
        <v>0.34428401264396402</v>
      </c>
      <c r="CM22" s="62">
        <v>21.305742320219601</v>
      </c>
      <c r="CN22" s="62">
        <v>0.828093605324002</v>
      </c>
      <c r="CO22" s="62">
        <v>0.66319969920458899</v>
      </c>
      <c r="CP22" s="62">
        <v>0.71031224381013602</v>
      </c>
      <c r="CQ22" s="62">
        <v>22.488991998197299</v>
      </c>
      <c r="CR22" s="62">
        <v>0.30804359371661999</v>
      </c>
      <c r="CS22" s="62">
        <v>0.30441955182388603</v>
      </c>
      <c r="CT22" s="62">
        <v>0.26093104911107401</v>
      </c>
      <c r="CU22" s="62">
        <v>0.25730700721833899</v>
      </c>
      <c r="CV22" s="62">
        <v>0.23737477680829999</v>
      </c>
      <c r="CW22" s="62">
        <v>0.26636711195017498</v>
      </c>
      <c r="CX22" s="62">
        <v>0.23556275586193301</v>
      </c>
      <c r="CY22" s="62">
        <v>0.219254567344628</v>
      </c>
      <c r="CZ22" s="62">
        <v>0.29717146803841699</v>
      </c>
      <c r="DA22" s="62">
        <v>1.84282533528963</v>
      </c>
      <c r="DB22" s="62">
        <v>0.22469063018373001</v>
      </c>
      <c r="DC22" s="62">
        <v>0.183014148417285</v>
      </c>
      <c r="DD22" s="62">
        <v>0.21563052545189401</v>
      </c>
      <c r="DE22" s="62">
        <v>0.18663819031001899</v>
      </c>
      <c r="DF22" s="62">
        <v>0.222878609237363</v>
      </c>
      <c r="DG22" s="62">
        <v>0.213818504505527</v>
      </c>
      <c r="DH22" s="62">
        <v>0.22469063018373001</v>
      </c>
      <c r="DI22" s="62">
        <v>0.28086327952111301</v>
      </c>
      <c r="DJ22" s="62">
        <v>13.3111059048475</v>
      </c>
      <c r="DK22" s="62">
        <v>0.55629046336892496</v>
      </c>
      <c r="DL22" s="62">
        <v>2.1744251684748201</v>
      </c>
      <c r="DM22" s="62">
        <v>9.8066573945733992</v>
      </c>
      <c r="DN22" s="62">
        <v>8.4965662503499306</v>
      </c>
      <c r="DO22" s="62">
        <v>1.2974070304331</v>
      </c>
      <c r="DP22" s="62">
        <v>3.2834199111569302E-8</v>
      </c>
      <c r="DQ22" s="62">
        <v>3.2834199111569302E-8</v>
      </c>
      <c r="DR22" s="62">
        <v>3.2834199111569302E-8</v>
      </c>
      <c r="DS22" s="62">
        <v>3.2834199111569302E-8</v>
      </c>
      <c r="DT22" s="62">
        <v>3.2834199111569302E-8</v>
      </c>
      <c r="DU22" s="62">
        <v>3.2834199111569302E-8</v>
      </c>
      <c r="DV22" s="62">
        <v>3.2834199111569302E-8</v>
      </c>
      <c r="DW22" s="62">
        <v>3.2834199111569302E-8</v>
      </c>
      <c r="DX22" s="62">
        <v>3.2834199111569302E-8</v>
      </c>
      <c r="DY22" s="62">
        <v>3.2834199111569302E-8</v>
      </c>
      <c r="DZ22" s="62">
        <v>3.2834199111569302E-8</v>
      </c>
      <c r="EA22" s="62">
        <v>3.2834199111569302E-8</v>
      </c>
      <c r="EB22" s="62">
        <v>3.2834199111569302E-8</v>
      </c>
      <c r="EC22" s="62">
        <v>3.2834199111569302E-8</v>
      </c>
      <c r="ED22" s="62">
        <v>3.2834199111569302E-8</v>
      </c>
      <c r="EE22" s="62">
        <v>3.2834199111569302E-8</v>
      </c>
      <c r="EF22" s="62">
        <v>3.2834199111569302E-8</v>
      </c>
    </row>
    <row r="23" spans="1:136" ht="16" customHeight="1" x14ac:dyDescent="0.2">
      <c r="A23" s="132" t="s">
        <v>308</v>
      </c>
      <c r="B23" s="132">
        <v>1</v>
      </c>
      <c r="C23" s="11">
        <v>20</v>
      </c>
      <c r="D23" s="65" t="s">
        <v>205</v>
      </c>
      <c r="E23" s="136" t="s">
        <v>86</v>
      </c>
      <c r="F23" s="12">
        <f t="shared" si="0"/>
        <v>2</v>
      </c>
      <c r="G23" s="1">
        <v>39</v>
      </c>
      <c r="H23" s="1" t="s">
        <v>16</v>
      </c>
      <c r="I23" s="2" t="s">
        <v>10</v>
      </c>
      <c r="J23" s="5" t="s">
        <v>17</v>
      </c>
      <c r="K23" s="3">
        <f t="shared" si="1"/>
        <v>1</v>
      </c>
      <c r="L23" s="3">
        <f t="shared" si="2"/>
        <v>1</v>
      </c>
      <c r="M23" s="42" t="s">
        <v>198</v>
      </c>
      <c r="N23" s="29" t="s">
        <v>194</v>
      </c>
      <c r="O23" s="44">
        <v>246</v>
      </c>
      <c r="P23" s="31">
        <v>0</v>
      </c>
      <c r="Q23" s="33" t="s">
        <v>36</v>
      </c>
      <c r="R23" s="80" t="s">
        <v>207</v>
      </c>
      <c r="S23" s="16">
        <v>1.5</v>
      </c>
      <c r="T23" s="51" t="s">
        <v>13</v>
      </c>
      <c r="U23" s="3" t="s">
        <v>14</v>
      </c>
      <c r="V23" s="3" t="s">
        <v>14</v>
      </c>
      <c r="W23" s="4"/>
      <c r="X23" s="4"/>
      <c r="Y23" s="57">
        <v>0</v>
      </c>
      <c r="Z23" s="57">
        <v>0</v>
      </c>
      <c r="AA23" s="57">
        <v>65666</v>
      </c>
      <c r="AB23" s="54">
        <v>99.417000000000002</v>
      </c>
      <c r="AC23" s="54">
        <v>17.518999999999998</v>
      </c>
      <c r="AD23" s="54">
        <v>213</v>
      </c>
      <c r="AE23" s="54">
        <v>27</v>
      </c>
      <c r="AF23" s="54">
        <v>100</v>
      </c>
      <c r="AG23" s="54">
        <v>108</v>
      </c>
      <c r="AH23" s="54">
        <v>6.1456999999999997</v>
      </c>
      <c r="AI23" s="55">
        <v>35.35</v>
      </c>
      <c r="AJ23" s="55">
        <v>32.695999999999998</v>
      </c>
      <c r="AK23" s="55">
        <v>263.58999999999997</v>
      </c>
      <c r="AL23" s="55">
        <v>1</v>
      </c>
      <c r="AM23" s="55">
        <v>26.248999999999999</v>
      </c>
      <c r="AN23" s="55">
        <v>20.616</v>
      </c>
      <c r="AO23" s="55">
        <v>5.5254000000000003</v>
      </c>
      <c r="AP23" s="55">
        <v>84.01</v>
      </c>
      <c r="AQ23" s="55">
        <v>15.071</v>
      </c>
      <c r="AR23" s="55">
        <v>121</v>
      </c>
      <c r="AS23" s="55">
        <v>1</v>
      </c>
      <c r="AT23" s="55">
        <v>84</v>
      </c>
      <c r="AU23" s="55">
        <v>81</v>
      </c>
      <c r="AV23" s="55">
        <v>5.8105000000000002</v>
      </c>
      <c r="AW23" s="55">
        <v>80.433000000000007</v>
      </c>
      <c r="AX23" s="55">
        <v>11.263</v>
      </c>
      <c r="AY23" s="55">
        <v>200</v>
      </c>
      <c r="AZ23" s="55">
        <v>9</v>
      </c>
      <c r="BA23" s="55">
        <v>80</v>
      </c>
      <c r="BB23" s="55">
        <v>79</v>
      </c>
      <c r="BC23" s="55">
        <v>5.4356999999999998</v>
      </c>
      <c r="BD23" s="55">
        <v>0.41149999999999998</v>
      </c>
      <c r="BE23" s="55">
        <v>0.41249000000000002</v>
      </c>
      <c r="BF23" s="55">
        <v>6.5936000000000003</v>
      </c>
      <c r="BG23" s="55">
        <v>-0.83847000000000005</v>
      </c>
      <c r="BH23" s="55">
        <v>0.35465000000000002</v>
      </c>
      <c r="BI23" s="55">
        <v>0.23516000000000001</v>
      </c>
      <c r="BJ23" s="55">
        <v>3.7339000000000002</v>
      </c>
      <c r="BK23" s="56">
        <v>4.0700000000000003E-4</v>
      </c>
      <c r="BL23" s="55"/>
      <c r="BM23" s="55"/>
      <c r="BN23" s="55"/>
      <c r="BO23" s="55"/>
      <c r="BP23" s="55"/>
      <c r="BQ23" s="55"/>
      <c r="BR23" s="55"/>
      <c r="BS23" s="58">
        <v>7.7954999999999997E-2</v>
      </c>
      <c r="BT23" s="58">
        <v>3.9290000000000002E-3</v>
      </c>
      <c r="BU23" s="58">
        <v>2.3191E-10</v>
      </c>
      <c r="BV23" s="58">
        <v>0.91812000000000005</v>
      </c>
      <c r="BW23" s="58">
        <v>2.3191E-10</v>
      </c>
      <c r="BX23" s="58">
        <v>2.3191E-10</v>
      </c>
      <c r="BY23" s="58">
        <v>2.3191E-10</v>
      </c>
      <c r="BZ23" s="58">
        <v>2.3191E-10</v>
      </c>
      <c r="CA23" s="58">
        <v>2.3191E-10</v>
      </c>
      <c r="CB23" s="58">
        <v>2.3191E-10</v>
      </c>
      <c r="CC23" s="59">
        <v>10577.9544625219</v>
      </c>
      <c r="CD23" s="59">
        <v>60766.833333021299</v>
      </c>
      <c r="CE23" s="60">
        <v>71.1471006585342</v>
      </c>
      <c r="CF23" s="60">
        <v>5.6396992436720003E-5</v>
      </c>
      <c r="CG23" s="60">
        <v>1.4151631084535301</v>
      </c>
      <c r="CH23" s="60">
        <v>2.2199509263796999</v>
      </c>
      <c r="CI23" s="61">
        <v>0.174074472575383</v>
      </c>
      <c r="CJ23" s="62">
        <v>4.8822830909223596</v>
      </c>
      <c r="CK23" s="62">
        <v>50.764474777659501</v>
      </c>
      <c r="CL23" s="62">
        <v>0.67767187757040404</v>
      </c>
      <c r="CM23" s="62">
        <v>1.7634697026772299</v>
      </c>
      <c r="CN23" s="62">
        <v>0.68680902616877804</v>
      </c>
      <c r="CO23" s="62">
        <v>0.411171710117817</v>
      </c>
      <c r="CP23" s="62">
        <v>0.19340300185656001</v>
      </c>
      <c r="CQ23" s="62">
        <v>0.129442961667939</v>
      </c>
      <c r="CR23" s="62">
        <v>0.14619440076495899</v>
      </c>
      <c r="CS23" s="62">
        <v>0.149240116964417</v>
      </c>
      <c r="CT23" s="62">
        <v>0.117260096870106</v>
      </c>
      <c r="CU23" s="62">
        <v>0.123351529269023</v>
      </c>
      <c r="CV23" s="62">
        <v>0.121828671169293</v>
      </c>
      <c r="CW23" s="62">
        <v>0.140102968366042</v>
      </c>
      <c r="CX23" s="62">
        <v>0.12792010356820999</v>
      </c>
      <c r="CY23" s="62">
        <v>0.109645806371461</v>
      </c>
      <c r="CZ23" s="62">
        <v>0.121828671169293</v>
      </c>
      <c r="DA23" s="62">
        <v>0.140102968366042</v>
      </c>
      <c r="DB23" s="62">
        <v>0.100508657773086</v>
      </c>
      <c r="DC23" s="62">
        <v>0.15228583316387501</v>
      </c>
      <c r="DD23" s="62">
        <v>0.14162582646577099</v>
      </c>
      <c r="DE23" s="62">
        <v>0.14771725886468801</v>
      </c>
      <c r="DF23" s="62">
        <v>0.16599155606143601</v>
      </c>
      <c r="DG23" s="62">
        <v>0.15685440746306201</v>
      </c>
      <c r="DH23" s="62">
        <v>0.17665156275954</v>
      </c>
      <c r="DI23" s="62">
        <v>6.5513355682254204</v>
      </c>
      <c r="DJ23" s="62">
        <v>0.59239182398557599</v>
      </c>
      <c r="DK23" s="62">
        <v>3.92135962999332</v>
      </c>
      <c r="DL23" s="62">
        <v>13.9752688044046</v>
      </c>
      <c r="DM23" s="62">
        <v>12.854445243003999</v>
      </c>
      <c r="DN23" s="62">
        <v>2.4365752786632999E-2</v>
      </c>
      <c r="DO23" s="62">
        <v>2.5888610886362101E-2</v>
      </c>
      <c r="DP23" s="62">
        <v>9.5940083473899304E-2</v>
      </c>
      <c r="DQ23" s="62">
        <v>0.11116866447119</v>
      </c>
      <c r="DR23" s="62">
        <v>2.3190967924572999E-8</v>
      </c>
      <c r="DS23" s="62">
        <v>2.3190967924572999E-8</v>
      </c>
      <c r="DT23" s="62">
        <v>2.3190967924572999E-8</v>
      </c>
      <c r="DU23" s="62">
        <v>2.3190967924572999E-8</v>
      </c>
      <c r="DV23" s="62">
        <v>2.3190967924572999E-8</v>
      </c>
      <c r="DW23" s="62">
        <v>2.3190967924572999E-8</v>
      </c>
      <c r="DX23" s="62">
        <v>2.3190967924572999E-8</v>
      </c>
      <c r="DY23" s="62">
        <v>2.3190967924572999E-8</v>
      </c>
      <c r="DZ23" s="62">
        <v>2.3190967924572999E-8</v>
      </c>
      <c r="EA23" s="62">
        <v>2.3190967924572999E-8</v>
      </c>
      <c r="EB23" s="62">
        <v>2.3190967924572999E-8</v>
      </c>
      <c r="EC23" s="62">
        <v>2.3190967924572999E-8</v>
      </c>
      <c r="ED23" s="62">
        <v>2.3190967924572999E-8</v>
      </c>
      <c r="EE23" s="62">
        <v>2.3190967924572999E-8</v>
      </c>
      <c r="EF23" s="62">
        <v>2.3190967924572999E-8</v>
      </c>
    </row>
    <row r="24" spans="1:136" ht="16" customHeight="1" x14ac:dyDescent="0.2">
      <c r="A24" s="132" t="s">
        <v>309</v>
      </c>
      <c r="B24" s="132">
        <v>2</v>
      </c>
      <c r="C24" s="11">
        <v>21</v>
      </c>
      <c r="D24" s="65" t="s">
        <v>205</v>
      </c>
      <c r="E24" s="138" t="s">
        <v>86</v>
      </c>
      <c r="F24" s="12">
        <f t="shared" si="0"/>
        <v>2</v>
      </c>
      <c r="G24" s="1">
        <v>26</v>
      </c>
      <c r="H24" s="1" t="s">
        <v>9</v>
      </c>
      <c r="I24" s="2" t="s">
        <v>10</v>
      </c>
      <c r="J24" s="5" t="s">
        <v>17</v>
      </c>
      <c r="K24" s="3">
        <f t="shared" si="1"/>
        <v>1</v>
      </c>
      <c r="L24" s="3">
        <f t="shared" si="2"/>
        <v>1</v>
      </c>
      <c r="M24" s="42" t="s">
        <v>198</v>
      </c>
      <c r="N24" s="29" t="s">
        <v>194</v>
      </c>
      <c r="O24" s="44">
        <v>1795</v>
      </c>
      <c r="P24" s="32">
        <v>1</v>
      </c>
      <c r="Q24" s="34" t="s">
        <v>22</v>
      </c>
      <c r="R24" s="3" t="s">
        <v>12</v>
      </c>
      <c r="S24" s="15">
        <v>3</v>
      </c>
      <c r="T24" s="3" t="s">
        <v>37</v>
      </c>
      <c r="U24" s="3" t="s">
        <v>14</v>
      </c>
      <c r="V24" s="3" t="s">
        <v>14</v>
      </c>
      <c r="W24" s="3" t="s">
        <v>14</v>
      </c>
      <c r="X24" s="3" t="s">
        <v>14</v>
      </c>
      <c r="Y24" s="57">
        <v>0</v>
      </c>
      <c r="Z24" s="57">
        <v>0</v>
      </c>
      <c r="AA24" s="57">
        <v>55747</v>
      </c>
      <c r="AB24" s="54">
        <v>106.93</v>
      </c>
      <c r="AC24" s="54">
        <v>23.302</v>
      </c>
      <c r="AD24" s="54">
        <v>173</v>
      </c>
      <c r="AE24" s="54">
        <v>4</v>
      </c>
      <c r="AF24" s="54">
        <v>108</v>
      </c>
      <c r="AG24" s="54">
        <v>117</v>
      </c>
      <c r="AH24" s="54">
        <v>6.5412999999999997</v>
      </c>
      <c r="AI24" s="55">
        <v>38.436</v>
      </c>
      <c r="AJ24" s="55">
        <v>41.814</v>
      </c>
      <c r="AK24" s="55">
        <v>305.31</v>
      </c>
      <c r="AL24" s="55">
        <v>1</v>
      </c>
      <c r="AM24" s="55">
        <v>26.475999999999999</v>
      </c>
      <c r="AN24" s="55">
        <v>12.369</v>
      </c>
      <c r="AO24" s="55">
        <v>5.1505999999999998</v>
      </c>
      <c r="AP24" s="55">
        <v>72.12</v>
      </c>
      <c r="AQ24" s="55">
        <v>8.06</v>
      </c>
      <c r="AR24" s="55">
        <v>128</v>
      </c>
      <c r="AS24" s="55">
        <v>1</v>
      </c>
      <c r="AT24" s="55">
        <v>72</v>
      </c>
      <c r="AU24" s="55">
        <v>74</v>
      </c>
      <c r="AV24" s="55">
        <v>4.9385000000000003</v>
      </c>
      <c r="AW24" s="55">
        <v>74.009</v>
      </c>
      <c r="AX24" s="55">
        <v>8.5023</v>
      </c>
      <c r="AY24" s="55">
        <v>193</v>
      </c>
      <c r="AZ24" s="55">
        <v>16</v>
      </c>
      <c r="BA24" s="55">
        <v>75</v>
      </c>
      <c r="BB24" s="55">
        <v>74</v>
      </c>
      <c r="BC24" s="55">
        <v>5.0239000000000003</v>
      </c>
      <c r="BD24" s="55">
        <v>0.54086000000000001</v>
      </c>
      <c r="BE24" s="55">
        <v>0.23193</v>
      </c>
      <c r="BF24" s="55">
        <v>6.6265999999999998</v>
      </c>
      <c r="BG24" s="55">
        <v>-0.65961000000000003</v>
      </c>
      <c r="BH24" s="55">
        <v>0.52903</v>
      </c>
      <c r="BI24" s="55">
        <v>0.29213</v>
      </c>
      <c r="BJ24" s="55">
        <v>2.9922</v>
      </c>
      <c r="BK24" s="56">
        <v>1.76E-4</v>
      </c>
      <c r="BL24" s="55">
        <v>102.38</v>
      </c>
      <c r="BM24" s="55">
        <v>21.055</v>
      </c>
      <c r="BN24" s="55">
        <v>148</v>
      </c>
      <c r="BO24" s="55">
        <v>2</v>
      </c>
      <c r="BP24" s="55">
        <v>106</v>
      </c>
      <c r="BQ24" s="55">
        <v>114</v>
      </c>
      <c r="BR24" s="55">
        <v>6.3071000000000002</v>
      </c>
      <c r="BS24" s="58">
        <v>2.5078E-2</v>
      </c>
      <c r="BT24" s="58">
        <v>3.2178E-10</v>
      </c>
      <c r="BU24" s="58">
        <v>5.4352999999999997E-3</v>
      </c>
      <c r="BV24" s="58">
        <v>3.2178E-10</v>
      </c>
      <c r="BW24" s="58">
        <v>3.2288999999999999E-4</v>
      </c>
      <c r="BX24" s="58">
        <v>5.6147000000000002E-2</v>
      </c>
      <c r="BY24" s="58">
        <v>1.0403999999999999E-3</v>
      </c>
      <c r="BZ24" s="58">
        <v>3.2178E-10</v>
      </c>
      <c r="CA24" s="58">
        <v>0.91198000000000001</v>
      </c>
      <c r="CB24" s="58">
        <v>3.2178E-10</v>
      </c>
      <c r="CC24" s="59">
        <v>9641.0090093039198</v>
      </c>
      <c r="CD24" s="59">
        <v>51414.166666490797</v>
      </c>
      <c r="CE24" s="60">
        <v>64.036296315264295</v>
      </c>
      <c r="CF24" s="60">
        <v>7.7347974917788795E-5</v>
      </c>
      <c r="CG24" s="60">
        <v>1.4418380981749499</v>
      </c>
      <c r="CH24" s="60">
        <v>2.1788803178154099</v>
      </c>
      <c r="CI24" s="61">
        <v>0.18751658607718799</v>
      </c>
      <c r="CJ24" s="62">
        <v>1.7884370775420599</v>
      </c>
      <c r="CK24" s="62">
        <v>0.10762914222985701</v>
      </c>
      <c r="CL24" s="62">
        <v>0.13094878274112501</v>
      </c>
      <c r="CM24" s="62">
        <v>0.13453641974285899</v>
      </c>
      <c r="CN24" s="62">
        <v>8.7897138720321996E-2</v>
      </c>
      <c r="CO24" s="62">
        <v>5.0226950202118897E-2</v>
      </c>
      <c r="CP24" s="62">
        <v>8.7897138720321996E-2</v>
      </c>
      <c r="CQ24" s="62">
        <v>6.4577498209053397E-2</v>
      </c>
      <c r="CR24" s="62">
        <v>7.7134227715121101E-2</v>
      </c>
      <c r="CS24" s="62">
        <v>0.45921756839975197</v>
      </c>
      <c r="CT24" s="62">
        <v>10.1368683805762</v>
      </c>
      <c r="CU24" s="62">
        <v>1.2449100717794199</v>
      </c>
      <c r="CV24" s="62">
        <v>20.881841200768399</v>
      </c>
      <c r="CW24" s="62">
        <v>14.6501157287571</v>
      </c>
      <c r="CX24" s="62">
        <v>1.0996107732092</v>
      </c>
      <c r="CY24" s="62">
        <v>9.4301038912346797</v>
      </c>
      <c r="CZ24" s="62">
        <v>6.4703033648044403</v>
      </c>
      <c r="DA24" s="62">
        <v>0.40181537637201398</v>
      </c>
      <c r="DB24" s="62">
        <v>0.36773282485554498</v>
      </c>
      <c r="DC24" s="62">
        <v>0.36773282485554498</v>
      </c>
      <c r="DD24" s="62">
        <v>3.1266256791887002</v>
      </c>
      <c r="DE24" s="62">
        <v>2.7445423385040701</v>
      </c>
      <c r="DF24" s="62">
        <v>0.825156542576582</v>
      </c>
      <c r="DG24" s="62">
        <v>3.0566667576549</v>
      </c>
      <c r="DH24" s="62">
        <v>0.13094878274112501</v>
      </c>
      <c r="DI24" s="62">
        <v>0.113010597732457</v>
      </c>
      <c r="DJ24" s="62">
        <v>0.10045386822639001</v>
      </c>
      <c r="DK24" s="62">
        <v>0.118392053235058</v>
      </c>
      <c r="DL24" s="62">
        <v>0.102247686727256</v>
      </c>
      <c r="DM24" s="62">
        <v>0.11659823473419099</v>
      </c>
      <c r="DN24" s="62">
        <v>0.104041505228123</v>
      </c>
      <c r="DO24" s="62">
        <v>0.11659823473419099</v>
      </c>
      <c r="DP24" s="62">
        <v>0.12556732723852501</v>
      </c>
      <c r="DQ24" s="62">
        <v>0.132742601241992</v>
      </c>
      <c r="DR24" s="62">
        <v>0.161443697255861</v>
      </c>
      <c r="DS24" s="62">
        <v>0.20449534127666499</v>
      </c>
      <c r="DT24" s="62">
        <v>0.18655715626799699</v>
      </c>
      <c r="DU24" s="62">
        <v>0.53097030843442505</v>
      </c>
      <c r="DV24" s="62">
        <v>3.0100274766323598</v>
      </c>
      <c r="DW24" s="62">
        <v>1.3274257228192901</v>
      </c>
      <c r="DX24" s="62">
        <v>9.8660049725522905E-2</v>
      </c>
      <c r="DY24" s="62">
        <v>8.0721864716854705E-2</v>
      </c>
      <c r="DZ24" s="62">
        <v>0.14888696774979401</v>
      </c>
      <c r="EA24" s="62">
        <v>2.0144582086512801</v>
      </c>
      <c r="EB24" s="62">
        <v>1.6574883269787799</v>
      </c>
      <c r="EC24" s="62">
        <v>3.9374316415805</v>
      </c>
      <c r="ED24" s="62">
        <v>7.6883061268930097</v>
      </c>
      <c r="EE24" s="62">
        <v>3.2177848150978901E-8</v>
      </c>
      <c r="EF24" s="62">
        <v>3.2177848150978901E-8</v>
      </c>
    </row>
    <row r="25" spans="1:136" ht="16" customHeight="1" x14ac:dyDescent="0.2">
      <c r="A25" s="132" t="s">
        <v>309</v>
      </c>
      <c r="B25" s="132">
        <v>1</v>
      </c>
      <c r="C25" s="11">
        <v>22</v>
      </c>
      <c r="D25" s="65" t="s">
        <v>298</v>
      </c>
      <c r="E25" s="135" t="s">
        <v>78</v>
      </c>
      <c r="F25" s="12">
        <f t="shared" si="0"/>
        <v>3</v>
      </c>
      <c r="G25" s="1">
        <v>76</v>
      </c>
      <c r="H25" s="1" t="s">
        <v>16</v>
      </c>
      <c r="I25" s="5" t="s">
        <v>17</v>
      </c>
      <c r="J25" s="5" t="s">
        <v>17</v>
      </c>
      <c r="K25" s="3">
        <f t="shared" si="1"/>
        <v>0</v>
      </c>
      <c r="L25" s="3">
        <f t="shared" si="2"/>
        <v>3</v>
      </c>
      <c r="M25" s="42" t="s">
        <v>198</v>
      </c>
      <c r="N25" s="29" t="s">
        <v>194</v>
      </c>
      <c r="O25" s="44">
        <v>116</v>
      </c>
      <c r="P25" s="32">
        <v>0</v>
      </c>
      <c r="Q25" s="34" t="s">
        <v>20</v>
      </c>
      <c r="R25" s="3" t="s">
        <v>12</v>
      </c>
      <c r="S25" s="15">
        <v>1.5</v>
      </c>
      <c r="T25" s="3" t="s">
        <v>38</v>
      </c>
      <c r="U25" s="3" t="s">
        <v>14</v>
      </c>
      <c r="V25" s="3" t="s">
        <v>14</v>
      </c>
      <c r="W25" s="3" t="s">
        <v>14</v>
      </c>
      <c r="X25" s="4"/>
      <c r="Y25" s="57">
        <v>1</v>
      </c>
      <c r="Z25" s="57">
        <v>0</v>
      </c>
      <c r="AA25" s="57">
        <v>83716</v>
      </c>
      <c r="AB25" s="54">
        <v>142.33000000000001</v>
      </c>
      <c r="AC25" s="54">
        <v>31.719000000000001</v>
      </c>
      <c r="AD25" s="54">
        <v>225</v>
      </c>
      <c r="AE25" s="54">
        <v>47</v>
      </c>
      <c r="AF25" s="54">
        <v>140</v>
      </c>
      <c r="AG25" s="54">
        <v>135</v>
      </c>
      <c r="AH25" s="54">
        <v>6.9568000000000003</v>
      </c>
      <c r="AI25" s="55">
        <v>49.738</v>
      </c>
      <c r="AJ25" s="55">
        <v>48.805</v>
      </c>
      <c r="AK25" s="55">
        <v>362.14</v>
      </c>
      <c r="AL25" s="55">
        <v>1</v>
      </c>
      <c r="AM25" s="55">
        <v>37.802</v>
      </c>
      <c r="AN25" s="55">
        <v>14.318</v>
      </c>
      <c r="AO25" s="55">
        <v>5.5712000000000002</v>
      </c>
      <c r="AP25" s="55">
        <v>79.466999999999999</v>
      </c>
      <c r="AQ25" s="55">
        <v>12.861000000000001</v>
      </c>
      <c r="AR25" s="55">
        <v>157</v>
      </c>
      <c r="AS25" s="55">
        <v>25</v>
      </c>
      <c r="AT25" s="55">
        <v>78</v>
      </c>
      <c r="AU25" s="55">
        <v>79</v>
      </c>
      <c r="AV25" s="55">
        <v>5.5521000000000003</v>
      </c>
      <c r="AW25" s="55">
        <v>107.41</v>
      </c>
      <c r="AX25" s="55">
        <v>39.866</v>
      </c>
      <c r="AY25" s="55">
        <v>225</v>
      </c>
      <c r="AZ25" s="55">
        <v>40</v>
      </c>
      <c r="BA25" s="55">
        <v>90</v>
      </c>
      <c r="BB25" s="55">
        <v>78</v>
      </c>
      <c r="BC25" s="55">
        <v>6.7976999999999999</v>
      </c>
      <c r="BD25" s="55">
        <v>1.7357</v>
      </c>
      <c r="BE25" s="55">
        <v>2.1400999999999999</v>
      </c>
      <c r="BF25" s="55">
        <v>8.3198000000000008</v>
      </c>
      <c r="BG25" s="55">
        <v>-0.55328999999999995</v>
      </c>
      <c r="BH25" s="55">
        <v>0.64385999999999999</v>
      </c>
      <c r="BI25" s="55">
        <v>-4.9570999999999999E-3</v>
      </c>
      <c r="BJ25" s="55">
        <v>5.8487</v>
      </c>
      <c r="BK25" s="56">
        <v>3.3419999999999999E-3</v>
      </c>
      <c r="BL25" s="55">
        <v>136.32</v>
      </c>
      <c r="BM25" s="55">
        <v>32.859000000000002</v>
      </c>
      <c r="BN25" s="55">
        <v>217</v>
      </c>
      <c r="BO25" s="55">
        <v>16</v>
      </c>
      <c r="BP25" s="55">
        <v>141</v>
      </c>
      <c r="BQ25" s="55">
        <v>143</v>
      </c>
      <c r="BR25" s="55">
        <v>6.9934000000000003</v>
      </c>
      <c r="BS25" s="58">
        <v>8.2111000000000003E-2</v>
      </c>
      <c r="BT25" s="58">
        <v>8.3615999999999994E-5</v>
      </c>
      <c r="BU25" s="58">
        <v>1.4269E-10</v>
      </c>
      <c r="BV25" s="58">
        <v>0.20155999999999999</v>
      </c>
      <c r="BW25" s="58">
        <v>6.2747999999999998E-2</v>
      </c>
      <c r="BX25" s="58">
        <v>1.4269E-10</v>
      </c>
      <c r="BY25" s="58">
        <v>0.38706000000000002</v>
      </c>
      <c r="BZ25" s="58">
        <v>1.3235E-2</v>
      </c>
      <c r="CA25" s="58">
        <v>0.25013000000000002</v>
      </c>
      <c r="CB25" s="58">
        <v>3.0699E-3</v>
      </c>
      <c r="CC25" s="59">
        <v>12140.6785961551</v>
      </c>
      <c r="CD25" s="59">
        <v>78199.833333320406</v>
      </c>
      <c r="CE25" s="60">
        <v>83.522262402810696</v>
      </c>
      <c r="CF25" s="60">
        <v>3.4859472838261302E-5</v>
      </c>
      <c r="CG25" s="60">
        <v>1.3728453570230501</v>
      </c>
      <c r="CH25" s="60">
        <v>2.2883805794428298</v>
      </c>
      <c r="CI25" s="61">
        <v>0.1552519753387</v>
      </c>
      <c r="CJ25" s="62">
        <v>11.0050647553999</v>
      </c>
      <c r="CK25" s="62">
        <v>0.55783842022852703</v>
      </c>
      <c r="CL25" s="62">
        <v>3.8069186433781002</v>
      </c>
      <c r="CM25" s="62">
        <v>0.21142913173096201</v>
      </c>
      <c r="CN25" s="62">
        <v>0.830187791874888</v>
      </c>
      <c r="CO25" s="62">
        <v>0.33088061052322598</v>
      </c>
      <c r="CP25" s="62">
        <v>1.6436523624502</v>
      </c>
      <c r="CQ25" s="62">
        <v>17.9272779514116</v>
      </c>
      <c r="CR25" s="62">
        <v>0.41569116046573301</v>
      </c>
      <c r="CS25" s="62">
        <v>1.0356443353975799</v>
      </c>
      <c r="CT25" s="62">
        <v>5.3299249979794601</v>
      </c>
      <c r="CU25" s="62">
        <v>0.61636964483673595</v>
      </c>
      <c r="CV25" s="62">
        <v>0.44197048580003101</v>
      </c>
      <c r="CW25" s="62">
        <v>0.38224474640389899</v>
      </c>
      <c r="CX25" s="62">
        <v>0.40135698301066097</v>
      </c>
      <c r="CY25" s="62">
        <v>0.37029959852467298</v>
      </c>
      <c r="CZ25" s="62">
        <v>0.42285824919326898</v>
      </c>
      <c r="DA25" s="62">
        <v>13.5242964431287</v>
      </c>
      <c r="DB25" s="62">
        <v>0.88035741296763803</v>
      </c>
      <c r="DC25" s="62">
        <v>7.3402933860532498</v>
      </c>
      <c r="DD25" s="62">
        <v>3.3267236986332001</v>
      </c>
      <c r="DE25" s="62">
        <v>0.23054136833772501</v>
      </c>
      <c r="DF25" s="62">
        <v>0.18514980639666401</v>
      </c>
      <c r="DG25" s="62">
        <v>0.170815628941593</v>
      </c>
      <c r="DH25" s="62">
        <v>0.14692533318313999</v>
      </c>
      <c r="DI25" s="62">
        <v>0.22217976482226601</v>
      </c>
      <c r="DJ25" s="62">
        <v>0.17798271766912899</v>
      </c>
      <c r="DK25" s="62">
        <v>0.13259115572806801</v>
      </c>
      <c r="DL25" s="62">
        <v>0.20187301342758099</v>
      </c>
      <c r="DM25" s="62">
        <v>0.18753883597251</v>
      </c>
      <c r="DN25" s="62">
        <v>0.14692533318313999</v>
      </c>
      <c r="DO25" s="62">
        <v>0.14573081839521701</v>
      </c>
      <c r="DP25" s="62">
        <v>0.18753883597251</v>
      </c>
      <c r="DQ25" s="62">
        <v>0.152897907122753</v>
      </c>
      <c r="DR25" s="62">
        <v>0.179177232457051</v>
      </c>
      <c r="DS25" s="62">
        <v>0.17798271766912899</v>
      </c>
      <c r="DT25" s="62">
        <v>0.17201014372951501</v>
      </c>
      <c r="DU25" s="62">
        <v>0.17201014372951501</v>
      </c>
      <c r="DV25" s="62">
        <v>0.218596220458498</v>
      </c>
      <c r="DW25" s="62">
        <v>0.21740170567057601</v>
      </c>
      <c r="DX25" s="62">
        <v>0.27593293027878502</v>
      </c>
      <c r="DY25" s="62">
        <v>0.45749917804302498</v>
      </c>
      <c r="DZ25" s="62">
        <v>8.8059630308343309</v>
      </c>
      <c r="EA25" s="62">
        <v>6.5686368330552298</v>
      </c>
      <c r="EB25" s="62">
        <v>1.6352907589347401</v>
      </c>
      <c r="EC25" s="62">
        <v>3.1141000663829699</v>
      </c>
      <c r="ED25" s="62">
        <v>4.9154283665702998</v>
      </c>
      <c r="EE25" s="62">
        <v>1.42686557877987E-8</v>
      </c>
      <c r="EF25" s="62">
        <v>1.42686557877987E-8</v>
      </c>
    </row>
    <row r="26" spans="1:136" ht="16" customHeight="1" x14ac:dyDescent="0.2">
      <c r="A26" s="132" t="s">
        <v>309</v>
      </c>
      <c r="B26" s="132">
        <v>1</v>
      </c>
      <c r="C26" s="11">
        <v>23</v>
      </c>
      <c r="D26" s="65" t="s">
        <v>211</v>
      </c>
      <c r="E26" s="135" t="s">
        <v>204</v>
      </c>
      <c r="F26" s="12">
        <f t="shared" si="0"/>
        <v>3</v>
      </c>
      <c r="G26" s="1">
        <v>76</v>
      </c>
      <c r="H26" s="1" t="s">
        <v>9</v>
      </c>
      <c r="I26" s="2" t="s">
        <v>10</v>
      </c>
      <c r="J26" s="5" t="s">
        <v>17</v>
      </c>
      <c r="K26" s="3">
        <f t="shared" si="1"/>
        <v>1</v>
      </c>
      <c r="L26" s="3">
        <f t="shared" si="2"/>
        <v>1</v>
      </c>
      <c r="M26" s="41" t="s">
        <v>197</v>
      </c>
      <c r="N26" s="29" t="s">
        <v>194</v>
      </c>
      <c r="O26" s="44">
        <v>892</v>
      </c>
      <c r="P26" s="32">
        <v>0</v>
      </c>
      <c r="Q26" s="34" t="s">
        <v>29</v>
      </c>
      <c r="R26" s="3" t="s">
        <v>12</v>
      </c>
      <c r="S26" s="15">
        <v>1.5</v>
      </c>
      <c r="T26" s="3" t="s">
        <v>39</v>
      </c>
      <c r="U26" s="3" t="s">
        <v>14</v>
      </c>
      <c r="V26" s="3" t="s">
        <v>14</v>
      </c>
      <c r="W26" s="3" t="s">
        <v>14</v>
      </c>
      <c r="X26" s="4"/>
      <c r="Y26" s="57">
        <v>1</v>
      </c>
      <c r="Z26" s="57">
        <v>0</v>
      </c>
      <c r="AA26" s="57">
        <v>85299</v>
      </c>
      <c r="AB26" s="54">
        <v>117.81</v>
      </c>
      <c r="AC26" s="54">
        <v>44.119</v>
      </c>
      <c r="AD26" s="54">
        <v>255</v>
      </c>
      <c r="AE26" s="54">
        <v>24</v>
      </c>
      <c r="AF26" s="54">
        <v>112</v>
      </c>
      <c r="AG26" s="54">
        <v>119</v>
      </c>
      <c r="AH26" s="54">
        <v>7.2820999999999998</v>
      </c>
      <c r="AI26" s="55">
        <v>37.622</v>
      </c>
      <c r="AJ26" s="55">
        <v>26.765000000000001</v>
      </c>
      <c r="AK26" s="55">
        <v>162.69</v>
      </c>
      <c r="AL26" s="55">
        <v>1.4141999999999999</v>
      </c>
      <c r="AM26" s="55">
        <v>31.145</v>
      </c>
      <c r="AN26" s="55">
        <v>9.2195</v>
      </c>
      <c r="AO26" s="55">
        <v>5.1599000000000004</v>
      </c>
      <c r="AP26" s="55">
        <v>84.361000000000004</v>
      </c>
      <c r="AQ26" s="55">
        <v>11.352</v>
      </c>
      <c r="AR26" s="55">
        <v>116</v>
      </c>
      <c r="AS26" s="55">
        <v>28</v>
      </c>
      <c r="AT26" s="55">
        <v>84</v>
      </c>
      <c r="AU26" s="55">
        <v>85</v>
      </c>
      <c r="AV26" s="55">
        <v>5.524</v>
      </c>
      <c r="AW26" s="55">
        <v>111.47</v>
      </c>
      <c r="AX26" s="55">
        <v>26.763000000000002</v>
      </c>
      <c r="AY26" s="55">
        <v>196</v>
      </c>
      <c r="AZ26" s="55">
        <v>25</v>
      </c>
      <c r="BA26" s="55">
        <v>108</v>
      </c>
      <c r="BB26" s="55">
        <v>90</v>
      </c>
      <c r="BC26" s="55">
        <v>6.6619000000000002</v>
      </c>
      <c r="BD26" s="55">
        <v>1.8527</v>
      </c>
      <c r="BE26" s="55">
        <v>1.5409999999999999</v>
      </c>
      <c r="BF26" s="55">
        <v>6.3856999999999999</v>
      </c>
      <c r="BG26" s="55">
        <v>-0.67552999999999996</v>
      </c>
      <c r="BH26" s="55">
        <v>1.6579999999999999</v>
      </c>
      <c r="BI26" s="55">
        <v>-0.19434999999999999</v>
      </c>
      <c r="BJ26" s="55">
        <v>4.7592999999999996</v>
      </c>
      <c r="BK26" s="56">
        <v>6.1409999999999998E-3</v>
      </c>
      <c r="BL26" s="55">
        <v>138.91</v>
      </c>
      <c r="BM26" s="55">
        <v>36.947000000000003</v>
      </c>
      <c r="BN26" s="55">
        <v>227</v>
      </c>
      <c r="BO26" s="55">
        <v>11</v>
      </c>
      <c r="BP26" s="55">
        <v>148</v>
      </c>
      <c r="BQ26" s="55">
        <v>157</v>
      </c>
      <c r="BR26" s="55">
        <v>7.0499000000000001</v>
      </c>
      <c r="BS26" s="58">
        <v>0.14904999999999999</v>
      </c>
      <c r="BT26" s="58">
        <v>3.0984999999999999E-2</v>
      </c>
      <c r="BU26" s="58">
        <v>1.3743999999999999E-10</v>
      </c>
      <c r="BV26" s="58">
        <v>0.81947999999999999</v>
      </c>
      <c r="BW26" s="58">
        <v>1.8757999999999999E-4</v>
      </c>
      <c r="BX26" s="58">
        <v>1.3743999999999999E-10</v>
      </c>
      <c r="BY26" s="58">
        <v>1.3743999999999999E-10</v>
      </c>
      <c r="BZ26" s="58">
        <v>2.9308999999999997E-4</v>
      </c>
      <c r="CA26" s="58">
        <v>1.3743999999999999E-10</v>
      </c>
      <c r="CB26" s="58">
        <v>1.3743999999999999E-10</v>
      </c>
      <c r="CC26" s="59">
        <v>12270.1576630294</v>
      </c>
      <c r="CD26" s="59">
        <v>79760.166666699093</v>
      </c>
      <c r="CE26" s="60">
        <v>84.588441043117996</v>
      </c>
      <c r="CF26" s="60">
        <v>3.3557878811681003E-5</v>
      </c>
      <c r="CG26" s="60">
        <v>1.3693316619776099</v>
      </c>
      <c r="CH26" s="60">
        <v>2.2942525472993598</v>
      </c>
      <c r="CI26" s="61">
        <v>0.153838164785986</v>
      </c>
      <c r="CJ26" s="62">
        <v>21.0658976180891</v>
      </c>
      <c r="CK26" s="62">
        <v>15.3225712023906</v>
      </c>
      <c r="CL26" s="62">
        <v>1.8581695113725001</v>
      </c>
      <c r="CM26" s="62">
        <v>28.6791169982782</v>
      </c>
      <c r="CN26" s="62">
        <v>16.913445655565301</v>
      </c>
      <c r="CO26" s="62">
        <v>0.36694452652486897</v>
      </c>
      <c r="CP26" s="62">
        <v>0.33998055274224698</v>
      </c>
      <c r="CQ26" s="62">
        <v>0.69168455860253697</v>
      </c>
      <c r="CR26" s="62">
        <v>0.10082182875725</v>
      </c>
      <c r="CS26" s="62">
        <v>7.2685508288427306E-2</v>
      </c>
      <c r="CT26" s="62">
        <v>7.5030201660829299E-2</v>
      </c>
      <c r="CU26" s="62">
        <v>8.3236628464236004E-2</v>
      </c>
      <c r="CV26" s="62">
        <v>7.2685508288427306E-2</v>
      </c>
      <c r="CW26" s="62">
        <v>6.2134388112618698E-2</v>
      </c>
      <c r="CX26" s="62">
        <v>7.3857854974628295E-2</v>
      </c>
      <c r="CY26" s="62">
        <v>6.79961215436235E-2</v>
      </c>
      <c r="CZ26" s="62">
        <v>7.2685508288427306E-2</v>
      </c>
      <c r="DA26" s="62">
        <v>5.9789694740216698E-2</v>
      </c>
      <c r="DB26" s="62">
        <v>7.8547241719432198E-2</v>
      </c>
      <c r="DC26" s="62">
        <v>8.2064281778035097E-2</v>
      </c>
      <c r="DD26" s="62">
        <v>8.2064281778035097E-2</v>
      </c>
      <c r="DE26" s="62">
        <v>7.9719588405633104E-2</v>
      </c>
      <c r="DF26" s="62">
        <v>9.9649482071049497E-2</v>
      </c>
      <c r="DG26" s="62">
        <v>6.6823774857422497E-2</v>
      </c>
      <c r="DH26" s="62">
        <v>8.4408975150436993E-2</v>
      </c>
      <c r="DI26" s="62">
        <v>9.3787748640044702E-2</v>
      </c>
      <c r="DJ26" s="62">
        <v>2.6002649637377102</v>
      </c>
      <c r="DK26" s="62">
        <v>0.22977996423935701</v>
      </c>
      <c r="DL26" s="62">
        <v>6.7468551928305196</v>
      </c>
      <c r="DM26" s="62">
        <v>3.7702669565662701</v>
      </c>
      <c r="DN26" s="62">
        <v>1.3743967528387901E-8</v>
      </c>
      <c r="DO26" s="62">
        <v>1.1723604301684899E-3</v>
      </c>
      <c r="DP26" s="62">
        <v>1.1723604301684899E-3</v>
      </c>
      <c r="DQ26" s="62">
        <v>1.3743967528387901E-8</v>
      </c>
      <c r="DR26" s="62">
        <v>1.1723604301684899E-3</v>
      </c>
      <c r="DS26" s="62">
        <v>1.3743967528387901E-8</v>
      </c>
      <c r="DT26" s="62">
        <v>1.3743967528387901E-8</v>
      </c>
      <c r="DU26" s="62">
        <v>1.1723604301684899E-3</v>
      </c>
      <c r="DV26" s="62">
        <v>1.1723604301684899E-3</v>
      </c>
      <c r="DW26" s="62">
        <v>1.3743967528387901E-8</v>
      </c>
      <c r="DX26" s="62">
        <v>1.3743967528387901E-8</v>
      </c>
      <c r="DY26" s="62">
        <v>1.1723604301684899E-3</v>
      </c>
      <c r="DZ26" s="62">
        <v>1.3743967528387901E-8</v>
      </c>
      <c r="EA26" s="62">
        <v>1.3743967528387901E-8</v>
      </c>
      <c r="EB26" s="62">
        <v>1.3743967528387901E-8</v>
      </c>
      <c r="EC26" s="62">
        <v>1.3743967528387901E-8</v>
      </c>
      <c r="ED26" s="62">
        <v>1.3743967528387901E-8</v>
      </c>
      <c r="EE26" s="62">
        <v>1.3743967528387901E-8</v>
      </c>
      <c r="EF26" s="62">
        <v>1.3743967528387901E-8</v>
      </c>
    </row>
    <row r="27" spans="1:136" ht="16" customHeight="1" x14ac:dyDescent="0.2">
      <c r="A27" s="132" t="s">
        <v>309</v>
      </c>
      <c r="B27" s="132">
        <v>2</v>
      </c>
      <c r="C27" s="11">
        <v>24</v>
      </c>
      <c r="D27" s="65" t="s">
        <v>297</v>
      </c>
      <c r="E27" s="135" t="s">
        <v>78</v>
      </c>
      <c r="F27" s="12">
        <f t="shared" si="0"/>
        <v>3</v>
      </c>
      <c r="G27" s="1">
        <v>35</v>
      </c>
      <c r="H27" s="1" t="s">
        <v>9</v>
      </c>
      <c r="I27" s="2" t="s">
        <v>10</v>
      </c>
      <c r="J27" s="2" t="s">
        <v>10</v>
      </c>
      <c r="K27" s="3">
        <f t="shared" si="1"/>
        <v>1</v>
      </c>
      <c r="L27" s="3">
        <f t="shared" si="2"/>
        <v>2</v>
      </c>
      <c r="M27" s="42" t="s">
        <v>198</v>
      </c>
      <c r="N27" s="29" t="s">
        <v>194</v>
      </c>
      <c r="O27" s="44">
        <v>838</v>
      </c>
      <c r="P27" s="32">
        <v>1</v>
      </c>
      <c r="Q27" s="34" t="s">
        <v>29</v>
      </c>
      <c r="R27" s="3" t="s">
        <v>12</v>
      </c>
      <c r="S27" s="15">
        <v>3</v>
      </c>
      <c r="T27" s="3" t="s">
        <v>39</v>
      </c>
      <c r="U27" s="3" t="s">
        <v>14</v>
      </c>
      <c r="V27" s="3" t="s">
        <v>14</v>
      </c>
      <c r="W27" s="3" t="s">
        <v>14</v>
      </c>
      <c r="X27" s="3" t="s">
        <v>14</v>
      </c>
      <c r="Y27" s="57">
        <v>1</v>
      </c>
      <c r="Z27" s="57">
        <v>1</v>
      </c>
      <c r="AA27" s="57">
        <v>197270</v>
      </c>
      <c r="AB27" s="54">
        <v>141.11000000000001</v>
      </c>
      <c r="AC27" s="54">
        <v>41.371000000000002</v>
      </c>
      <c r="AD27" s="54">
        <v>246</v>
      </c>
      <c r="AE27" s="54">
        <v>3</v>
      </c>
      <c r="AF27" s="54">
        <v>133</v>
      </c>
      <c r="AG27" s="54">
        <v>129</v>
      </c>
      <c r="AH27" s="54">
        <v>7.2279999999999998</v>
      </c>
      <c r="AI27" s="55">
        <v>43.100999999999999</v>
      </c>
      <c r="AJ27" s="55">
        <v>40.816000000000003</v>
      </c>
      <c r="AK27" s="55">
        <v>286.94</v>
      </c>
      <c r="AL27" s="55">
        <v>1</v>
      </c>
      <c r="AM27" s="55">
        <v>29.614000000000001</v>
      </c>
      <c r="AN27" s="55">
        <v>9.2195</v>
      </c>
      <c r="AO27" s="55">
        <v>5.7020999999999997</v>
      </c>
      <c r="AP27" s="55">
        <v>73.638000000000005</v>
      </c>
      <c r="AQ27" s="55">
        <v>25.045999999999999</v>
      </c>
      <c r="AR27" s="55">
        <v>212</v>
      </c>
      <c r="AS27" s="55">
        <v>1</v>
      </c>
      <c r="AT27" s="55">
        <v>72</v>
      </c>
      <c r="AU27" s="55">
        <v>67</v>
      </c>
      <c r="AV27" s="55">
        <v>6.5796000000000001</v>
      </c>
      <c r="AW27" s="55">
        <v>73.206999999999994</v>
      </c>
      <c r="AX27" s="55">
        <v>25.106999999999999</v>
      </c>
      <c r="AY27" s="55">
        <v>186</v>
      </c>
      <c r="AZ27" s="55">
        <v>5</v>
      </c>
      <c r="BA27" s="55">
        <v>72</v>
      </c>
      <c r="BB27" s="55">
        <v>65</v>
      </c>
      <c r="BC27" s="55">
        <v>6.6363000000000003</v>
      </c>
      <c r="BD27" s="55">
        <v>0.53149999999999997</v>
      </c>
      <c r="BE27" s="55">
        <v>0.71623999999999999</v>
      </c>
      <c r="BF27" s="55">
        <v>6.1325000000000003</v>
      </c>
      <c r="BG27" s="55">
        <v>-1.4531000000000001</v>
      </c>
      <c r="BH27" s="55">
        <v>0.3236</v>
      </c>
      <c r="BI27" s="55">
        <v>-8.6165000000000005E-2</v>
      </c>
      <c r="BJ27" s="55">
        <v>4.6631</v>
      </c>
      <c r="BK27" s="56">
        <v>4.4050000000000001E-3</v>
      </c>
      <c r="BL27" s="55">
        <v>126.07</v>
      </c>
      <c r="BM27" s="55">
        <v>25.445</v>
      </c>
      <c r="BN27" s="55">
        <v>255</v>
      </c>
      <c r="BO27" s="55">
        <v>2</v>
      </c>
      <c r="BP27" s="55">
        <v>131</v>
      </c>
      <c r="BQ27" s="55">
        <v>141</v>
      </c>
      <c r="BR27" s="55">
        <v>6.524</v>
      </c>
      <c r="BS27" s="58">
        <v>0.16188</v>
      </c>
      <c r="BT27" s="58">
        <v>0.11466999999999999</v>
      </c>
      <c r="BU27" s="58">
        <v>2.5696999999999999E-11</v>
      </c>
      <c r="BV27" s="58">
        <v>0.64763999999999999</v>
      </c>
      <c r="BW27" s="58">
        <v>2.4829E-2</v>
      </c>
      <c r="BX27" s="58">
        <v>2.5696999999999999E-11</v>
      </c>
      <c r="BY27" s="58">
        <v>2.5696999999999999E-11</v>
      </c>
      <c r="BZ27" s="58">
        <v>2.9665E-2</v>
      </c>
      <c r="CA27" s="58">
        <v>2.5696999999999999E-11</v>
      </c>
      <c r="CB27" s="58">
        <v>2.1316000000000002E-2</v>
      </c>
      <c r="CC27" s="59">
        <v>23722.7559025257</v>
      </c>
      <c r="CD27" s="59">
        <v>187133.16666493099</v>
      </c>
      <c r="CE27" s="60">
        <v>127.878952548104</v>
      </c>
      <c r="CF27" s="60">
        <v>9.7124848292649101E-6</v>
      </c>
      <c r="CG27" s="60">
        <v>1.49938733392269</v>
      </c>
      <c r="CH27" s="60">
        <v>2.0952508951578102</v>
      </c>
      <c r="CI27" s="61">
        <v>0.12676938206791599</v>
      </c>
      <c r="CJ27" s="62">
        <v>24.624368880822502</v>
      </c>
      <c r="CK27" s="62">
        <v>20.3246345094181</v>
      </c>
      <c r="CL27" s="62">
        <v>2.4748058503881998</v>
      </c>
      <c r="CM27" s="62">
        <v>6.1317598418184502</v>
      </c>
      <c r="CN27" s="62">
        <v>3.94742178400407</v>
      </c>
      <c r="CO27" s="62">
        <v>1.03209846757555</v>
      </c>
      <c r="CP27" s="62">
        <v>0.69043129399306802</v>
      </c>
      <c r="CQ27" s="62">
        <v>0.24788612702348101</v>
      </c>
      <c r="CR27" s="62">
        <v>0.209359858192222</v>
      </c>
      <c r="CS27" s="62">
        <v>0.19009672377659301</v>
      </c>
      <c r="CT27" s="62">
        <v>0.16829896641153899</v>
      </c>
      <c r="CU27" s="62">
        <v>0.16829896641153899</v>
      </c>
      <c r="CV27" s="62">
        <v>0.17539591066992899</v>
      </c>
      <c r="CW27" s="62">
        <v>0.15968124838349401</v>
      </c>
      <c r="CX27" s="62">
        <v>0.160695097563264</v>
      </c>
      <c r="CY27" s="62">
        <v>0.151570454945334</v>
      </c>
      <c r="CZ27" s="62">
        <v>0.153598153304874</v>
      </c>
      <c r="DA27" s="62">
        <v>0.15917432379360899</v>
      </c>
      <c r="DB27" s="62">
        <v>0.165257418872229</v>
      </c>
      <c r="DC27" s="62">
        <v>0.172354363130619</v>
      </c>
      <c r="DD27" s="62">
        <v>0.176409759849699</v>
      </c>
      <c r="DE27" s="62">
        <v>0.208852933602337</v>
      </c>
      <c r="DF27" s="62">
        <v>0.229636841787621</v>
      </c>
      <c r="DG27" s="62">
        <v>0.20530446147314199</v>
      </c>
      <c r="DH27" s="62">
        <v>0.341160251562317</v>
      </c>
      <c r="DI27" s="62">
        <v>3.8500922627461498</v>
      </c>
      <c r="DJ27" s="62">
        <v>1.38289028377595</v>
      </c>
      <c r="DK27" s="62">
        <v>5.2907719471992598</v>
      </c>
      <c r="DL27" s="62">
        <v>12.4906218973356</v>
      </c>
      <c r="DM27" s="62">
        <v>11.7206034453004</v>
      </c>
      <c r="DN27" s="62">
        <v>8.2121786131092195E-2</v>
      </c>
      <c r="DO27" s="62">
        <v>9.2767202518676803E-2</v>
      </c>
      <c r="DP27" s="62">
        <v>0.19719366803498301</v>
      </c>
      <c r="DQ27" s="62">
        <v>1.2769430444899901</v>
      </c>
      <c r="DR27" s="62">
        <v>1.8249287805584699E-2</v>
      </c>
      <c r="DS27" s="62">
        <v>1.67285140359297E-2</v>
      </c>
      <c r="DT27" s="62">
        <v>2.17977599347795E-2</v>
      </c>
      <c r="DU27" s="62">
        <v>2.2811609114549498E-2</v>
      </c>
      <c r="DV27" s="62">
        <v>3.5991648451559E-2</v>
      </c>
      <c r="DW27" s="62">
        <v>4.4102441889718701E-2</v>
      </c>
      <c r="DX27" s="62">
        <v>5.2720159917763298E-2</v>
      </c>
      <c r="DY27" s="62">
        <v>0.65748119565054497</v>
      </c>
      <c r="DZ27" s="62">
        <v>7.7559464822127402E-2</v>
      </c>
      <c r="EA27" s="62">
        <v>2.5697253983212599E-9</v>
      </c>
      <c r="EB27" s="62">
        <v>2.5697253983212599E-9</v>
      </c>
      <c r="EC27" s="62">
        <v>2.5697253983212599E-9</v>
      </c>
      <c r="ED27" s="62">
        <v>2.5697253983212599E-9</v>
      </c>
      <c r="EE27" s="62">
        <v>2.5697253983212599E-9</v>
      </c>
      <c r="EF27" s="62">
        <v>2.5697253983212599E-9</v>
      </c>
    </row>
    <row r="28" spans="1:136" ht="16" customHeight="1" x14ac:dyDescent="0.2">
      <c r="A28" s="132" t="s">
        <v>310</v>
      </c>
      <c r="B28" s="132">
        <v>1</v>
      </c>
      <c r="C28" s="11">
        <v>25</v>
      </c>
      <c r="D28" s="65" t="s">
        <v>298</v>
      </c>
      <c r="E28" s="139" t="s">
        <v>78</v>
      </c>
      <c r="F28" s="12">
        <f t="shared" si="0"/>
        <v>3</v>
      </c>
      <c r="G28" s="1">
        <v>72</v>
      </c>
      <c r="H28" s="1" t="s">
        <v>40</v>
      </c>
      <c r="I28" s="2" t="s">
        <v>10</v>
      </c>
      <c r="J28" s="5" t="s">
        <v>17</v>
      </c>
      <c r="K28" s="3">
        <f t="shared" si="1"/>
        <v>1</v>
      </c>
      <c r="L28" s="3">
        <f t="shared" si="2"/>
        <v>1</v>
      </c>
      <c r="M28" s="42" t="s">
        <v>198</v>
      </c>
      <c r="N28" s="29" t="s">
        <v>194</v>
      </c>
      <c r="O28" s="44">
        <v>1456</v>
      </c>
      <c r="P28" s="43">
        <v>1</v>
      </c>
      <c r="Q28" s="36" t="s">
        <v>41</v>
      </c>
      <c r="R28" s="3" t="s">
        <v>12</v>
      </c>
      <c r="S28" s="17">
        <v>3</v>
      </c>
      <c r="T28" s="3" t="s">
        <v>39</v>
      </c>
      <c r="U28" s="3" t="s">
        <v>14</v>
      </c>
      <c r="V28" s="3" t="s">
        <v>14</v>
      </c>
      <c r="W28" s="4"/>
      <c r="X28" s="3" t="s">
        <v>14</v>
      </c>
      <c r="Y28" s="57">
        <v>0</v>
      </c>
      <c r="Z28" s="57">
        <v>0</v>
      </c>
      <c r="AA28" s="57">
        <v>21355</v>
      </c>
      <c r="AB28" s="54">
        <v>71.966999999999999</v>
      </c>
      <c r="AC28" s="54">
        <v>9.7516999999999996</v>
      </c>
      <c r="AD28" s="54">
        <v>107</v>
      </c>
      <c r="AE28" s="54">
        <v>29</v>
      </c>
      <c r="AF28" s="54">
        <v>73</v>
      </c>
      <c r="AG28" s="54">
        <v>79</v>
      </c>
      <c r="AH28" s="54">
        <v>5.2564000000000002</v>
      </c>
      <c r="AI28" s="55">
        <v>22.321000000000002</v>
      </c>
      <c r="AJ28" s="55">
        <v>14.691000000000001</v>
      </c>
      <c r="AK28" s="55">
        <v>130.75</v>
      </c>
      <c r="AL28" s="55">
        <v>1</v>
      </c>
      <c r="AM28" s="55">
        <v>18.439</v>
      </c>
      <c r="AN28" s="55">
        <v>11.18</v>
      </c>
      <c r="AO28" s="55">
        <v>5.1006</v>
      </c>
      <c r="AP28" s="55">
        <v>59.134</v>
      </c>
      <c r="AQ28" s="55">
        <v>9.0806000000000004</v>
      </c>
      <c r="AR28" s="55">
        <v>81</v>
      </c>
      <c r="AS28" s="55">
        <v>26</v>
      </c>
      <c r="AT28" s="55">
        <v>59</v>
      </c>
      <c r="AU28" s="55">
        <v>58</v>
      </c>
      <c r="AV28" s="55">
        <v>5.1764999999999999</v>
      </c>
      <c r="AW28" s="55">
        <v>123.6</v>
      </c>
      <c r="AX28" s="55">
        <v>18.684000000000001</v>
      </c>
      <c r="AY28" s="55">
        <v>200</v>
      </c>
      <c r="AZ28" s="55">
        <v>46</v>
      </c>
      <c r="BA28" s="55">
        <v>128</v>
      </c>
      <c r="BB28" s="55">
        <v>133</v>
      </c>
      <c r="BC28" s="55">
        <v>6.0156999999999998</v>
      </c>
      <c r="BD28" s="55">
        <v>2.5158</v>
      </c>
      <c r="BE28" s="55">
        <v>0.42754999999999999</v>
      </c>
      <c r="BF28" s="55">
        <v>4.7118000000000002</v>
      </c>
      <c r="BG28" s="55">
        <v>0.41148000000000001</v>
      </c>
      <c r="BH28" s="55">
        <v>2.5855999999999999</v>
      </c>
      <c r="BI28" s="55">
        <v>2.2970000000000002</v>
      </c>
      <c r="BJ28" s="55">
        <v>4.0049999999999999</v>
      </c>
      <c r="BK28" s="56">
        <v>1.8710000000000001E-3</v>
      </c>
      <c r="BL28" s="55"/>
      <c r="BM28" s="55"/>
      <c r="BN28" s="55"/>
      <c r="BO28" s="55"/>
      <c r="BP28" s="55"/>
      <c r="BQ28" s="55"/>
      <c r="BR28" s="55"/>
      <c r="BS28" s="58">
        <v>2.5146000000000002E-2</v>
      </c>
      <c r="BT28" s="58">
        <v>2.1928000000000001E-9</v>
      </c>
      <c r="BU28" s="58">
        <v>0.97484999999999999</v>
      </c>
      <c r="BV28" s="58">
        <v>2.1928000000000001E-9</v>
      </c>
      <c r="BW28" s="58">
        <v>2.1928000000000001E-9</v>
      </c>
      <c r="BX28" s="58">
        <v>2.1928000000000001E-9</v>
      </c>
      <c r="BY28" s="58">
        <v>2.1928000000000001E-9</v>
      </c>
      <c r="BZ28" s="58">
        <v>2.1928000000000001E-9</v>
      </c>
      <c r="CA28" s="58">
        <v>2.1928000000000001E-9</v>
      </c>
      <c r="CB28" s="58">
        <v>2.1928000000000001E-9</v>
      </c>
      <c r="CC28" s="59">
        <v>5108.5278468814504</v>
      </c>
      <c r="CD28" s="59">
        <v>19043.833333328799</v>
      </c>
      <c r="CE28" s="60">
        <v>36.222820096244902</v>
      </c>
      <c r="CF28" s="60">
        <v>4.2734712609253302E-4</v>
      </c>
      <c r="CG28" s="60">
        <v>1.4812967134747801</v>
      </c>
      <c r="CH28" s="60">
        <v>2.1208395488979002</v>
      </c>
      <c r="CI28" s="61">
        <v>0.26825102685292601</v>
      </c>
      <c r="CJ28" s="62">
        <v>85.867478373298496</v>
      </c>
      <c r="CK28" s="62">
        <v>0.42144718627997202</v>
      </c>
      <c r="CL28" s="62">
        <v>0.117068821225102</v>
      </c>
      <c r="CM28" s="62">
        <v>9.8337844914033204E-2</v>
      </c>
      <c r="CN28" s="62">
        <v>0.107703333069568</v>
      </c>
      <c r="CO28" s="62">
        <v>0.121751565302869</v>
      </c>
      <c r="CP28" s="62">
        <v>7.9606868602964301E-2</v>
      </c>
      <c r="CQ28" s="62">
        <v>0.107703333069568</v>
      </c>
      <c r="CR28" s="62">
        <v>5.1510404136360897E-2</v>
      </c>
      <c r="CS28" s="62">
        <v>7.0241380447429794E-2</v>
      </c>
      <c r="CT28" s="62">
        <v>0.1030205889918</v>
      </c>
      <c r="CU28" s="62">
        <v>7.4924124525197103E-2</v>
      </c>
      <c r="CV28" s="62">
        <v>7.4924124525197103E-2</v>
      </c>
      <c r="CW28" s="62">
        <v>6.5558636369662596E-2</v>
      </c>
      <c r="CX28" s="62">
        <v>8.4289612680731499E-2</v>
      </c>
      <c r="CY28" s="62">
        <v>0.1030205889918</v>
      </c>
      <c r="CZ28" s="62">
        <v>7.4924124525197103E-2</v>
      </c>
      <c r="DA28" s="62">
        <v>7.9606868602964301E-2</v>
      </c>
      <c r="DB28" s="62">
        <v>6.5558636369662596E-2</v>
      </c>
      <c r="DC28" s="62">
        <v>0.121751565302869</v>
      </c>
      <c r="DD28" s="62">
        <v>0.107703333069568</v>
      </c>
      <c r="DE28" s="62">
        <v>6.5558636369662596E-2</v>
      </c>
      <c r="DF28" s="62">
        <v>7.9606868602964301E-2</v>
      </c>
      <c r="DG28" s="62">
        <v>0.1030205889918</v>
      </c>
      <c r="DH28" s="62">
        <v>5.61931482141282E-2</v>
      </c>
      <c r="DI28" s="62">
        <v>0.1030205889918</v>
      </c>
      <c r="DJ28" s="62">
        <v>5.61931482141282E-2</v>
      </c>
      <c r="DK28" s="62">
        <v>7.0241380447429794E-2</v>
      </c>
      <c r="DL28" s="62">
        <v>0.11238607714733501</v>
      </c>
      <c r="DM28" s="62">
        <v>3.2779427825292001E-2</v>
      </c>
      <c r="DN28" s="62">
        <v>0.145165285691705</v>
      </c>
      <c r="DO28" s="62">
        <v>7.0241380447429794E-2</v>
      </c>
      <c r="DP28" s="62">
        <v>7.0241380447429794E-2</v>
      </c>
      <c r="DQ28" s="62">
        <v>7.0241380447429794E-2</v>
      </c>
      <c r="DR28" s="62">
        <v>0.11238607714733501</v>
      </c>
      <c r="DS28" s="62">
        <v>0.140482541613938</v>
      </c>
      <c r="DT28" s="62">
        <v>10.620463787657</v>
      </c>
      <c r="DU28" s="62">
        <v>1.40484515142231E-2</v>
      </c>
      <c r="DV28" s="62">
        <v>2.3413939669757598E-2</v>
      </c>
      <c r="DW28" s="62">
        <v>5.1510404136360897E-2</v>
      </c>
      <c r="DX28" s="62">
        <v>4.6829633586886804E-3</v>
      </c>
      <c r="DY28" s="62">
        <v>2.1928092145920901E-7</v>
      </c>
      <c r="DZ28" s="62">
        <v>2.1928092145920901E-7</v>
      </c>
      <c r="EA28" s="62">
        <v>2.1928092145920901E-7</v>
      </c>
      <c r="EB28" s="62">
        <v>2.1928092145920901E-7</v>
      </c>
      <c r="EC28" s="62">
        <v>2.1928092145920901E-7</v>
      </c>
      <c r="ED28" s="62">
        <v>2.1928092145920901E-7</v>
      </c>
      <c r="EE28" s="62">
        <v>2.1928092145920901E-7</v>
      </c>
      <c r="EF28" s="62">
        <v>2.1928092145920901E-7</v>
      </c>
    </row>
    <row r="29" spans="1:136" ht="16" customHeight="1" x14ac:dyDescent="0.2">
      <c r="A29" s="132" t="s">
        <v>310</v>
      </c>
      <c r="B29" s="132">
        <v>1</v>
      </c>
      <c r="C29" s="11">
        <v>26</v>
      </c>
      <c r="D29" s="65" t="s">
        <v>205</v>
      </c>
      <c r="E29" s="138" t="s">
        <v>86</v>
      </c>
      <c r="F29" s="12">
        <f t="shared" si="0"/>
        <v>2</v>
      </c>
      <c r="G29" s="1">
        <v>43</v>
      </c>
      <c r="H29" s="1" t="s">
        <v>40</v>
      </c>
      <c r="I29" s="2" t="s">
        <v>10</v>
      </c>
      <c r="J29" s="5" t="s">
        <v>17</v>
      </c>
      <c r="K29" s="3">
        <f t="shared" si="1"/>
        <v>1</v>
      </c>
      <c r="L29" s="3">
        <f t="shared" si="2"/>
        <v>1</v>
      </c>
      <c r="M29" s="42" t="s">
        <v>198</v>
      </c>
      <c r="N29" s="29" t="s">
        <v>194</v>
      </c>
      <c r="O29" s="44">
        <v>71</v>
      </c>
      <c r="P29" s="43">
        <v>1</v>
      </c>
      <c r="Q29" s="36" t="s">
        <v>42</v>
      </c>
      <c r="R29" s="3" t="s">
        <v>12</v>
      </c>
      <c r="S29" s="16">
        <v>1.5</v>
      </c>
      <c r="T29" s="51" t="s">
        <v>13</v>
      </c>
      <c r="U29" s="3" t="s">
        <v>14</v>
      </c>
      <c r="V29" s="3" t="s">
        <v>14</v>
      </c>
      <c r="W29" s="4"/>
      <c r="X29" s="3" t="s">
        <v>14</v>
      </c>
      <c r="Y29" s="57">
        <v>0</v>
      </c>
      <c r="Z29" s="57">
        <v>0</v>
      </c>
      <c r="AA29" s="57">
        <v>18499</v>
      </c>
      <c r="AB29" s="54">
        <v>127.55</v>
      </c>
      <c r="AC29" s="54">
        <v>23.763999999999999</v>
      </c>
      <c r="AD29" s="54">
        <v>165</v>
      </c>
      <c r="AE29" s="54">
        <v>32</v>
      </c>
      <c r="AF29" s="54">
        <v>135</v>
      </c>
      <c r="AG29" s="54">
        <v>144</v>
      </c>
      <c r="AH29" s="54">
        <v>6.3464999999999998</v>
      </c>
      <c r="AI29" s="55">
        <v>45.481999999999999</v>
      </c>
      <c r="AJ29" s="55">
        <v>27.856000000000002</v>
      </c>
      <c r="AK29" s="55">
        <v>167</v>
      </c>
      <c r="AL29" s="55">
        <v>1</v>
      </c>
      <c r="AM29" s="55">
        <v>39.427</v>
      </c>
      <c r="AN29" s="55">
        <v>11.18</v>
      </c>
      <c r="AO29" s="55">
        <v>5.5136000000000003</v>
      </c>
      <c r="AP29" s="55">
        <v>69.221000000000004</v>
      </c>
      <c r="AQ29" s="55">
        <v>17.103000000000002</v>
      </c>
      <c r="AR29" s="55">
        <v>151</v>
      </c>
      <c r="AS29" s="55">
        <v>15</v>
      </c>
      <c r="AT29" s="55">
        <v>68</v>
      </c>
      <c r="AU29" s="55">
        <v>67</v>
      </c>
      <c r="AV29" s="55">
        <v>5.9801000000000002</v>
      </c>
      <c r="AW29" s="55">
        <v>90.378</v>
      </c>
      <c r="AX29" s="55">
        <v>31.690999999999999</v>
      </c>
      <c r="AY29" s="55">
        <v>176</v>
      </c>
      <c r="AZ29" s="55">
        <v>8</v>
      </c>
      <c r="BA29" s="55">
        <v>93</v>
      </c>
      <c r="BB29" s="55">
        <v>91</v>
      </c>
      <c r="BC29" s="55">
        <v>6.8589000000000002</v>
      </c>
      <c r="BD29" s="55">
        <v>0.81728999999999996</v>
      </c>
      <c r="BE29" s="55">
        <v>0.70050999999999997</v>
      </c>
      <c r="BF29" s="55">
        <v>3.5819000000000001</v>
      </c>
      <c r="BG29" s="55">
        <v>-2.8540999999999999</v>
      </c>
      <c r="BH29" s="55">
        <v>0.93574999999999997</v>
      </c>
      <c r="BI29" s="55">
        <v>0.96225000000000005</v>
      </c>
      <c r="BJ29" s="55">
        <v>4.8574999999999999</v>
      </c>
      <c r="BK29" s="56">
        <v>8.4400000000000002E-4</v>
      </c>
      <c r="BL29" s="55"/>
      <c r="BM29" s="55"/>
      <c r="BN29" s="55"/>
      <c r="BO29" s="55"/>
      <c r="BP29" s="55"/>
      <c r="BQ29" s="55"/>
      <c r="BR29" s="55"/>
      <c r="BS29" s="58">
        <v>1.6001000000000001E-2</v>
      </c>
      <c r="BT29" s="58">
        <v>2.9222000000000001E-9</v>
      </c>
      <c r="BU29" s="58">
        <v>2.9222000000000001E-9</v>
      </c>
      <c r="BV29" s="58">
        <v>0.98399999999999999</v>
      </c>
      <c r="BW29" s="58">
        <v>2.9222000000000001E-9</v>
      </c>
      <c r="BX29" s="58">
        <v>2.9222000000000001E-9</v>
      </c>
      <c r="BY29" s="58">
        <v>2.9222000000000001E-9</v>
      </c>
      <c r="BZ29" s="58">
        <v>2.9222000000000001E-9</v>
      </c>
      <c r="CA29" s="58">
        <v>2.9222000000000001E-9</v>
      </c>
      <c r="CB29" s="58">
        <v>2.9222000000000001E-9</v>
      </c>
      <c r="CC29" s="59">
        <v>4535.2698030044603</v>
      </c>
      <c r="CD29" s="59">
        <v>16507.499999977099</v>
      </c>
      <c r="CE29" s="60">
        <v>33.991548594213697</v>
      </c>
      <c r="CF29" s="60">
        <v>5.1714783666013302E-4</v>
      </c>
      <c r="CG29" s="60">
        <v>1.4465433947272801</v>
      </c>
      <c r="CH29" s="60">
        <v>2.1717928857447699</v>
      </c>
      <c r="CI29" s="61">
        <v>0.274739954748494</v>
      </c>
      <c r="CJ29" s="62">
        <v>3.5893834916301599</v>
      </c>
      <c r="CK29" s="62">
        <v>0.48651307526883503</v>
      </c>
      <c r="CL29" s="62">
        <v>0.57300423670051004</v>
      </c>
      <c r="CM29" s="62">
        <v>4.7353913805998502</v>
      </c>
      <c r="CN29" s="62">
        <v>87.399318918922901</v>
      </c>
      <c r="CO29" s="62">
        <v>0.64327830536374497</v>
      </c>
      <c r="CP29" s="62">
        <v>0.57300423670051004</v>
      </c>
      <c r="CQ29" s="62">
        <v>2.00010840032314</v>
      </c>
      <c r="CR29" s="62">
        <v>2.9221566514262299E-7</v>
      </c>
      <c r="CS29" s="62">
        <v>2.9221566514262299E-7</v>
      </c>
      <c r="CT29" s="62">
        <v>2.9221566514262299E-7</v>
      </c>
      <c r="CU29" s="62">
        <v>2.9221566514262299E-7</v>
      </c>
      <c r="CV29" s="62">
        <v>2.9221566514262299E-7</v>
      </c>
      <c r="CW29" s="62">
        <v>2.9221566514262299E-7</v>
      </c>
      <c r="CX29" s="62">
        <v>2.9221566514262299E-7</v>
      </c>
      <c r="CY29" s="62">
        <v>2.9221566514262299E-7</v>
      </c>
      <c r="CZ29" s="62">
        <v>2.9221566514262299E-7</v>
      </c>
      <c r="DA29" s="62">
        <v>2.9221566514262299E-7</v>
      </c>
      <c r="DB29" s="62">
        <v>2.9221566514262299E-7</v>
      </c>
      <c r="DC29" s="62">
        <v>2.9221566514262299E-7</v>
      </c>
      <c r="DD29" s="62">
        <v>2.9221566514262299E-7</v>
      </c>
      <c r="DE29" s="62">
        <v>2.9221566514262299E-7</v>
      </c>
      <c r="DF29" s="62">
        <v>2.9221566514262299E-7</v>
      </c>
      <c r="DG29" s="62">
        <v>2.9221566514262299E-7</v>
      </c>
      <c r="DH29" s="62">
        <v>2.9221566514262299E-7</v>
      </c>
      <c r="DI29" s="62">
        <v>2.9221566514262299E-7</v>
      </c>
      <c r="DJ29" s="62">
        <v>2.9221566514262299E-7</v>
      </c>
      <c r="DK29" s="62">
        <v>2.9221566514262299E-7</v>
      </c>
      <c r="DL29" s="62">
        <v>2.9221566514262299E-7</v>
      </c>
      <c r="DM29" s="62">
        <v>2.9221566514262299E-7</v>
      </c>
      <c r="DN29" s="62">
        <v>2.9221566514262299E-7</v>
      </c>
      <c r="DO29" s="62">
        <v>2.9221566514262299E-7</v>
      </c>
      <c r="DP29" s="62">
        <v>2.9221566514262299E-7</v>
      </c>
      <c r="DQ29" s="62">
        <v>2.9221566514262299E-7</v>
      </c>
      <c r="DR29" s="62">
        <v>2.9221566514262299E-7</v>
      </c>
      <c r="DS29" s="62">
        <v>2.9221566514262299E-7</v>
      </c>
      <c r="DT29" s="62">
        <v>2.9221566514262299E-7</v>
      </c>
      <c r="DU29" s="62">
        <v>2.9221566514262299E-7</v>
      </c>
      <c r="DV29" s="62">
        <v>2.9221566514262299E-7</v>
      </c>
      <c r="DW29" s="62">
        <v>2.9221566514262299E-7</v>
      </c>
      <c r="DX29" s="62">
        <v>2.9221566514262299E-7</v>
      </c>
      <c r="DY29" s="62">
        <v>2.9221566514262299E-7</v>
      </c>
      <c r="DZ29" s="62">
        <v>2.9221566514262299E-7</v>
      </c>
      <c r="EA29" s="62">
        <v>2.9221566514262299E-7</v>
      </c>
      <c r="EB29" s="62">
        <v>2.9221566514262299E-7</v>
      </c>
      <c r="EC29" s="62">
        <v>2.9221566514262299E-7</v>
      </c>
      <c r="ED29" s="62">
        <v>2.9221566514262299E-7</v>
      </c>
      <c r="EE29" s="62">
        <v>2.9221566514262299E-7</v>
      </c>
      <c r="EF29" s="62">
        <v>2.9221566514262299E-7</v>
      </c>
    </row>
    <row r="30" spans="1:136" ht="16" customHeight="1" x14ac:dyDescent="0.2">
      <c r="A30" s="132" t="s">
        <v>310</v>
      </c>
      <c r="B30" s="132">
        <v>2</v>
      </c>
      <c r="C30" s="11">
        <v>27</v>
      </c>
      <c r="D30" s="65" t="s">
        <v>205</v>
      </c>
      <c r="E30" s="140" t="s">
        <v>191</v>
      </c>
      <c r="F30" s="12">
        <f t="shared" si="0"/>
        <v>2</v>
      </c>
      <c r="G30" s="1">
        <v>35</v>
      </c>
      <c r="H30" s="1" t="s">
        <v>43</v>
      </c>
      <c r="I30" s="2" t="s">
        <v>10</v>
      </c>
      <c r="J30" s="2" t="s">
        <v>10</v>
      </c>
      <c r="K30" s="3">
        <f t="shared" si="1"/>
        <v>1</v>
      </c>
      <c r="L30" s="3">
        <f t="shared" si="2"/>
        <v>2</v>
      </c>
      <c r="M30" s="41" t="s">
        <v>197</v>
      </c>
      <c r="N30" s="29" t="s">
        <v>194</v>
      </c>
      <c r="O30" s="44">
        <v>692</v>
      </c>
      <c r="P30" s="43">
        <v>1</v>
      </c>
      <c r="Q30" s="36" t="s">
        <v>44</v>
      </c>
      <c r="R30" s="3" t="s">
        <v>12</v>
      </c>
      <c r="S30" s="17">
        <v>3</v>
      </c>
      <c r="T30" s="3" t="s">
        <v>39</v>
      </c>
      <c r="U30" s="3" t="s">
        <v>14</v>
      </c>
      <c r="V30" s="3" t="s">
        <v>14</v>
      </c>
      <c r="W30" s="4"/>
      <c r="X30" s="3" t="s">
        <v>14</v>
      </c>
      <c r="Y30" s="57">
        <v>0</v>
      </c>
      <c r="Z30" s="57">
        <v>0</v>
      </c>
      <c r="AA30" s="57">
        <v>22247</v>
      </c>
      <c r="AB30" s="54">
        <v>79.795000000000002</v>
      </c>
      <c r="AC30" s="54">
        <v>10.738</v>
      </c>
      <c r="AD30" s="54">
        <v>108</v>
      </c>
      <c r="AE30" s="54">
        <v>35</v>
      </c>
      <c r="AF30" s="54">
        <v>82</v>
      </c>
      <c r="AG30" s="54">
        <v>86</v>
      </c>
      <c r="AH30" s="54">
        <v>5.3749000000000002</v>
      </c>
      <c r="AI30" s="55">
        <v>23.091999999999999</v>
      </c>
      <c r="AJ30" s="55">
        <v>15.353</v>
      </c>
      <c r="AK30" s="55">
        <v>129.03</v>
      </c>
      <c r="AL30" s="55">
        <v>1</v>
      </c>
      <c r="AM30" s="55">
        <v>20.321999999999999</v>
      </c>
      <c r="AN30" s="55">
        <v>5.3852000000000002</v>
      </c>
      <c r="AO30" s="55">
        <v>4.9587000000000003</v>
      </c>
      <c r="AP30" s="55">
        <v>54.134</v>
      </c>
      <c r="AQ30" s="55">
        <v>9.5806000000000004</v>
      </c>
      <c r="AR30" s="55">
        <v>82</v>
      </c>
      <c r="AS30" s="55">
        <v>28</v>
      </c>
      <c r="AT30" s="55">
        <v>52</v>
      </c>
      <c r="AU30" s="55">
        <v>47</v>
      </c>
      <c r="AV30" s="55">
        <v>5.1665000000000001</v>
      </c>
      <c r="AW30" s="55">
        <v>83.378</v>
      </c>
      <c r="AX30" s="55">
        <v>17.568999999999999</v>
      </c>
      <c r="AY30" s="55">
        <v>152</v>
      </c>
      <c r="AZ30" s="55">
        <v>27</v>
      </c>
      <c r="BA30" s="55">
        <v>80</v>
      </c>
      <c r="BB30" s="55">
        <v>71</v>
      </c>
      <c r="BC30" s="55">
        <v>6.0632000000000001</v>
      </c>
      <c r="BD30" s="55">
        <v>1.3118000000000001</v>
      </c>
      <c r="BE30" s="55">
        <v>0.29997000000000001</v>
      </c>
      <c r="BF30" s="55">
        <v>2.5709</v>
      </c>
      <c r="BG30" s="55">
        <v>-6.5955E-2</v>
      </c>
      <c r="BH30" s="55">
        <v>1.3106</v>
      </c>
      <c r="BI30" s="55">
        <v>1.1375999999999999</v>
      </c>
      <c r="BJ30" s="55">
        <v>4.2518000000000002</v>
      </c>
      <c r="BK30" s="56">
        <v>2.166E-3</v>
      </c>
      <c r="BL30" s="55"/>
      <c r="BM30" s="55"/>
      <c r="BN30" s="55"/>
      <c r="BO30" s="55"/>
      <c r="BP30" s="55"/>
      <c r="BQ30" s="55"/>
      <c r="BR30" s="55"/>
      <c r="BS30" s="58">
        <v>8.6843000000000004E-2</v>
      </c>
      <c r="BT30" s="58">
        <v>2.0204999999999998E-9</v>
      </c>
      <c r="BU30" s="58">
        <v>2.0204999999999998E-9</v>
      </c>
      <c r="BV30" s="58">
        <v>0.63568000000000002</v>
      </c>
      <c r="BW30" s="58">
        <v>2.0204999999999998E-9</v>
      </c>
      <c r="BX30" s="58">
        <v>2.0204999999999998E-9</v>
      </c>
      <c r="BY30" s="58">
        <v>0.27748</v>
      </c>
      <c r="BZ30" s="58">
        <v>2.0204999999999998E-9</v>
      </c>
      <c r="CA30" s="58">
        <v>2.0204999999999998E-9</v>
      </c>
      <c r="CB30" s="58">
        <v>2.0204999999999998E-9</v>
      </c>
      <c r="CC30" s="59">
        <v>4900.3269836583104</v>
      </c>
      <c r="CD30" s="59">
        <v>19990.500000002401</v>
      </c>
      <c r="CE30" s="60">
        <v>39.092971271021703</v>
      </c>
      <c r="CF30" s="60">
        <v>3.3996289852408702E-4</v>
      </c>
      <c r="CG30" s="60">
        <v>1.3757045208132299</v>
      </c>
      <c r="CH30" s="60">
        <v>2.2836245763971799</v>
      </c>
      <c r="CI30" s="61">
        <v>0.24513278725683299</v>
      </c>
      <c r="CJ30" s="62">
        <v>9.2776555975168993</v>
      </c>
      <c r="CK30" s="62">
        <v>0.51692383115711904</v>
      </c>
      <c r="CL30" s="62">
        <v>0.44500402188992699</v>
      </c>
      <c r="CM30" s="62">
        <v>0.66525843777070204</v>
      </c>
      <c r="CN30" s="62">
        <v>13.5074393800436</v>
      </c>
      <c r="CO30" s="62">
        <v>1.15970712648264</v>
      </c>
      <c r="CP30" s="62">
        <v>1.3574866019674201</v>
      </c>
      <c r="CQ30" s="62">
        <v>50.496696283776103</v>
      </c>
      <c r="CR30" s="62">
        <v>0.56636870002831297</v>
      </c>
      <c r="CS30" s="62">
        <v>0.45399399804832602</v>
      </c>
      <c r="CT30" s="62">
        <v>0.41803409341473002</v>
      </c>
      <c r="CU30" s="62">
        <v>0.373084212622736</v>
      </c>
      <c r="CV30" s="62">
        <v>0.32813433183074098</v>
      </c>
      <c r="CW30" s="62">
        <v>0.373084212622736</v>
      </c>
      <c r="CX30" s="62">
        <v>0.42252908149392998</v>
      </c>
      <c r="CY30" s="62">
        <v>0.373084212622736</v>
      </c>
      <c r="CZ30" s="62">
        <v>0.39555915301873301</v>
      </c>
      <c r="DA30" s="62">
        <v>18.869960158528599</v>
      </c>
      <c r="DB30" s="62">
        <v>2.02049178730006E-7</v>
      </c>
      <c r="DC30" s="62">
        <v>2.02049178730006E-7</v>
      </c>
      <c r="DD30" s="62">
        <v>2.02049178730006E-7</v>
      </c>
      <c r="DE30" s="62">
        <v>2.02049178730006E-7</v>
      </c>
      <c r="DF30" s="62">
        <v>2.02049178730006E-7</v>
      </c>
      <c r="DG30" s="62">
        <v>2.02049178730006E-7</v>
      </c>
      <c r="DH30" s="62">
        <v>2.02049178730006E-7</v>
      </c>
      <c r="DI30" s="62">
        <v>2.02049178730006E-7</v>
      </c>
      <c r="DJ30" s="62">
        <v>2.02049178730006E-7</v>
      </c>
      <c r="DK30" s="62">
        <v>2.02049178730006E-7</v>
      </c>
      <c r="DL30" s="62">
        <v>2.02049178730006E-7</v>
      </c>
      <c r="DM30" s="62">
        <v>2.02049178730006E-7</v>
      </c>
      <c r="DN30" s="62">
        <v>2.02049178730006E-7</v>
      </c>
      <c r="DO30" s="62">
        <v>2.02049178730006E-7</v>
      </c>
      <c r="DP30" s="62">
        <v>2.02049178730006E-7</v>
      </c>
      <c r="DQ30" s="62">
        <v>2.02049178730006E-7</v>
      </c>
      <c r="DR30" s="62">
        <v>2.02049178730006E-7</v>
      </c>
      <c r="DS30" s="62">
        <v>2.02049178730006E-7</v>
      </c>
      <c r="DT30" s="62">
        <v>2.02049178730006E-7</v>
      </c>
      <c r="DU30" s="62">
        <v>2.02049178730006E-7</v>
      </c>
      <c r="DV30" s="62">
        <v>2.02049178730006E-7</v>
      </c>
      <c r="DW30" s="62">
        <v>2.02049178730006E-7</v>
      </c>
      <c r="DX30" s="62">
        <v>2.02049178730006E-7</v>
      </c>
      <c r="DY30" s="62">
        <v>2.02049178730006E-7</v>
      </c>
      <c r="DZ30" s="62">
        <v>2.02049178730006E-7</v>
      </c>
      <c r="EA30" s="62">
        <v>2.02049178730006E-7</v>
      </c>
      <c r="EB30" s="62">
        <v>2.02049178730006E-7</v>
      </c>
      <c r="EC30" s="62">
        <v>2.02049178730006E-7</v>
      </c>
      <c r="ED30" s="62">
        <v>2.02049178730006E-7</v>
      </c>
      <c r="EE30" s="62">
        <v>2.02049178730006E-7</v>
      </c>
      <c r="EF30" s="62">
        <v>2.02049178730006E-7</v>
      </c>
    </row>
    <row r="31" spans="1:136" ht="16" customHeight="1" x14ac:dyDescent="0.2">
      <c r="A31" s="132" t="s">
        <v>310</v>
      </c>
      <c r="B31" s="132">
        <v>1</v>
      </c>
      <c r="C31" s="11">
        <v>28</v>
      </c>
      <c r="D31" s="65" t="s">
        <v>298</v>
      </c>
      <c r="E31" s="139" t="s">
        <v>78</v>
      </c>
      <c r="F31" s="12">
        <f t="shared" si="0"/>
        <v>3</v>
      </c>
      <c r="G31" s="1">
        <v>35</v>
      </c>
      <c r="H31" s="1" t="s">
        <v>40</v>
      </c>
      <c r="I31" s="5" t="s">
        <v>17</v>
      </c>
      <c r="J31" s="5" t="s">
        <v>18</v>
      </c>
      <c r="K31" s="3">
        <f t="shared" si="1"/>
        <v>0</v>
      </c>
      <c r="L31" s="3">
        <f t="shared" si="2"/>
        <v>3</v>
      </c>
      <c r="M31" s="42" t="s">
        <v>198</v>
      </c>
      <c r="N31" s="30" t="s">
        <v>195</v>
      </c>
      <c r="O31" s="44">
        <v>1361</v>
      </c>
      <c r="P31" s="43">
        <v>0</v>
      </c>
      <c r="Q31" s="37" t="s">
        <v>45</v>
      </c>
      <c r="R31" s="3" t="s">
        <v>12</v>
      </c>
      <c r="S31" s="17">
        <v>3</v>
      </c>
      <c r="T31" s="3" t="s">
        <v>39</v>
      </c>
      <c r="U31" s="3" t="s">
        <v>14</v>
      </c>
      <c r="V31" s="3" t="s">
        <v>14</v>
      </c>
      <c r="W31" s="3" t="s">
        <v>14</v>
      </c>
      <c r="X31" s="3" t="s">
        <v>14</v>
      </c>
      <c r="Y31" s="57">
        <v>0</v>
      </c>
      <c r="Z31" s="57">
        <v>0</v>
      </c>
      <c r="AA31" s="57">
        <v>170320</v>
      </c>
      <c r="AB31" s="54">
        <v>86.998999999999995</v>
      </c>
      <c r="AC31" s="54">
        <v>17.405000000000001</v>
      </c>
      <c r="AD31" s="54">
        <v>133</v>
      </c>
      <c r="AE31" s="54">
        <v>17</v>
      </c>
      <c r="AF31" s="54">
        <v>88</v>
      </c>
      <c r="AG31" s="54">
        <v>101</v>
      </c>
      <c r="AH31" s="54">
        <v>6.1188000000000002</v>
      </c>
      <c r="AI31" s="55">
        <v>18.783999999999999</v>
      </c>
      <c r="AJ31" s="55">
        <v>18.163</v>
      </c>
      <c r="AK31" s="55">
        <v>233.14</v>
      </c>
      <c r="AL31" s="55">
        <v>1</v>
      </c>
      <c r="AM31" s="55">
        <v>13.928000000000001</v>
      </c>
      <c r="AN31" s="55">
        <v>3.1623000000000001</v>
      </c>
      <c r="AO31" s="55">
        <v>4.4389000000000003</v>
      </c>
      <c r="AP31" s="55">
        <v>69.813999999999993</v>
      </c>
      <c r="AQ31" s="55">
        <v>8.0204000000000004</v>
      </c>
      <c r="AR31" s="55">
        <v>111</v>
      </c>
      <c r="AS31" s="55">
        <v>15</v>
      </c>
      <c r="AT31" s="55">
        <v>69</v>
      </c>
      <c r="AU31" s="55">
        <v>66</v>
      </c>
      <c r="AV31" s="55">
        <v>4.9710999999999999</v>
      </c>
      <c r="AW31" s="55">
        <v>105.24</v>
      </c>
      <c r="AX31" s="55">
        <v>17.05</v>
      </c>
      <c r="AY31" s="55">
        <v>255</v>
      </c>
      <c r="AZ31" s="55">
        <v>15</v>
      </c>
      <c r="BA31" s="55">
        <v>103</v>
      </c>
      <c r="BB31" s="55">
        <v>99</v>
      </c>
      <c r="BC31" s="55">
        <v>6.0701000000000001</v>
      </c>
      <c r="BD31" s="55">
        <v>1.9009</v>
      </c>
      <c r="BE31" s="55">
        <v>0.39262000000000002</v>
      </c>
      <c r="BF31" s="55">
        <v>6.6360999999999999</v>
      </c>
      <c r="BG31" s="55">
        <v>5.1902999999999998E-2</v>
      </c>
      <c r="BH31" s="55">
        <v>1.8535999999999999</v>
      </c>
      <c r="BI31" s="55">
        <v>1.5228999999999999</v>
      </c>
      <c r="BJ31" s="55">
        <v>4.3825000000000003</v>
      </c>
      <c r="BK31" s="56">
        <v>1.7547E-2</v>
      </c>
      <c r="BL31" s="55">
        <v>179.51</v>
      </c>
      <c r="BM31" s="55">
        <v>40.036999999999999</v>
      </c>
      <c r="BN31" s="55">
        <v>255</v>
      </c>
      <c r="BO31" s="55">
        <v>16</v>
      </c>
      <c r="BP31" s="55">
        <v>177</v>
      </c>
      <c r="BQ31" s="55">
        <v>255</v>
      </c>
      <c r="BR31" s="55">
        <v>7.2016</v>
      </c>
      <c r="BS31" s="58">
        <v>0.12254</v>
      </c>
      <c r="BT31" s="58">
        <v>1.1431E-2</v>
      </c>
      <c r="BU31" s="58">
        <v>7.5739000000000004E-4</v>
      </c>
      <c r="BV31" s="58">
        <v>0.14212</v>
      </c>
      <c r="BW31" s="58">
        <v>9.3135999999999997E-2</v>
      </c>
      <c r="BX31" s="58">
        <v>3.2420999999999998E-2</v>
      </c>
      <c r="BY31" s="58">
        <v>3.2767999999999999E-2</v>
      </c>
      <c r="BZ31" s="58">
        <v>5.5161000000000002E-2</v>
      </c>
      <c r="CA31" s="58">
        <v>0.45926</v>
      </c>
      <c r="CB31" s="58">
        <v>5.0404999999999998E-2</v>
      </c>
      <c r="CC31" s="59">
        <v>27690.724398621001</v>
      </c>
      <c r="CD31" s="59">
        <v>158410.333333268</v>
      </c>
      <c r="CE31" s="60">
        <v>97.645528427243306</v>
      </c>
      <c r="CF31" s="60">
        <v>2.1815766889363801E-5</v>
      </c>
      <c r="CG31" s="60">
        <v>1.95581536722643</v>
      </c>
      <c r="CH31" s="60">
        <v>1.60628283540124</v>
      </c>
      <c r="CI31" s="61">
        <v>0.17480377583932299</v>
      </c>
      <c r="CJ31" s="62">
        <v>23.641829254456699</v>
      </c>
      <c r="CK31" s="62">
        <v>1.4789720620384099</v>
      </c>
      <c r="CL31" s="62">
        <v>7.8081974656165896</v>
      </c>
      <c r="CM31" s="62">
        <v>0.57420987772356502</v>
      </c>
      <c r="CN31" s="62">
        <v>0.45267465893500403</v>
      </c>
      <c r="CO31" s="62">
        <v>0.59475931085206601</v>
      </c>
      <c r="CP31" s="62">
        <v>0.85192078828872997</v>
      </c>
      <c r="CQ31" s="62">
        <v>2.73307460953776</v>
      </c>
      <c r="CR31" s="62">
        <v>5.0216943333919097</v>
      </c>
      <c r="CS31" s="62">
        <v>1.61166268738244</v>
      </c>
      <c r="CT31" s="62">
        <v>2.6256304306087399</v>
      </c>
      <c r="CU31" s="62">
        <v>2.05083342967154</v>
      </c>
      <c r="CV31" s="62">
        <v>5.9176496177945301</v>
      </c>
      <c r="CW31" s="62">
        <v>2.8322990152153702</v>
      </c>
      <c r="CX31" s="62">
        <v>1.75316021263868</v>
      </c>
      <c r="CY31" s="62">
        <v>4.01712061673864</v>
      </c>
      <c r="CZ31" s="62">
        <v>0.52019422492864897</v>
      </c>
      <c r="DA31" s="62">
        <v>1.2094809247246401</v>
      </c>
      <c r="DB31" s="62">
        <v>0.36108289984797298</v>
      </c>
      <c r="DC31" s="62">
        <v>0.64994921696860997</v>
      </c>
      <c r="DD31" s="62">
        <v>0.96112634720019097</v>
      </c>
      <c r="DE31" s="62">
        <v>1.0832486926495699</v>
      </c>
      <c r="DF31" s="62">
        <v>1.40205846947173</v>
      </c>
      <c r="DG31" s="62">
        <v>1.0809001860063101</v>
      </c>
      <c r="DH31" s="62">
        <v>0.223695261217426</v>
      </c>
      <c r="DI31" s="62">
        <v>0.496709158496077</v>
      </c>
      <c r="DJ31" s="62">
        <v>0.25892286086628502</v>
      </c>
      <c r="DK31" s="62">
        <v>1.43493756247733</v>
      </c>
      <c r="DL31" s="62">
        <v>0.299434600462472</v>
      </c>
      <c r="DM31" s="62">
        <v>0.230153654486384</v>
      </c>
      <c r="DN31" s="62">
        <v>0.270078267421756</v>
      </c>
      <c r="DO31" s="62">
        <v>0.26244562083117001</v>
      </c>
      <c r="DP31" s="62">
        <v>0.36401853315204502</v>
      </c>
      <c r="DQ31" s="62">
        <v>4.77803676915397</v>
      </c>
      <c r="DR31" s="62">
        <v>4.3600025866541898</v>
      </c>
      <c r="DS31" s="62">
        <v>0.85250791494954503</v>
      </c>
      <c r="DT31" s="62">
        <v>0.32761668018155798</v>
      </c>
      <c r="DU31" s="62">
        <v>1.2717163507709599</v>
      </c>
      <c r="DV31" s="62">
        <v>1.7085385864167999</v>
      </c>
      <c r="DW31" s="62">
        <v>0.17613800169146801</v>
      </c>
      <c r="DX31" s="62">
        <v>0.200210194784854</v>
      </c>
      <c r="DY31" s="62">
        <v>1.5887647476106801</v>
      </c>
      <c r="DZ31" s="62">
        <v>3.32078839701287</v>
      </c>
      <c r="EA31" s="62">
        <v>1.3163379769928401</v>
      </c>
      <c r="EB31" s="62">
        <v>2.0302839965430399</v>
      </c>
      <c r="EC31" s="62">
        <v>1.5646925545172901</v>
      </c>
      <c r="ED31" s="62">
        <v>1.4302405491908201</v>
      </c>
      <c r="EE31" s="62">
        <v>3.4471771584977402E-9</v>
      </c>
      <c r="EF31" s="62">
        <v>3.4471771584977402E-9</v>
      </c>
    </row>
    <row r="32" spans="1:136" ht="16" customHeight="1" x14ac:dyDescent="0.2">
      <c r="A32" s="132" t="s">
        <v>310</v>
      </c>
      <c r="B32" s="132">
        <v>1</v>
      </c>
      <c r="C32" s="11">
        <v>29</v>
      </c>
      <c r="D32" s="65" t="s">
        <v>205</v>
      </c>
      <c r="E32" s="136" t="s">
        <v>191</v>
      </c>
      <c r="F32" s="12">
        <f t="shared" si="0"/>
        <v>2</v>
      </c>
      <c r="G32" s="1">
        <v>61</v>
      </c>
      <c r="H32" s="1" t="s">
        <v>43</v>
      </c>
      <c r="I32" s="2" t="s">
        <v>10</v>
      </c>
      <c r="J32" s="2" t="s">
        <v>10</v>
      </c>
      <c r="K32" s="3">
        <f t="shared" si="1"/>
        <v>1</v>
      </c>
      <c r="L32" s="3">
        <f t="shared" si="2"/>
        <v>2</v>
      </c>
      <c r="M32" s="41" t="s">
        <v>197</v>
      </c>
      <c r="N32" s="29" t="s">
        <v>194</v>
      </c>
      <c r="O32" s="44">
        <v>114</v>
      </c>
      <c r="P32" s="43">
        <v>1</v>
      </c>
      <c r="Q32" s="37" t="s">
        <v>44</v>
      </c>
      <c r="R32" s="3" t="s">
        <v>12</v>
      </c>
      <c r="S32" s="17">
        <v>3</v>
      </c>
      <c r="T32" s="3" t="s">
        <v>39</v>
      </c>
      <c r="U32" s="4"/>
      <c r="V32" s="3" t="s">
        <v>14</v>
      </c>
      <c r="W32" s="3" t="s">
        <v>14</v>
      </c>
      <c r="X32" s="3" t="s">
        <v>14</v>
      </c>
      <c r="Y32" s="57">
        <v>0</v>
      </c>
      <c r="Z32" s="57">
        <v>0</v>
      </c>
      <c r="AA32" s="57">
        <v>25283</v>
      </c>
      <c r="AB32" s="54">
        <v>83.905000000000001</v>
      </c>
      <c r="AC32" s="54">
        <v>14.58</v>
      </c>
      <c r="AD32" s="54">
        <v>134</v>
      </c>
      <c r="AE32" s="54">
        <v>20</v>
      </c>
      <c r="AF32" s="54">
        <v>85</v>
      </c>
      <c r="AG32" s="54">
        <v>93</v>
      </c>
      <c r="AH32" s="54">
        <v>5.8493000000000004</v>
      </c>
      <c r="AI32" s="55">
        <v>24.338000000000001</v>
      </c>
      <c r="AJ32" s="55">
        <v>20.98</v>
      </c>
      <c r="AK32" s="55">
        <v>164.92</v>
      </c>
      <c r="AL32" s="55">
        <v>1</v>
      </c>
      <c r="AM32" s="55">
        <v>19.026</v>
      </c>
      <c r="AN32" s="55">
        <v>5</v>
      </c>
      <c r="AO32" s="55">
        <v>4.9142000000000001</v>
      </c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6"/>
      <c r="BL32" s="55">
        <v>124.24</v>
      </c>
      <c r="BM32" s="55">
        <v>44.204000000000001</v>
      </c>
      <c r="BN32" s="55">
        <v>255</v>
      </c>
      <c r="BO32" s="55">
        <v>1</v>
      </c>
      <c r="BP32" s="55">
        <v>129</v>
      </c>
      <c r="BQ32" s="55">
        <v>135</v>
      </c>
      <c r="BR32" s="55">
        <v>7.3875999999999999</v>
      </c>
      <c r="BS32" s="58">
        <v>6.4114000000000004E-2</v>
      </c>
      <c r="BT32" s="58">
        <v>1.5644000000000001E-9</v>
      </c>
      <c r="BU32" s="58">
        <v>1.5644000000000001E-9</v>
      </c>
      <c r="BV32" s="58">
        <v>0.93589</v>
      </c>
      <c r="BW32" s="58">
        <v>1.5644000000000001E-9</v>
      </c>
      <c r="BX32" s="58">
        <v>1.5644000000000001E-9</v>
      </c>
      <c r="BY32" s="58">
        <v>1.5644000000000001E-9</v>
      </c>
      <c r="BZ32" s="58">
        <v>1.5644000000000001E-9</v>
      </c>
      <c r="CA32" s="58">
        <v>1.5644000000000001E-9</v>
      </c>
      <c r="CB32" s="58">
        <v>1.5644000000000001E-9</v>
      </c>
      <c r="CC32" s="59">
        <v>5378.4761641019804</v>
      </c>
      <c r="CD32" s="59">
        <v>22889.1666666901</v>
      </c>
      <c r="CE32" s="60">
        <v>42.067710794481698</v>
      </c>
      <c r="CF32" s="60">
        <v>2.7282296575334701E-4</v>
      </c>
      <c r="CG32" s="60">
        <v>1.37960619596738</v>
      </c>
      <c r="CH32" s="60">
        <v>2.27716623973765</v>
      </c>
      <c r="CI32" s="61">
        <v>0.23497911664600299</v>
      </c>
      <c r="CJ32" s="62">
        <v>4.4891826040291702</v>
      </c>
      <c r="CK32" s="62">
        <v>60.957955999849801</v>
      </c>
      <c r="CL32" s="62">
        <v>0.68029917052246403</v>
      </c>
      <c r="CM32" s="62">
        <v>3.5755252072066899</v>
      </c>
      <c r="CN32" s="62">
        <v>0.39156761221925601</v>
      </c>
      <c r="CO32" s="62">
        <v>0.28477648791533</v>
      </c>
      <c r="CP32" s="62">
        <v>0.20962717821997401</v>
      </c>
      <c r="CQ32" s="62">
        <v>0.174030136785332</v>
      </c>
      <c r="CR32" s="62">
        <v>0.18589581726354601</v>
      </c>
      <c r="CS32" s="62">
        <v>0.150298775828904</v>
      </c>
      <c r="CT32" s="62">
        <v>0.11865696122033299</v>
      </c>
      <c r="CU32" s="62">
        <v>0.213582405046045</v>
      </c>
      <c r="CV32" s="62">
        <v>0.16611968313318901</v>
      </c>
      <c r="CW32" s="62">
        <v>0.16611968313318901</v>
      </c>
      <c r="CX32" s="62">
        <v>0.11074650756819</v>
      </c>
      <c r="CY32" s="62">
        <v>0.11865696122033299</v>
      </c>
      <c r="CZ32" s="62">
        <v>0.16216445630711801</v>
      </c>
      <c r="DA32" s="62">
        <v>0.13052264169854699</v>
      </c>
      <c r="DB32" s="62">
        <v>0.146343549002833</v>
      </c>
      <c r="DC32" s="62">
        <v>0.19776149774176</v>
      </c>
      <c r="DD32" s="62">
        <v>0.20171672456783099</v>
      </c>
      <c r="DE32" s="62">
        <v>0.193806270915689</v>
      </c>
      <c r="DF32" s="62">
        <v>0.24522421965461599</v>
      </c>
      <c r="DG32" s="62">
        <v>0.20171672456783099</v>
      </c>
      <c r="DH32" s="62">
        <v>0.75940370704389104</v>
      </c>
      <c r="DI32" s="62">
        <v>0.93343368739103005</v>
      </c>
      <c r="DJ32" s="62">
        <v>0.54582145843603802</v>
      </c>
      <c r="DK32" s="62">
        <v>0.64074690226175102</v>
      </c>
      <c r="DL32" s="62">
        <v>21.947553814308101</v>
      </c>
      <c r="DM32" s="62">
        <v>1.70074769164887</v>
      </c>
      <c r="DN32" s="62">
        <v>1.5643819270152899E-7</v>
      </c>
      <c r="DO32" s="62">
        <v>1.5643819270152899E-7</v>
      </c>
      <c r="DP32" s="62">
        <v>1.5643819270152899E-7</v>
      </c>
      <c r="DQ32" s="62">
        <v>1.5643819270152899E-7</v>
      </c>
      <c r="DR32" s="62">
        <v>1.5643819270152899E-7</v>
      </c>
      <c r="DS32" s="62">
        <v>1.5643819270152899E-7</v>
      </c>
      <c r="DT32" s="62">
        <v>1.5643819270152899E-7</v>
      </c>
      <c r="DU32" s="62">
        <v>1.5643819270152899E-7</v>
      </c>
      <c r="DV32" s="62">
        <v>1.5643819270152899E-7</v>
      </c>
      <c r="DW32" s="62">
        <v>1.5643819270152899E-7</v>
      </c>
      <c r="DX32" s="62">
        <v>1.5643819270152899E-7</v>
      </c>
      <c r="DY32" s="62">
        <v>1.5643819270152899E-7</v>
      </c>
      <c r="DZ32" s="62">
        <v>1.5643819270152899E-7</v>
      </c>
      <c r="EA32" s="62">
        <v>1.5643819270152899E-7</v>
      </c>
      <c r="EB32" s="62">
        <v>1.5643819270152899E-7</v>
      </c>
      <c r="EC32" s="62">
        <v>1.5643819270152899E-7</v>
      </c>
      <c r="ED32" s="62">
        <v>1.5643819270152899E-7</v>
      </c>
      <c r="EE32" s="62">
        <v>1.5643819270152899E-7</v>
      </c>
      <c r="EF32" s="62">
        <v>1.5643819270152899E-7</v>
      </c>
    </row>
    <row r="33" spans="1:136" ht="16" customHeight="1" x14ac:dyDescent="0.2">
      <c r="A33" s="132" t="s">
        <v>310</v>
      </c>
      <c r="B33" s="132">
        <v>2</v>
      </c>
      <c r="C33" s="11">
        <v>30</v>
      </c>
      <c r="D33" s="65" t="s">
        <v>297</v>
      </c>
      <c r="E33" s="135" t="s">
        <v>78</v>
      </c>
      <c r="F33" s="12">
        <f t="shared" si="0"/>
        <v>3</v>
      </c>
      <c r="G33" s="1">
        <v>32</v>
      </c>
      <c r="H33" s="1" t="s">
        <v>40</v>
      </c>
      <c r="I33" s="2" t="s">
        <v>10</v>
      </c>
      <c r="J33" s="5" t="s">
        <v>18</v>
      </c>
      <c r="K33" s="3">
        <f t="shared" si="1"/>
        <v>1</v>
      </c>
      <c r="L33" s="3">
        <f t="shared" si="2"/>
        <v>1</v>
      </c>
      <c r="M33" s="42" t="s">
        <v>198</v>
      </c>
      <c r="N33" s="29" t="s">
        <v>194</v>
      </c>
      <c r="O33" s="44">
        <v>728</v>
      </c>
      <c r="P33" s="43">
        <v>1</v>
      </c>
      <c r="Q33" s="37" t="s">
        <v>42</v>
      </c>
      <c r="R33" s="81" t="s">
        <v>28</v>
      </c>
      <c r="S33" s="17">
        <v>3</v>
      </c>
      <c r="T33" s="3" t="s">
        <v>39</v>
      </c>
      <c r="U33" s="3" t="s">
        <v>14</v>
      </c>
      <c r="V33" s="3" t="s">
        <v>14</v>
      </c>
      <c r="W33" s="3" t="s">
        <v>14</v>
      </c>
      <c r="X33" s="3" t="s">
        <v>14</v>
      </c>
      <c r="Y33" s="57">
        <v>0</v>
      </c>
      <c r="Z33" s="57">
        <v>0</v>
      </c>
      <c r="AA33" s="57">
        <v>242940</v>
      </c>
      <c r="AB33" s="54">
        <v>127.2</v>
      </c>
      <c r="AC33" s="54">
        <v>23.238</v>
      </c>
      <c r="AD33" s="54">
        <v>255</v>
      </c>
      <c r="AE33" s="54">
        <v>4</v>
      </c>
      <c r="AF33" s="54">
        <v>131</v>
      </c>
      <c r="AG33" s="54">
        <v>133</v>
      </c>
      <c r="AH33" s="54">
        <v>6.4824000000000002</v>
      </c>
      <c r="AI33" s="55">
        <v>48.328000000000003</v>
      </c>
      <c r="AJ33" s="55">
        <v>46.427999999999997</v>
      </c>
      <c r="AK33" s="55">
        <v>424.09</v>
      </c>
      <c r="AL33" s="55">
        <v>1</v>
      </c>
      <c r="AM33" s="55">
        <v>35.902999999999999</v>
      </c>
      <c r="AN33" s="55">
        <v>5</v>
      </c>
      <c r="AO33" s="55">
        <v>6.0149999999999997</v>
      </c>
      <c r="AP33" s="55">
        <v>62.722999999999999</v>
      </c>
      <c r="AQ33" s="55">
        <v>15.895</v>
      </c>
      <c r="AR33" s="55">
        <v>211</v>
      </c>
      <c r="AS33" s="55">
        <v>1</v>
      </c>
      <c r="AT33" s="55">
        <v>62</v>
      </c>
      <c r="AU33" s="55">
        <v>60</v>
      </c>
      <c r="AV33" s="55">
        <v>5.7580999999999998</v>
      </c>
      <c r="AW33" s="55">
        <v>125.69</v>
      </c>
      <c r="AX33" s="55">
        <v>28.404</v>
      </c>
      <c r="AY33" s="55">
        <v>255</v>
      </c>
      <c r="AZ33" s="55">
        <v>2</v>
      </c>
      <c r="BA33" s="55">
        <v>127</v>
      </c>
      <c r="BB33" s="55">
        <v>126</v>
      </c>
      <c r="BC33" s="55">
        <v>6.8308999999999997</v>
      </c>
      <c r="BD33" s="55">
        <v>2.1025999999999998</v>
      </c>
      <c r="BE33" s="55">
        <v>0.66968000000000005</v>
      </c>
      <c r="BF33" s="55">
        <v>5.9001999999999999</v>
      </c>
      <c r="BG33" s="55">
        <v>-3.4369999999999998</v>
      </c>
      <c r="BH33" s="55">
        <v>2.0931000000000002</v>
      </c>
      <c r="BI33" s="55">
        <v>1.5684</v>
      </c>
      <c r="BJ33" s="55">
        <v>5.4157999999999999</v>
      </c>
      <c r="BK33" s="56">
        <v>2.9493999999999999E-2</v>
      </c>
      <c r="BL33" s="55">
        <v>191.42</v>
      </c>
      <c r="BM33" s="55">
        <v>46.079000000000001</v>
      </c>
      <c r="BN33" s="55">
        <v>255</v>
      </c>
      <c r="BO33" s="55">
        <v>1</v>
      </c>
      <c r="BP33" s="55">
        <v>202</v>
      </c>
      <c r="BQ33" s="55">
        <v>255</v>
      </c>
      <c r="BR33" s="55">
        <v>7.2451999999999996</v>
      </c>
      <c r="BS33" s="58">
        <v>0.13181999999999999</v>
      </c>
      <c r="BT33" s="58">
        <v>8.6316000000000004E-2</v>
      </c>
      <c r="BU33" s="58">
        <v>1.6942999999999998E-11</v>
      </c>
      <c r="BV33" s="58">
        <v>0.66668000000000005</v>
      </c>
      <c r="BW33" s="58">
        <v>3.7185999999999997E-2</v>
      </c>
      <c r="BX33" s="58">
        <v>1.6942999999999998E-11</v>
      </c>
      <c r="BY33" s="58">
        <v>1.6942999999999998E-11</v>
      </c>
      <c r="BZ33" s="58">
        <v>4.4422000000000003E-2</v>
      </c>
      <c r="CA33" s="58">
        <v>2.0791E-2</v>
      </c>
      <c r="CB33" s="58">
        <v>1.2784999999999999E-2</v>
      </c>
      <c r="CC33" s="59">
        <v>26791.1549886065</v>
      </c>
      <c r="CD33" s="59">
        <v>231141.333329035</v>
      </c>
      <c r="CE33" s="60">
        <v>145.649294931875</v>
      </c>
      <c r="CF33" s="60">
        <v>6.5735868409486004E-6</v>
      </c>
      <c r="CG33" s="60">
        <v>1.4709194912775601</v>
      </c>
      <c r="CH33" s="60">
        <v>2.1358019063716198</v>
      </c>
      <c r="CI33" s="61">
        <v>0.115908109565452</v>
      </c>
      <c r="CJ33" s="62">
        <v>25.810886460688</v>
      </c>
      <c r="CK33" s="62">
        <v>25.392683088724599</v>
      </c>
      <c r="CL33" s="62">
        <v>3.8737322197530002</v>
      </c>
      <c r="CM33" s="62">
        <v>1.8391069563522799</v>
      </c>
      <c r="CN33" s="62">
        <v>3.6065924673866099</v>
      </c>
      <c r="CO33" s="62">
        <v>2.0498551123023399</v>
      </c>
      <c r="CP33" s="62">
        <v>0.91461406911820298</v>
      </c>
      <c r="CQ33" s="62">
        <v>0.319826793048196</v>
      </c>
      <c r="CR33" s="62">
        <v>1.2183877782806001</v>
      </c>
      <c r="CS33" s="62">
        <v>0.23873814710647201</v>
      </c>
      <c r="CT33" s="62">
        <v>0.198811250373745</v>
      </c>
      <c r="CU33" s="62">
        <v>0.18769757808731599</v>
      </c>
      <c r="CV33" s="62">
        <v>0.18111169821387699</v>
      </c>
      <c r="CW33" s="62">
        <v>0.16588185100654801</v>
      </c>
      <c r="CX33" s="62">
        <v>0.168763173451177</v>
      </c>
      <c r="CY33" s="62">
        <v>0.16176567608564801</v>
      </c>
      <c r="CZ33" s="62">
        <v>0.172056113387897</v>
      </c>
      <c r="DA33" s="62">
        <v>0.16917479094326701</v>
      </c>
      <c r="DB33" s="62">
        <v>0.17370258335625699</v>
      </c>
      <c r="DC33" s="62">
        <v>0.17699552329297699</v>
      </c>
      <c r="DD33" s="62">
        <v>0.17370258335625699</v>
      </c>
      <c r="DE33" s="62">
        <v>0.19798801538956501</v>
      </c>
      <c r="DF33" s="62">
        <v>0.215687567549434</v>
      </c>
      <c r="DG33" s="62">
        <v>0.21609918504152401</v>
      </c>
      <c r="DH33" s="62">
        <v>0.27125592898158002</v>
      </c>
      <c r="DI33" s="62">
        <v>3.74695403218929</v>
      </c>
      <c r="DJ33" s="62">
        <v>0.51781480674347202</v>
      </c>
      <c r="DK33" s="62">
        <v>6.0960550595467504</v>
      </c>
      <c r="DL33" s="62">
        <v>6.0734160974818003</v>
      </c>
      <c r="DM33" s="62">
        <v>6.3907731838831703</v>
      </c>
      <c r="DN33" s="62">
        <v>0.16300052856191799</v>
      </c>
      <c r="DO33" s="62">
        <v>0.19469507545284601</v>
      </c>
      <c r="DP33" s="62">
        <v>0.33958443266851501</v>
      </c>
      <c r="DQ33" s="62">
        <v>6.6842564557433199</v>
      </c>
      <c r="DR33" s="62">
        <v>0.22927094478840301</v>
      </c>
      <c r="DS33" s="62">
        <v>2.5520286203867801E-2</v>
      </c>
      <c r="DT33" s="62">
        <v>2.9636461124767501E-2</v>
      </c>
      <c r="DU33" s="62">
        <v>3.9926898427016702E-2</v>
      </c>
      <c r="DV33" s="62">
        <v>4.4454690840006403E-2</v>
      </c>
      <c r="DW33" s="62">
        <v>6.7505270397044695E-2</v>
      </c>
      <c r="DX33" s="62">
        <v>7.6972472715113996E-2</v>
      </c>
      <c r="DY33" s="62">
        <v>1.0430387266502701</v>
      </c>
      <c r="DZ33" s="62">
        <v>0.107020549637682</v>
      </c>
      <c r="EA33" s="62">
        <v>2.4697066468294198E-3</v>
      </c>
      <c r="EB33" s="62">
        <v>3.2517783569397198E-2</v>
      </c>
      <c r="EC33" s="62">
        <v>1.69428959796277E-9</v>
      </c>
      <c r="ED33" s="62">
        <v>1.69428959796277E-9</v>
      </c>
      <c r="EE33" s="62">
        <v>1.69428959796277E-9</v>
      </c>
      <c r="EF33" s="62">
        <v>1.69428959796277E-9</v>
      </c>
    </row>
    <row r="34" spans="1:136" ht="16" customHeight="1" x14ac:dyDescent="0.2">
      <c r="A34" s="132" t="s">
        <v>310</v>
      </c>
      <c r="B34" s="132">
        <v>1</v>
      </c>
      <c r="C34" s="11">
        <v>31</v>
      </c>
      <c r="D34" s="65" t="s">
        <v>214</v>
      </c>
      <c r="E34" s="136" t="s">
        <v>191</v>
      </c>
      <c r="F34" s="12">
        <f t="shared" si="0"/>
        <v>2</v>
      </c>
      <c r="G34" s="1">
        <v>25</v>
      </c>
      <c r="H34" s="1" t="s">
        <v>40</v>
      </c>
      <c r="I34" s="2" t="s">
        <v>10</v>
      </c>
      <c r="J34" s="2" t="s">
        <v>10</v>
      </c>
      <c r="K34" s="3">
        <f t="shared" si="1"/>
        <v>1</v>
      </c>
      <c r="L34" s="3">
        <f t="shared" si="2"/>
        <v>2</v>
      </c>
      <c r="M34" s="41" t="s">
        <v>197</v>
      </c>
      <c r="N34" s="29" t="s">
        <v>194</v>
      </c>
      <c r="O34" s="44">
        <v>919</v>
      </c>
      <c r="P34" s="32">
        <v>1</v>
      </c>
      <c r="Q34" s="37" t="s">
        <v>42</v>
      </c>
      <c r="R34" s="81" t="s">
        <v>28</v>
      </c>
      <c r="S34" s="17">
        <v>3</v>
      </c>
      <c r="T34" s="3" t="s">
        <v>39</v>
      </c>
      <c r="U34" s="3" t="s">
        <v>14</v>
      </c>
      <c r="V34" s="3" t="s">
        <v>14</v>
      </c>
      <c r="W34" s="3" t="s">
        <v>14</v>
      </c>
      <c r="X34" s="3" t="s">
        <v>14</v>
      </c>
      <c r="Y34" s="57">
        <v>0</v>
      </c>
      <c r="Z34" s="57">
        <v>0</v>
      </c>
      <c r="AA34" s="57">
        <v>97092</v>
      </c>
      <c r="AB34" s="54">
        <v>122.71</v>
      </c>
      <c r="AC34" s="54">
        <v>20.497</v>
      </c>
      <c r="AD34" s="54">
        <v>188</v>
      </c>
      <c r="AE34" s="54">
        <v>11</v>
      </c>
      <c r="AF34" s="54">
        <v>121</v>
      </c>
      <c r="AG34" s="54">
        <v>111</v>
      </c>
      <c r="AH34" s="54">
        <v>6.3780000000000001</v>
      </c>
      <c r="AI34" s="55">
        <v>30.808</v>
      </c>
      <c r="AJ34" s="55">
        <v>30.957999999999998</v>
      </c>
      <c r="AK34" s="55">
        <v>265.38</v>
      </c>
      <c r="AL34" s="55">
        <v>1</v>
      </c>
      <c r="AM34" s="55">
        <v>21.236999999999998</v>
      </c>
      <c r="AN34" s="55">
        <v>8.0623000000000005</v>
      </c>
      <c r="AO34" s="55">
        <v>5.0229999999999997</v>
      </c>
      <c r="AP34" s="55">
        <v>62.680999999999997</v>
      </c>
      <c r="AQ34" s="55">
        <v>18.158000000000001</v>
      </c>
      <c r="AR34" s="55">
        <v>109</v>
      </c>
      <c r="AS34" s="55">
        <v>1</v>
      </c>
      <c r="AT34" s="55">
        <v>61</v>
      </c>
      <c r="AU34" s="55">
        <v>49</v>
      </c>
      <c r="AV34" s="55">
        <v>6.1452</v>
      </c>
      <c r="AW34" s="55">
        <v>101.97</v>
      </c>
      <c r="AX34" s="55">
        <v>28.37</v>
      </c>
      <c r="AY34" s="55">
        <v>255</v>
      </c>
      <c r="AZ34" s="55">
        <v>5</v>
      </c>
      <c r="BA34" s="55">
        <v>105</v>
      </c>
      <c r="BB34" s="55">
        <v>109</v>
      </c>
      <c r="BC34" s="55">
        <v>6.7534999999999998</v>
      </c>
      <c r="BD34" s="55">
        <v>1.546</v>
      </c>
      <c r="BE34" s="55">
        <v>0.54339999999999999</v>
      </c>
      <c r="BF34" s="55">
        <v>7.2055999999999996</v>
      </c>
      <c r="BG34" s="55">
        <v>-1.5045999999999999</v>
      </c>
      <c r="BH34" s="55">
        <v>1.643</v>
      </c>
      <c r="BI34" s="55">
        <v>1.6331</v>
      </c>
      <c r="BJ34" s="55">
        <v>4.2381000000000002</v>
      </c>
      <c r="BK34" s="56">
        <v>1.0120000000000001E-2</v>
      </c>
      <c r="BL34" s="55">
        <v>164.1</v>
      </c>
      <c r="BM34" s="55">
        <v>62.423999999999999</v>
      </c>
      <c r="BN34" s="55">
        <v>255</v>
      </c>
      <c r="BO34" s="55">
        <v>1</v>
      </c>
      <c r="BP34" s="55">
        <v>175</v>
      </c>
      <c r="BQ34" s="55">
        <v>255</v>
      </c>
      <c r="BR34" s="55">
        <v>7.4844999999999997</v>
      </c>
      <c r="BS34" s="58">
        <v>0.11275</v>
      </c>
      <c r="BT34" s="58">
        <v>4.8252999999999997E-2</v>
      </c>
      <c r="BU34" s="58">
        <v>1.0608E-10</v>
      </c>
      <c r="BV34" s="58">
        <v>0.81766000000000005</v>
      </c>
      <c r="BW34" s="58">
        <v>1.9559E-2</v>
      </c>
      <c r="BX34" s="58">
        <v>1.0608E-10</v>
      </c>
      <c r="BY34" s="58">
        <v>1.0608E-10</v>
      </c>
      <c r="BZ34" s="58">
        <v>1.7818000000000001E-3</v>
      </c>
      <c r="CA34" s="58">
        <v>1.0608E-10</v>
      </c>
      <c r="CB34" s="58">
        <v>1.0608E-10</v>
      </c>
      <c r="CC34" s="59">
        <v>14113.009310125501</v>
      </c>
      <c r="CD34" s="59">
        <v>90786.166667019803</v>
      </c>
      <c r="CE34" s="60">
        <v>87.706475112419696</v>
      </c>
      <c r="CF34" s="60">
        <v>3.0104581394303301E-5</v>
      </c>
      <c r="CG34" s="60">
        <v>1.4447378503488999</v>
      </c>
      <c r="CH34" s="60">
        <v>2.1745070587242501</v>
      </c>
      <c r="CI34" s="61">
        <v>0.15545330118285899</v>
      </c>
      <c r="CJ34" s="62">
        <v>12.484035769181499</v>
      </c>
      <c r="CK34" s="62">
        <v>39.999176045585401</v>
      </c>
      <c r="CL34" s="62">
        <v>2.0259135769073202</v>
      </c>
      <c r="CM34" s="62">
        <v>12.7178346403305</v>
      </c>
      <c r="CN34" s="62">
        <v>7.1756684480291399</v>
      </c>
      <c r="CO34" s="62">
        <v>1.234911228703</v>
      </c>
      <c r="CP34" s="62">
        <v>0.395501184710146</v>
      </c>
      <c r="CQ34" s="62">
        <v>0.14831295089629901</v>
      </c>
      <c r="CR34" s="62">
        <v>0.16685206843233699</v>
      </c>
      <c r="CS34" s="62">
        <v>0.14625304894784999</v>
      </c>
      <c r="CT34" s="62">
        <v>0.105055009978875</v>
      </c>
      <c r="CU34" s="62">
        <v>0.104025059004651</v>
      </c>
      <c r="CV34" s="62">
        <v>0.117414421669568</v>
      </c>
      <c r="CW34" s="62">
        <v>0.104025059004651</v>
      </c>
      <c r="CX34" s="62">
        <v>0.11432456874689501</v>
      </c>
      <c r="CY34" s="62">
        <v>9.2695598288182995E-2</v>
      </c>
      <c r="CZ34" s="62">
        <v>0.105055009978875</v>
      </c>
      <c r="DA34" s="62">
        <v>0.116384470695343</v>
      </c>
      <c r="DB34" s="62">
        <v>9.6815402185080404E-2</v>
      </c>
      <c r="DC34" s="62">
        <v>0.13492358823138201</v>
      </c>
      <c r="DD34" s="62">
        <v>0.123594127514914</v>
      </c>
      <c r="DE34" s="62">
        <v>0.13286368628293299</v>
      </c>
      <c r="DF34" s="62">
        <v>0.136983490179831</v>
      </c>
      <c r="DG34" s="62">
        <v>0.11329461777267</v>
      </c>
      <c r="DH34" s="62">
        <v>0.126683980437587</v>
      </c>
      <c r="DI34" s="62">
        <v>0.24100853857649199</v>
      </c>
      <c r="DJ34" s="62">
        <v>0.191570891813722</v>
      </c>
      <c r="DK34" s="62">
        <v>0.22040951909200401</v>
      </c>
      <c r="DL34" s="62">
        <v>12.1369422908679</v>
      </c>
      <c r="DM34" s="62">
        <v>7.9254727572644796</v>
      </c>
      <c r="DN34" s="62">
        <v>2.0599030092477402E-2</v>
      </c>
      <c r="DO34" s="62">
        <v>2.98685888604967E-2</v>
      </c>
      <c r="DP34" s="62">
        <v>3.5018343731618502E-2</v>
      </c>
      <c r="DQ34" s="62">
        <v>0.12565402946336299</v>
      </c>
      <c r="DR34" s="62">
        <v>1.13294713244581E-2</v>
      </c>
      <c r="DS34" s="62">
        <v>1.9569079118253001E-2</v>
      </c>
      <c r="DT34" s="62">
        <v>1.75091771698043E-2</v>
      </c>
      <c r="DU34" s="62">
        <v>2.6778735937823601E-2</v>
      </c>
      <c r="DV34" s="62">
        <v>4.0168098602740301E-2</v>
      </c>
      <c r="DW34" s="62">
        <v>3.5018343731618502E-2</v>
      </c>
      <c r="DX34" s="62">
        <v>4.3257951525413403E-2</v>
      </c>
      <c r="DY34" s="62">
        <v>0.65813868313735902</v>
      </c>
      <c r="DZ34" s="62">
        <v>3.08986353066319E-3</v>
      </c>
      <c r="EA34" s="62">
        <v>1.06079900942448E-8</v>
      </c>
      <c r="EB34" s="62">
        <v>1.06079900942448E-8</v>
      </c>
      <c r="EC34" s="62">
        <v>1.06079900942448E-8</v>
      </c>
      <c r="ED34" s="62">
        <v>1.06079900942448E-8</v>
      </c>
      <c r="EE34" s="62">
        <v>1.06079900942448E-8</v>
      </c>
      <c r="EF34" s="62">
        <v>1.06079900942448E-8</v>
      </c>
    </row>
    <row r="35" spans="1:136" ht="16" customHeight="1" x14ac:dyDescent="0.2">
      <c r="A35" s="132" t="s">
        <v>310</v>
      </c>
      <c r="B35" s="132">
        <v>1</v>
      </c>
      <c r="C35" s="11">
        <v>32</v>
      </c>
      <c r="D35" s="65" t="s">
        <v>205</v>
      </c>
      <c r="E35" s="138" t="s">
        <v>86</v>
      </c>
      <c r="F35" s="12">
        <f t="shared" si="0"/>
        <v>2</v>
      </c>
      <c r="G35" s="1">
        <v>28</v>
      </c>
      <c r="H35" s="1" t="s">
        <v>40</v>
      </c>
      <c r="I35" s="2" t="s">
        <v>10</v>
      </c>
      <c r="J35" s="5" t="s">
        <v>17</v>
      </c>
      <c r="K35" s="3">
        <f t="shared" si="1"/>
        <v>1</v>
      </c>
      <c r="L35" s="3">
        <f t="shared" si="2"/>
        <v>1</v>
      </c>
      <c r="M35" s="42" t="s">
        <v>198</v>
      </c>
      <c r="N35" s="29" t="s">
        <v>194</v>
      </c>
      <c r="O35" s="44">
        <v>952</v>
      </c>
      <c r="P35" s="32">
        <v>1</v>
      </c>
      <c r="Q35" s="37" t="s">
        <v>46</v>
      </c>
      <c r="R35" s="3" t="s">
        <v>12</v>
      </c>
      <c r="S35" s="17">
        <v>3</v>
      </c>
      <c r="T35" s="3" t="s">
        <v>39</v>
      </c>
      <c r="U35" s="3" t="s">
        <v>14</v>
      </c>
      <c r="V35" s="3" t="s">
        <v>14</v>
      </c>
      <c r="W35" s="3" t="s">
        <v>14</v>
      </c>
      <c r="X35" s="3" t="s">
        <v>14</v>
      </c>
      <c r="Y35" s="57">
        <v>0</v>
      </c>
      <c r="Z35" s="57">
        <v>0</v>
      </c>
      <c r="AA35" s="57">
        <v>132390</v>
      </c>
      <c r="AB35" s="54">
        <v>166.31</v>
      </c>
      <c r="AC35" s="54">
        <v>21.073</v>
      </c>
      <c r="AD35" s="54">
        <v>203</v>
      </c>
      <c r="AE35" s="54">
        <v>12</v>
      </c>
      <c r="AF35" s="54">
        <v>173</v>
      </c>
      <c r="AG35" s="54">
        <v>175</v>
      </c>
      <c r="AH35" s="54">
        <v>6.0842999999999998</v>
      </c>
      <c r="AI35" s="55">
        <v>50.244</v>
      </c>
      <c r="AJ35" s="55">
        <v>37.552999999999997</v>
      </c>
      <c r="AK35" s="55">
        <v>278.88</v>
      </c>
      <c r="AL35" s="55">
        <v>1</v>
      </c>
      <c r="AM35" s="55">
        <v>40.607999999999997</v>
      </c>
      <c r="AN35" s="55">
        <v>8.0623000000000005</v>
      </c>
      <c r="AO35" s="55">
        <v>5.9734999999999996</v>
      </c>
      <c r="AP35" s="55">
        <v>52.213999999999999</v>
      </c>
      <c r="AQ35" s="55">
        <v>8.6782000000000004</v>
      </c>
      <c r="AR35" s="55">
        <v>156</v>
      </c>
      <c r="AS35" s="55">
        <v>5</v>
      </c>
      <c r="AT35" s="55">
        <v>50</v>
      </c>
      <c r="AU35" s="55">
        <v>49</v>
      </c>
      <c r="AV35" s="55">
        <v>5.0023</v>
      </c>
      <c r="AW35" s="55">
        <v>88.513000000000005</v>
      </c>
      <c r="AX35" s="55">
        <v>17.370999999999999</v>
      </c>
      <c r="AY35" s="55">
        <v>222</v>
      </c>
      <c r="AZ35" s="55">
        <v>46</v>
      </c>
      <c r="BA35" s="55">
        <v>84</v>
      </c>
      <c r="BB35" s="55">
        <v>78</v>
      </c>
      <c r="BC35" s="55">
        <v>5.9744000000000002</v>
      </c>
      <c r="BD35" s="55">
        <v>1.6879999999999999</v>
      </c>
      <c r="BE35" s="55">
        <v>0.32318999999999998</v>
      </c>
      <c r="BF35" s="55">
        <v>5.2239000000000004</v>
      </c>
      <c r="BG35" s="55">
        <v>0.79017000000000004</v>
      </c>
      <c r="BH35" s="55">
        <v>1.6368</v>
      </c>
      <c r="BI35" s="55">
        <v>1.5096000000000001</v>
      </c>
      <c r="BJ35" s="55">
        <v>4.2054</v>
      </c>
      <c r="BK35" s="56">
        <v>1.5788E-2</v>
      </c>
      <c r="BL35" s="55">
        <v>106.69</v>
      </c>
      <c r="BM35" s="55">
        <v>30.83</v>
      </c>
      <c r="BN35" s="55">
        <v>212</v>
      </c>
      <c r="BO35" s="55">
        <v>3</v>
      </c>
      <c r="BP35" s="55">
        <v>104</v>
      </c>
      <c r="BQ35" s="55">
        <v>110</v>
      </c>
      <c r="BR35" s="55">
        <v>6.9013999999999998</v>
      </c>
      <c r="BS35" s="58">
        <v>0.17499000000000001</v>
      </c>
      <c r="BT35" s="58">
        <v>9.0813000000000005E-2</v>
      </c>
      <c r="BU35" s="58">
        <v>5.7051999999999997E-11</v>
      </c>
      <c r="BV35" s="58">
        <v>0.35226000000000002</v>
      </c>
      <c r="BW35" s="58">
        <v>0.12200999999999999</v>
      </c>
      <c r="BX35" s="58">
        <v>5.7051999999999997E-11</v>
      </c>
      <c r="BY35" s="58">
        <v>6.4580000000000002E-3</v>
      </c>
      <c r="BZ35" s="58">
        <v>9.9604999999999999E-2</v>
      </c>
      <c r="CA35" s="58">
        <v>0.14484</v>
      </c>
      <c r="CB35" s="58">
        <v>9.0185999999999999E-3</v>
      </c>
      <c r="CC35" s="59">
        <v>17125.4551092851</v>
      </c>
      <c r="CD35" s="59">
        <v>125150.00000135299</v>
      </c>
      <c r="CE35" s="60">
        <v>106.27419805540301</v>
      </c>
      <c r="CF35" s="60">
        <v>1.6921702482706001E-5</v>
      </c>
      <c r="CG35" s="60">
        <v>1.4153725261638599</v>
      </c>
      <c r="CH35" s="60">
        <v>2.2196224637089599</v>
      </c>
      <c r="CI35" s="61">
        <v>0.136839433552537</v>
      </c>
      <c r="CJ35" s="62">
        <v>31.609677252698901</v>
      </c>
      <c r="CK35" s="62">
        <v>3.8884231094238899</v>
      </c>
      <c r="CL35" s="62">
        <v>9.9431238863098805</v>
      </c>
      <c r="CM35" s="62">
        <v>1.6481233958206101</v>
      </c>
      <c r="CN35" s="62">
        <v>5.3749065336893098</v>
      </c>
      <c r="CO35" s="62">
        <v>2.7048257893914101</v>
      </c>
      <c r="CP35" s="62">
        <v>4.3484172178474898</v>
      </c>
      <c r="CQ35" s="62">
        <v>2.7305069054610298</v>
      </c>
      <c r="CR35" s="62">
        <v>6.2465538261701496</v>
      </c>
      <c r="CS35" s="62">
        <v>0.58160175198789898</v>
      </c>
      <c r="CT35" s="62">
        <v>0.28400293635752499</v>
      </c>
      <c r="CU35" s="62">
        <v>0.36255693845285197</v>
      </c>
      <c r="CV35" s="62">
        <v>0.21149154980799201</v>
      </c>
      <c r="CW35" s="62">
        <v>0.17976781819257101</v>
      </c>
      <c r="CX35" s="62">
        <v>0.23037472338859999</v>
      </c>
      <c r="CY35" s="62">
        <v>0.17674651041967401</v>
      </c>
      <c r="CZ35" s="62">
        <v>0.192608376227385</v>
      </c>
      <c r="DA35" s="62">
        <v>0.29684349439233798</v>
      </c>
      <c r="DB35" s="62">
        <v>0.19562968400028199</v>
      </c>
      <c r="DC35" s="62">
        <v>0.223576780899581</v>
      </c>
      <c r="DD35" s="62">
        <v>0.19185304928416</v>
      </c>
      <c r="DE35" s="62">
        <v>0.17825716430612301</v>
      </c>
      <c r="DF35" s="62">
        <v>0.20469360731897299</v>
      </c>
      <c r="DG35" s="62">
        <v>0.219044819240235</v>
      </c>
      <c r="DH35" s="62">
        <v>0.31648199491617002</v>
      </c>
      <c r="DI35" s="62">
        <v>0.35802497679350598</v>
      </c>
      <c r="DJ35" s="62">
        <v>0.37388684260121702</v>
      </c>
      <c r="DK35" s="62">
        <v>1.11712855473393</v>
      </c>
      <c r="DL35" s="62">
        <v>1.41170606259141</v>
      </c>
      <c r="DM35" s="62">
        <v>2.29694924005029</v>
      </c>
      <c r="DN35" s="62">
        <v>0.279470974698179</v>
      </c>
      <c r="DO35" s="62">
        <v>0.29306685967621698</v>
      </c>
      <c r="DP35" s="62">
        <v>0.41542982447855298</v>
      </c>
      <c r="DQ35" s="62">
        <v>10.388011455869</v>
      </c>
      <c r="DR35" s="62">
        <v>1.3565671957360299</v>
      </c>
      <c r="DS35" s="62">
        <v>0.120096989677852</v>
      </c>
      <c r="DT35" s="62">
        <v>0.119341662734627</v>
      </c>
      <c r="DU35" s="62">
        <v>0.15408670212294501</v>
      </c>
      <c r="DV35" s="62">
        <v>0.224332107842805</v>
      </c>
      <c r="DW35" s="62">
        <v>0.20847024203509501</v>
      </c>
      <c r="DX35" s="62">
        <v>0.23490668504794501</v>
      </c>
      <c r="DY35" s="62">
        <v>2.4261101473416402</v>
      </c>
      <c r="DZ35" s="62">
        <v>3.7237618358009899</v>
      </c>
      <c r="EA35" s="62">
        <v>0.12538427828042201</v>
      </c>
      <c r="EB35" s="62">
        <v>1.6224422797509901</v>
      </c>
      <c r="EC35" s="62">
        <v>0.21073622286476801</v>
      </c>
      <c r="ED35" s="62">
        <v>5.7051879118558598E-9</v>
      </c>
      <c r="EE35" s="62">
        <v>5.7051879118558598E-9</v>
      </c>
      <c r="EF35" s="62">
        <v>5.7051879118558598E-9</v>
      </c>
    </row>
    <row r="36" spans="1:136" ht="16" customHeight="1" x14ac:dyDescent="0.2">
      <c r="A36" s="132" t="s">
        <v>310</v>
      </c>
      <c r="B36" s="132">
        <v>2</v>
      </c>
      <c r="C36" s="11">
        <v>33</v>
      </c>
      <c r="D36" s="65" t="s">
        <v>205</v>
      </c>
      <c r="E36" s="138" t="s">
        <v>86</v>
      </c>
      <c r="F36" s="12">
        <f t="shared" ref="F36:F67" si="3">IF(OR(E36="DA",E36="OL",E36= "OA"),2,IF(OR(E36="AA",E36="AO",E36= "AOA"),3,IF(AND(E36="GBM"),4)))</f>
        <v>2</v>
      </c>
      <c r="G36" s="1">
        <v>40</v>
      </c>
      <c r="H36" s="1" t="s">
        <v>40</v>
      </c>
      <c r="I36" s="2" t="s">
        <v>10</v>
      </c>
      <c r="J36" s="5" t="s">
        <v>17</v>
      </c>
      <c r="K36" s="3">
        <f t="shared" si="1"/>
        <v>1</v>
      </c>
      <c r="L36" s="3">
        <f t="shared" si="2"/>
        <v>1</v>
      </c>
      <c r="M36" s="42" t="s">
        <v>198</v>
      </c>
      <c r="N36" s="29" t="s">
        <v>194</v>
      </c>
      <c r="O36" s="44">
        <v>889</v>
      </c>
      <c r="P36" s="32">
        <v>1</v>
      </c>
      <c r="Q36" s="37" t="s">
        <v>44</v>
      </c>
      <c r="R36" s="3" t="s">
        <v>12</v>
      </c>
      <c r="S36" s="17">
        <v>3</v>
      </c>
      <c r="T36" s="3" t="s">
        <v>39</v>
      </c>
      <c r="U36" s="3" t="s">
        <v>14</v>
      </c>
      <c r="V36" s="3" t="s">
        <v>14</v>
      </c>
      <c r="W36" s="3" t="s">
        <v>14</v>
      </c>
      <c r="X36" s="3" t="s">
        <v>14</v>
      </c>
      <c r="Y36" s="57">
        <v>0</v>
      </c>
      <c r="Z36" s="57">
        <v>0</v>
      </c>
      <c r="AA36" s="57">
        <v>80430</v>
      </c>
      <c r="AB36" s="54">
        <v>152.77000000000001</v>
      </c>
      <c r="AC36" s="54">
        <v>14.396000000000001</v>
      </c>
      <c r="AD36" s="54">
        <v>190</v>
      </c>
      <c r="AE36" s="54">
        <v>58</v>
      </c>
      <c r="AF36" s="54">
        <v>153</v>
      </c>
      <c r="AG36" s="54">
        <v>151</v>
      </c>
      <c r="AH36" s="54">
        <v>5.7663000000000002</v>
      </c>
      <c r="AI36" s="55">
        <v>40.125999999999998</v>
      </c>
      <c r="AJ36" s="55">
        <v>24.085000000000001</v>
      </c>
      <c r="AK36" s="55">
        <v>162.09</v>
      </c>
      <c r="AL36" s="55">
        <v>1.4141999999999999</v>
      </c>
      <c r="AM36" s="55">
        <v>36.892000000000003</v>
      </c>
      <c r="AN36" s="55">
        <v>8.0623000000000005</v>
      </c>
      <c r="AO36" s="55">
        <v>5.3425000000000002</v>
      </c>
      <c r="AP36" s="55">
        <v>108.86</v>
      </c>
      <c r="AQ36" s="55">
        <v>47.725999999999999</v>
      </c>
      <c r="AR36" s="55">
        <v>255</v>
      </c>
      <c r="AS36" s="55">
        <v>1</v>
      </c>
      <c r="AT36" s="55">
        <v>105</v>
      </c>
      <c r="AU36" s="55">
        <v>104</v>
      </c>
      <c r="AV36" s="55">
        <v>7.4588000000000001</v>
      </c>
      <c r="AW36" s="55">
        <v>92.944999999999993</v>
      </c>
      <c r="AX36" s="55">
        <v>30.273</v>
      </c>
      <c r="AY36" s="55">
        <v>197</v>
      </c>
      <c r="AZ36" s="55">
        <v>5</v>
      </c>
      <c r="BA36" s="55">
        <v>89</v>
      </c>
      <c r="BB36" s="55">
        <v>85</v>
      </c>
      <c r="BC36" s="55">
        <v>6.8418000000000001</v>
      </c>
      <c r="BD36" s="55">
        <v>0.87621000000000004</v>
      </c>
      <c r="BE36" s="55">
        <v>0.74887000000000004</v>
      </c>
      <c r="BF36" s="55">
        <v>5.8091999999999997</v>
      </c>
      <c r="BG36" s="55">
        <v>-2.4586000000000001</v>
      </c>
      <c r="BH36" s="55">
        <v>0.73523000000000005</v>
      </c>
      <c r="BI36" s="55">
        <v>-0.18694</v>
      </c>
      <c r="BJ36" s="55">
        <v>4.8385999999999996</v>
      </c>
      <c r="BK36" s="56">
        <v>2.6310000000000001E-3</v>
      </c>
      <c r="BL36" s="55">
        <v>121.39</v>
      </c>
      <c r="BM36" s="55">
        <v>39.347999999999999</v>
      </c>
      <c r="BN36" s="55">
        <v>210</v>
      </c>
      <c r="BO36" s="55">
        <v>5</v>
      </c>
      <c r="BP36" s="55">
        <v>124</v>
      </c>
      <c r="BQ36" s="55">
        <v>135</v>
      </c>
      <c r="BR36" s="55">
        <v>7.1962000000000002</v>
      </c>
      <c r="BS36" s="58">
        <v>0.15053</v>
      </c>
      <c r="BT36" s="58">
        <v>3.6379000000000002E-2</v>
      </c>
      <c r="BU36" s="58">
        <v>1.5458E-10</v>
      </c>
      <c r="BV36" s="58">
        <v>0.77244999999999997</v>
      </c>
      <c r="BW36" s="58">
        <v>3.3346000000000001E-2</v>
      </c>
      <c r="BX36" s="58">
        <v>1.5458E-10</v>
      </c>
      <c r="BY36" s="58">
        <v>1.5458E-10</v>
      </c>
      <c r="BZ36" s="58">
        <v>7.2982999999999998E-3</v>
      </c>
      <c r="CA36" s="58">
        <v>1.5458E-10</v>
      </c>
      <c r="CB36" s="58">
        <v>1.5458E-10</v>
      </c>
      <c r="CC36" s="59">
        <v>12765.775941355399</v>
      </c>
      <c r="CD36" s="59">
        <v>75124.666666564299</v>
      </c>
      <c r="CE36" s="60">
        <v>77.596620983360793</v>
      </c>
      <c r="CF36" s="60">
        <v>4.34709503453658E-5</v>
      </c>
      <c r="CG36" s="60">
        <v>1.48265937427759</v>
      </c>
      <c r="CH36" s="60">
        <v>2.1188903588327599</v>
      </c>
      <c r="CI36" s="61">
        <v>0.16992788797340599</v>
      </c>
      <c r="CJ36" s="62">
        <v>13.635459419044899</v>
      </c>
      <c r="CK36" s="62">
        <v>26.778565223304401</v>
      </c>
      <c r="CL36" s="62">
        <v>2.38965561623283</v>
      </c>
      <c r="CM36" s="62">
        <v>11.2209374748701</v>
      </c>
      <c r="CN36" s="62">
        <v>25.9554892567526</v>
      </c>
      <c r="CO36" s="62">
        <v>3.2860872958157499</v>
      </c>
      <c r="CP36" s="62">
        <v>2.6383190502364098</v>
      </c>
      <c r="CQ36" s="62">
        <v>0.28223301305244503</v>
      </c>
      <c r="CR36" s="62">
        <v>0.10692529207991699</v>
      </c>
      <c r="CS36" s="62">
        <v>0.138008221330365</v>
      </c>
      <c r="CT36" s="62">
        <v>0.10195202339984601</v>
      </c>
      <c r="CU36" s="62">
        <v>0.110655243589971</v>
      </c>
      <c r="CV36" s="62">
        <v>0.10443865773988099</v>
      </c>
      <c r="CW36" s="62">
        <v>0.103195340569864</v>
      </c>
      <c r="CX36" s="62">
        <v>0.103195340569864</v>
      </c>
      <c r="CY36" s="62">
        <v>8.9518851699666405E-2</v>
      </c>
      <c r="CZ36" s="62">
        <v>0.108168609249935</v>
      </c>
      <c r="DA36" s="62">
        <v>9.4492120379738101E-2</v>
      </c>
      <c r="DB36" s="62">
        <v>6.7139142639343799E-2</v>
      </c>
      <c r="DC36" s="62">
        <v>0.131791635480276</v>
      </c>
      <c r="DD36" s="62">
        <v>0.10692529207991699</v>
      </c>
      <c r="DE36" s="62">
        <v>8.0815631509540894E-2</v>
      </c>
      <c r="DF36" s="62">
        <v>0.114385195100025</v>
      </c>
      <c r="DG36" s="62">
        <v>0.115628512270043</v>
      </c>
      <c r="DH36" s="62">
        <v>0.21012061719140501</v>
      </c>
      <c r="DI36" s="62">
        <v>0.31455925947291102</v>
      </c>
      <c r="DJ36" s="62">
        <v>0.41775458458439801</v>
      </c>
      <c r="DK36" s="62">
        <v>0.51597664101581397</v>
      </c>
      <c r="DL36" s="62">
        <v>5.3649136040857197</v>
      </c>
      <c r="DM36" s="62">
        <v>3.0125575184118101</v>
      </c>
      <c r="DN36" s="62">
        <v>5.7192605279200399E-2</v>
      </c>
      <c r="DO36" s="62">
        <v>6.2165873959272103E-2</v>
      </c>
      <c r="DP36" s="62">
        <v>6.4652508299307895E-2</v>
      </c>
      <c r="DQ36" s="62">
        <v>0.38169838665387901</v>
      </c>
      <c r="DR36" s="62">
        <v>3.2326261878841897E-2</v>
      </c>
      <c r="DS36" s="62">
        <v>2.6109676028752301E-2</v>
      </c>
      <c r="DT36" s="62">
        <v>2.9839627538806E-2</v>
      </c>
      <c r="DU36" s="62">
        <v>2.4866358858734301E-2</v>
      </c>
      <c r="DV36" s="62">
        <v>4.7246067919057E-2</v>
      </c>
      <c r="DW36" s="62">
        <v>7.4599045659451302E-2</v>
      </c>
      <c r="DX36" s="62">
        <v>9.0762168869684301E-2</v>
      </c>
      <c r="DY36" s="62">
        <v>1.4037051004086101</v>
      </c>
      <c r="DZ36" s="62">
        <v>4.97328413844755E-3</v>
      </c>
      <c r="EA36" s="62">
        <v>1.5458375854923799E-8</v>
      </c>
      <c r="EB36" s="62">
        <v>1.5458375854923799E-8</v>
      </c>
      <c r="EC36" s="62">
        <v>1.5458375854923799E-8</v>
      </c>
      <c r="ED36" s="62">
        <v>1.5458375854923799E-8</v>
      </c>
      <c r="EE36" s="62">
        <v>1.5458375854923799E-8</v>
      </c>
      <c r="EF36" s="62">
        <v>1.5458375854923799E-8</v>
      </c>
    </row>
    <row r="37" spans="1:136" ht="16" customHeight="1" x14ac:dyDescent="0.2">
      <c r="A37" s="132" t="s">
        <v>310</v>
      </c>
      <c r="B37" s="132">
        <v>1</v>
      </c>
      <c r="C37" s="11">
        <v>34</v>
      </c>
      <c r="D37" s="65" t="s">
        <v>298</v>
      </c>
      <c r="E37" s="141" t="s">
        <v>78</v>
      </c>
      <c r="F37" s="12">
        <f t="shared" si="3"/>
        <v>3</v>
      </c>
      <c r="G37" s="1">
        <v>70</v>
      </c>
      <c r="H37" s="1" t="s">
        <v>40</v>
      </c>
      <c r="I37" s="5" t="s">
        <v>17</v>
      </c>
      <c r="J37" s="2" t="s">
        <v>10</v>
      </c>
      <c r="K37" s="3">
        <f t="shared" si="1"/>
        <v>0</v>
      </c>
      <c r="L37" s="3">
        <f t="shared" si="2"/>
        <v>3</v>
      </c>
      <c r="M37" s="42" t="s">
        <v>198</v>
      </c>
      <c r="N37" s="29" t="s">
        <v>194</v>
      </c>
      <c r="O37" s="44">
        <v>163</v>
      </c>
      <c r="P37" s="32">
        <v>1</v>
      </c>
      <c r="Q37" s="38" t="s">
        <v>47</v>
      </c>
      <c r="R37" s="3" t="s">
        <v>12</v>
      </c>
      <c r="S37" s="17">
        <v>3</v>
      </c>
      <c r="T37" s="3" t="s">
        <v>39</v>
      </c>
      <c r="U37" s="3" t="s">
        <v>14</v>
      </c>
      <c r="V37" s="3" t="s">
        <v>14</v>
      </c>
      <c r="W37" s="3" t="s">
        <v>14</v>
      </c>
      <c r="X37" s="3" t="s">
        <v>14</v>
      </c>
      <c r="Y37" s="57">
        <v>0</v>
      </c>
      <c r="Z37" s="57">
        <v>0</v>
      </c>
      <c r="AA37" s="57">
        <v>112720</v>
      </c>
      <c r="AB37" s="54">
        <v>82.727999999999994</v>
      </c>
      <c r="AC37" s="54">
        <v>9.3331</v>
      </c>
      <c r="AD37" s="54">
        <v>121</v>
      </c>
      <c r="AE37" s="54">
        <v>49</v>
      </c>
      <c r="AF37" s="54">
        <v>83</v>
      </c>
      <c r="AG37" s="54">
        <v>81</v>
      </c>
      <c r="AH37" s="54">
        <v>5.2481999999999998</v>
      </c>
      <c r="AI37" s="55">
        <v>14.699</v>
      </c>
      <c r="AJ37" s="55">
        <v>10.003</v>
      </c>
      <c r="AK37" s="55">
        <v>89.195999999999998</v>
      </c>
      <c r="AL37" s="55">
        <v>1</v>
      </c>
      <c r="AM37" s="55">
        <v>12.648999999999999</v>
      </c>
      <c r="AN37" s="55">
        <v>8.0623000000000005</v>
      </c>
      <c r="AO37" s="55">
        <v>4.0819999999999999</v>
      </c>
      <c r="AP37" s="55">
        <v>213.31</v>
      </c>
      <c r="AQ37" s="55">
        <v>21.997</v>
      </c>
      <c r="AR37" s="55">
        <v>255</v>
      </c>
      <c r="AS37" s="55">
        <v>5</v>
      </c>
      <c r="AT37" s="55">
        <v>216</v>
      </c>
      <c r="AU37" s="55">
        <v>219</v>
      </c>
      <c r="AV37" s="55">
        <v>5.4608999999999996</v>
      </c>
      <c r="AW37" s="55">
        <v>149.09</v>
      </c>
      <c r="AX37" s="55">
        <v>13.77</v>
      </c>
      <c r="AY37" s="55">
        <v>191</v>
      </c>
      <c r="AZ37" s="55">
        <v>10</v>
      </c>
      <c r="BA37" s="55">
        <v>150</v>
      </c>
      <c r="BB37" s="55">
        <v>152</v>
      </c>
      <c r="BC37" s="55">
        <v>5.5422000000000002</v>
      </c>
      <c r="BD37" s="55">
        <v>-0.28803000000000001</v>
      </c>
      <c r="BE37" s="55">
        <v>0.46603</v>
      </c>
      <c r="BF37" s="55">
        <v>4.6485000000000003</v>
      </c>
      <c r="BG37" s="55">
        <v>-3.8283</v>
      </c>
      <c r="BH37" s="55">
        <v>-0.32218999999999998</v>
      </c>
      <c r="BI37" s="55">
        <v>-0.68981999999999999</v>
      </c>
      <c r="BJ37" s="55">
        <v>4.0191999999999997</v>
      </c>
      <c r="BK37" s="56">
        <v>1.7100000000000001E-4</v>
      </c>
      <c r="BL37" s="55">
        <v>143.80000000000001</v>
      </c>
      <c r="BM37" s="55">
        <v>17.466000000000001</v>
      </c>
      <c r="BN37" s="55">
        <v>184</v>
      </c>
      <c r="BO37" s="55">
        <v>1</v>
      </c>
      <c r="BP37" s="55">
        <v>144</v>
      </c>
      <c r="BQ37" s="55">
        <v>132</v>
      </c>
      <c r="BR37" s="55">
        <v>5.9968000000000004</v>
      </c>
      <c r="BS37" s="58">
        <v>0.19303000000000001</v>
      </c>
      <c r="BT37" s="58">
        <v>1.8620999999999999E-2</v>
      </c>
      <c r="BU37" s="58">
        <v>7.8696999999999997E-11</v>
      </c>
      <c r="BV37" s="58">
        <v>0.62824999999999998</v>
      </c>
      <c r="BW37" s="58">
        <v>3.3471000000000001E-2</v>
      </c>
      <c r="BX37" s="58">
        <v>7.8696999999999997E-11</v>
      </c>
      <c r="BY37" s="58">
        <v>0.1138</v>
      </c>
      <c r="BZ37" s="58">
        <v>1.2836999999999999E-2</v>
      </c>
      <c r="CA37" s="58">
        <v>7.8696999999999997E-11</v>
      </c>
      <c r="CB37" s="58">
        <v>7.8696999999999997E-11</v>
      </c>
      <c r="CC37" s="59">
        <v>18037.137124893201</v>
      </c>
      <c r="CD37" s="59">
        <v>104965.500000766</v>
      </c>
      <c r="CE37" s="60">
        <v>86.104643153169405</v>
      </c>
      <c r="CF37" s="60">
        <v>3.18161665034566E-5</v>
      </c>
      <c r="CG37" s="60">
        <v>1.67617398746844</v>
      </c>
      <c r="CH37" s="60">
        <v>1.8742640543745701</v>
      </c>
      <c r="CI37" s="61">
        <v>0.171838719624654</v>
      </c>
      <c r="CJ37" s="62">
        <v>15.639831454853599</v>
      </c>
      <c r="CK37" s="62">
        <v>0.66622311715417604</v>
      </c>
      <c r="CL37" s="62">
        <v>1.5701929551846101</v>
      </c>
      <c r="CM37" s="62">
        <v>15.0800621047091</v>
      </c>
      <c r="CN37" s="62">
        <v>20.276779780059801</v>
      </c>
      <c r="CO37" s="62">
        <v>1.13905523066764</v>
      </c>
      <c r="CP37" s="62">
        <v>2.9549789386640102</v>
      </c>
      <c r="CQ37" s="62">
        <v>25.0334885842984</v>
      </c>
      <c r="CR37" s="62">
        <v>0.280328240271704</v>
      </c>
      <c r="CS37" s="62">
        <v>0.22444001672320801</v>
      </c>
      <c r="CT37" s="62">
        <v>0.22444001672320801</v>
      </c>
      <c r="CU37" s="62">
        <v>0.185406971705211</v>
      </c>
      <c r="CV37" s="62">
        <v>0.18895543034321099</v>
      </c>
      <c r="CW37" s="62">
        <v>0.21468175546870899</v>
      </c>
      <c r="CX37" s="62">
        <v>0.211133296830709</v>
      </c>
      <c r="CY37" s="62">
        <v>0.211133296830709</v>
      </c>
      <c r="CZ37" s="62">
        <v>0.21556887012820899</v>
      </c>
      <c r="DA37" s="62">
        <v>5.6074517705688196</v>
      </c>
      <c r="DB37" s="62">
        <v>0.174761595791212</v>
      </c>
      <c r="DC37" s="62">
        <v>0.33710357847970002</v>
      </c>
      <c r="DD37" s="62">
        <v>6.2985148694219603E-2</v>
      </c>
      <c r="DE37" s="62">
        <v>7.0969180629719103E-2</v>
      </c>
      <c r="DF37" s="62">
        <v>7.2743409948719001E-2</v>
      </c>
      <c r="DG37" s="62">
        <v>9.0485703138717705E-2</v>
      </c>
      <c r="DH37" s="62">
        <v>7.8066097905718598E-2</v>
      </c>
      <c r="DI37" s="62">
        <v>0.179197169088711</v>
      </c>
      <c r="DJ37" s="62">
        <v>3.5591040217834702</v>
      </c>
      <c r="DK37" s="62">
        <v>0.41162120987769402</v>
      </c>
      <c r="DL37" s="62">
        <v>1.6198713761166099</v>
      </c>
      <c r="DM37" s="62">
        <v>0.68485252500367499</v>
      </c>
      <c r="DN37" s="62">
        <v>3.28232502712218E-2</v>
      </c>
      <c r="DO37" s="62">
        <v>3.1049020952221999E-2</v>
      </c>
      <c r="DP37" s="62">
        <v>2.4839218335722401E-2</v>
      </c>
      <c r="DQ37" s="62">
        <v>2.9274791633222101E-2</v>
      </c>
      <c r="DR37" s="62">
        <v>3.19361356117219E-2</v>
      </c>
      <c r="DS37" s="62">
        <v>3.5484594249721599E-2</v>
      </c>
      <c r="DT37" s="62">
        <v>4.3468626185221099E-2</v>
      </c>
      <c r="DU37" s="62">
        <v>2.3064989016722499E-2</v>
      </c>
      <c r="DV37" s="62">
        <v>4.8791314142220703E-2</v>
      </c>
      <c r="DW37" s="62">
        <v>5.3226887439720399E-2</v>
      </c>
      <c r="DX37" s="62">
        <v>7.5404753927218807E-2</v>
      </c>
      <c r="DY37" s="62">
        <v>0.44976714023619202</v>
      </c>
      <c r="DZ37" s="62">
        <v>1.8531825315650901</v>
      </c>
      <c r="EA37" s="62">
        <v>1.7742371887240599E-3</v>
      </c>
      <c r="EB37" s="62">
        <v>7.8697241915846401E-9</v>
      </c>
      <c r="EC37" s="62">
        <v>7.8697241915846401E-9</v>
      </c>
      <c r="ED37" s="62">
        <v>7.8697241915846401E-9</v>
      </c>
      <c r="EE37" s="62">
        <v>7.8697241915846401E-9</v>
      </c>
      <c r="EF37" s="62">
        <v>7.8697241915846401E-9</v>
      </c>
    </row>
    <row r="38" spans="1:136" ht="16" customHeight="1" x14ac:dyDescent="0.2">
      <c r="A38" s="132" t="s">
        <v>310</v>
      </c>
      <c r="B38" s="132">
        <v>1</v>
      </c>
      <c r="C38" s="11">
        <v>35</v>
      </c>
      <c r="D38" s="65" t="s">
        <v>214</v>
      </c>
      <c r="E38" s="139" t="s">
        <v>189</v>
      </c>
      <c r="F38" s="12">
        <f t="shared" si="3"/>
        <v>3</v>
      </c>
      <c r="G38" s="1">
        <v>56</v>
      </c>
      <c r="H38" s="1" t="s">
        <v>40</v>
      </c>
      <c r="I38" s="2" t="s">
        <v>10</v>
      </c>
      <c r="J38" s="2" t="s">
        <v>10</v>
      </c>
      <c r="K38" s="3">
        <f t="shared" si="1"/>
        <v>1</v>
      </c>
      <c r="L38" s="3">
        <f t="shared" si="2"/>
        <v>2</v>
      </c>
      <c r="M38" s="41" t="s">
        <v>197</v>
      </c>
      <c r="N38" s="29" t="s">
        <v>194</v>
      </c>
      <c r="O38" s="44">
        <v>822</v>
      </c>
      <c r="P38" s="32">
        <v>1</v>
      </c>
      <c r="Q38" s="37" t="s">
        <v>48</v>
      </c>
      <c r="R38" s="3" t="s">
        <v>12</v>
      </c>
      <c r="S38" s="17">
        <v>3</v>
      </c>
      <c r="T38" s="3" t="s">
        <v>39</v>
      </c>
      <c r="U38" s="3" t="s">
        <v>14</v>
      </c>
      <c r="V38" s="3" t="s">
        <v>14</v>
      </c>
      <c r="W38" s="3" t="s">
        <v>14</v>
      </c>
      <c r="X38" s="3" t="s">
        <v>14</v>
      </c>
      <c r="Y38" s="57">
        <v>0</v>
      </c>
      <c r="Z38" s="57">
        <v>0</v>
      </c>
      <c r="AA38" s="57">
        <v>38436</v>
      </c>
      <c r="AB38" s="54">
        <v>103.96</v>
      </c>
      <c r="AC38" s="54">
        <v>15.819000000000001</v>
      </c>
      <c r="AD38" s="54">
        <v>166</v>
      </c>
      <c r="AE38" s="54">
        <v>59</v>
      </c>
      <c r="AF38" s="54">
        <v>105</v>
      </c>
      <c r="AG38" s="54">
        <v>108</v>
      </c>
      <c r="AH38" s="54">
        <v>5.9950000000000001</v>
      </c>
      <c r="AI38" s="55">
        <v>27.620999999999999</v>
      </c>
      <c r="AJ38" s="55">
        <v>23.39</v>
      </c>
      <c r="AK38" s="55">
        <v>258.57</v>
      </c>
      <c r="AL38" s="55">
        <v>1</v>
      </c>
      <c r="AM38" s="55">
        <v>22.023</v>
      </c>
      <c r="AN38" s="55">
        <v>5</v>
      </c>
      <c r="AO38" s="55">
        <v>5.1722000000000001</v>
      </c>
      <c r="AP38" s="55">
        <v>60.712000000000003</v>
      </c>
      <c r="AQ38" s="55">
        <v>9.1638000000000002</v>
      </c>
      <c r="AR38" s="55">
        <v>105</v>
      </c>
      <c r="AS38" s="55">
        <v>28</v>
      </c>
      <c r="AT38" s="55">
        <v>60</v>
      </c>
      <c r="AU38" s="55">
        <v>58</v>
      </c>
      <c r="AV38" s="55">
        <v>5.16</v>
      </c>
      <c r="AW38" s="55">
        <v>103.83</v>
      </c>
      <c r="AX38" s="55">
        <v>14.864000000000001</v>
      </c>
      <c r="AY38" s="55">
        <v>187</v>
      </c>
      <c r="AZ38" s="55">
        <v>15</v>
      </c>
      <c r="BA38" s="55">
        <v>104</v>
      </c>
      <c r="BB38" s="55">
        <v>103</v>
      </c>
      <c r="BC38" s="55">
        <v>5.7305999999999999</v>
      </c>
      <c r="BD38" s="55">
        <v>1.7865</v>
      </c>
      <c r="BE38" s="55">
        <v>0.30818000000000001</v>
      </c>
      <c r="BF38" s="55">
        <v>4.2946</v>
      </c>
      <c r="BG38" s="55">
        <v>-0.72640000000000005</v>
      </c>
      <c r="BH38" s="55">
        <v>1.7999000000000001</v>
      </c>
      <c r="BI38" s="55">
        <v>1.6196999999999999</v>
      </c>
      <c r="BJ38" s="55">
        <v>3.4472999999999998</v>
      </c>
      <c r="BK38" s="56">
        <v>3.4390000000000002E-3</v>
      </c>
      <c r="BL38" s="55">
        <v>184.87</v>
      </c>
      <c r="BM38" s="55">
        <v>55.457999999999998</v>
      </c>
      <c r="BN38" s="55">
        <v>255</v>
      </c>
      <c r="BO38" s="55">
        <v>1</v>
      </c>
      <c r="BP38" s="55">
        <v>191</v>
      </c>
      <c r="BQ38" s="55">
        <v>255</v>
      </c>
      <c r="BR38" s="55">
        <v>7.0888</v>
      </c>
      <c r="BS38" s="58">
        <v>4.6649000000000003E-2</v>
      </c>
      <c r="BT38" s="58">
        <v>6.7690000000000001E-10</v>
      </c>
      <c r="BU38" s="58">
        <v>6.7690000000000001E-10</v>
      </c>
      <c r="BV38" s="58">
        <v>0.95335000000000003</v>
      </c>
      <c r="BW38" s="58">
        <v>6.7690000000000001E-10</v>
      </c>
      <c r="BX38" s="58">
        <v>6.7690000000000001E-10</v>
      </c>
      <c r="BY38" s="58">
        <v>6.7690000000000001E-10</v>
      </c>
      <c r="BZ38" s="58">
        <v>6.7690000000000001E-10</v>
      </c>
      <c r="CA38" s="58">
        <v>6.7690000000000001E-10</v>
      </c>
      <c r="CB38" s="58">
        <v>6.7690000000000001E-10</v>
      </c>
      <c r="CC38" s="59">
        <v>7637.5676308863303</v>
      </c>
      <c r="CD38" s="59">
        <v>35026.5000000625</v>
      </c>
      <c r="CE38" s="60">
        <v>50.954799132629702</v>
      </c>
      <c r="CF38" s="60">
        <v>1.5352258792995899E-4</v>
      </c>
      <c r="CG38" s="60">
        <v>1.4752754516209099</v>
      </c>
      <c r="CH38" s="60">
        <v>2.12949564783856</v>
      </c>
      <c r="CI38" s="61">
        <v>0.21805112217528699</v>
      </c>
      <c r="CJ38" s="62">
        <v>2.5548965172040798</v>
      </c>
      <c r="CK38" s="62">
        <v>45.3949422786106</v>
      </c>
      <c r="CL38" s="62">
        <v>0.95483407682603205</v>
      </c>
      <c r="CM38" s="62">
        <v>4.3474867959365699</v>
      </c>
      <c r="CN38" s="62">
        <v>0.99385999000598502</v>
      </c>
      <c r="CO38" s="62">
        <v>0.41107301985202799</v>
      </c>
      <c r="CP38" s="62">
        <v>0.23935900186023701</v>
      </c>
      <c r="CQ38" s="62">
        <v>0.13789162759236101</v>
      </c>
      <c r="CR38" s="62">
        <v>0.19252790604429401</v>
      </c>
      <c r="CS38" s="62">
        <v>0.18472272340830401</v>
      </c>
      <c r="CT38" s="62">
        <v>0.14569681022835099</v>
      </c>
      <c r="CU38" s="62">
        <v>0.14049335513769101</v>
      </c>
      <c r="CV38" s="62">
        <v>0.15870544795500199</v>
      </c>
      <c r="CW38" s="62">
        <v>0.15870544795500199</v>
      </c>
      <c r="CX38" s="62">
        <v>0.18472272340830401</v>
      </c>
      <c r="CY38" s="62">
        <v>0.12748471741104</v>
      </c>
      <c r="CZ38" s="62">
        <v>0.14049335513769101</v>
      </c>
      <c r="DA38" s="62">
        <v>0.176917540772313</v>
      </c>
      <c r="DB38" s="62">
        <v>0.13008644495637001</v>
      </c>
      <c r="DC38" s="62">
        <v>0.20293481622561499</v>
      </c>
      <c r="DD38" s="62">
        <v>0.166510630590993</v>
      </c>
      <c r="DE38" s="62">
        <v>0.20293481622561499</v>
      </c>
      <c r="DF38" s="62">
        <v>0.20293481622561499</v>
      </c>
      <c r="DG38" s="62">
        <v>0.18472272340830401</v>
      </c>
      <c r="DH38" s="62">
        <v>0.21334172640693599</v>
      </c>
      <c r="DI38" s="62">
        <v>3.47850979579629</v>
      </c>
      <c r="DJ38" s="62">
        <v>0.59579567557046997</v>
      </c>
      <c r="DK38" s="62">
        <v>0.74149241810895905</v>
      </c>
      <c r="DL38" s="62">
        <v>21.159850193860098</v>
      </c>
      <c r="DM38" s="62">
        <v>16.076074570284899</v>
      </c>
      <c r="DN38" s="62">
        <v>6.7689862246919099E-8</v>
      </c>
      <c r="DO38" s="62">
        <v>6.7689862246919099E-8</v>
      </c>
      <c r="DP38" s="62">
        <v>6.7689862246919099E-8</v>
      </c>
      <c r="DQ38" s="62">
        <v>6.7689862246919099E-8</v>
      </c>
      <c r="DR38" s="62">
        <v>6.7689862246919099E-8</v>
      </c>
      <c r="DS38" s="62">
        <v>6.7689862246919099E-8</v>
      </c>
      <c r="DT38" s="62">
        <v>6.7689862246919099E-8</v>
      </c>
      <c r="DU38" s="62">
        <v>6.7689862246919099E-8</v>
      </c>
      <c r="DV38" s="62">
        <v>6.7689862246919099E-8</v>
      </c>
      <c r="DW38" s="62">
        <v>6.7689862246919099E-8</v>
      </c>
      <c r="DX38" s="62">
        <v>6.7689862246919099E-8</v>
      </c>
      <c r="DY38" s="62">
        <v>6.7689862246919099E-8</v>
      </c>
      <c r="DZ38" s="62">
        <v>6.7689862246919099E-8</v>
      </c>
      <c r="EA38" s="62">
        <v>6.7689862246919099E-8</v>
      </c>
      <c r="EB38" s="62">
        <v>6.7689862246919099E-8</v>
      </c>
      <c r="EC38" s="62">
        <v>6.7689862246919099E-8</v>
      </c>
      <c r="ED38" s="62">
        <v>6.7689862246919099E-8</v>
      </c>
      <c r="EE38" s="62">
        <v>6.7689862246919099E-8</v>
      </c>
      <c r="EF38" s="62">
        <v>6.7689862246919099E-8</v>
      </c>
    </row>
    <row r="39" spans="1:136" ht="16" customHeight="1" x14ac:dyDescent="0.2">
      <c r="A39" s="132" t="s">
        <v>310</v>
      </c>
      <c r="B39" s="132">
        <v>2</v>
      </c>
      <c r="C39" s="11">
        <v>36</v>
      </c>
      <c r="D39" s="65" t="s">
        <v>205</v>
      </c>
      <c r="E39" s="138" t="s">
        <v>86</v>
      </c>
      <c r="F39" s="12">
        <f t="shared" si="3"/>
        <v>2</v>
      </c>
      <c r="G39" s="1">
        <v>22</v>
      </c>
      <c r="H39" s="1" t="s">
        <v>43</v>
      </c>
      <c r="I39" s="5" t="s">
        <v>17</v>
      </c>
      <c r="J39" s="5" t="s">
        <v>18</v>
      </c>
      <c r="K39" s="3">
        <f t="shared" si="1"/>
        <v>0</v>
      </c>
      <c r="L39" s="3">
        <f t="shared" si="2"/>
        <v>3</v>
      </c>
      <c r="M39" s="42" t="s">
        <v>198</v>
      </c>
      <c r="N39" s="30" t="s">
        <v>195</v>
      </c>
      <c r="O39" s="44">
        <v>668</v>
      </c>
      <c r="P39" s="32">
        <v>1</v>
      </c>
      <c r="Q39" s="38" t="s">
        <v>47</v>
      </c>
      <c r="R39" s="3" t="s">
        <v>12</v>
      </c>
      <c r="S39" s="16">
        <v>1.5</v>
      </c>
      <c r="T39" s="51" t="s">
        <v>13</v>
      </c>
      <c r="U39" s="3" t="s">
        <v>14</v>
      </c>
      <c r="V39" s="3" t="s">
        <v>14</v>
      </c>
      <c r="W39" s="3" t="s">
        <v>14</v>
      </c>
      <c r="X39" s="3" t="s">
        <v>14</v>
      </c>
      <c r="Y39" s="57">
        <v>1</v>
      </c>
      <c r="Z39" s="57">
        <v>0</v>
      </c>
      <c r="AA39" s="57">
        <v>112110</v>
      </c>
      <c r="AB39" s="54">
        <v>109.58</v>
      </c>
      <c r="AC39" s="54">
        <v>22.995999999999999</v>
      </c>
      <c r="AD39" s="54">
        <v>205</v>
      </c>
      <c r="AE39" s="54">
        <v>11</v>
      </c>
      <c r="AF39" s="54">
        <v>109</v>
      </c>
      <c r="AG39" s="54">
        <v>118</v>
      </c>
      <c r="AH39" s="54">
        <v>6.5396000000000001</v>
      </c>
      <c r="AI39" s="55">
        <v>32.110999999999997</v>
      </c>
      <c r="AJ39" s="55">
        <v>28.265999999999998</v>
      </c>
      <c r="AK39" s="55">
        <v>240.71</v>
      </c>
      <c r="AL39" s="55">
        <v>1</v>
      </c>
      <c r="AM39" s="55">
        <v>23.600999999999999</v>
      </c>
      <c r="AN39" s="55">
        <v>8.0623000000000005</v>
      </c>
      <c r="AO39" s="55">
        <v>5.3452000000000002</v>
      </c>
      <c r="AP39" s="55">
        <v>98.52</v>
      </c>
      <c r="AQ39" s="55">
        <v>14.398</v>
      </c>
      <c r="AR39" s="55">
        <v>136</v>
      </c>
      <c r="AS39" s="55">
        <v>24</v>
      </c>
      <c r="AT39" s="55">
        <v>98</v>
      </c>
      <c r="AU39" s="55">
        <v>90</v>
      </c>
      <c r="AV39" s="55">
        <v>5.8445999999999998</v>
      </c>
      <c r="AW39" s="55">
        <v>97.265000000000001</v>
      </c>
      <c r="AX39" s="55">
        <v>12.55</v>
      </c>
      <c r="AY39" s="55">
        <v>152</v>
      </c>
      <c r="AZ39" s="55">
        <v>26</v>
      </c>
      <c r="BA39" s="55">
        <v>97</v>
      </c>
      <c r="BB39" s="55">
        <v>97</v>
      </c>
      <c r="BC39" s="55">
        <v>5.6691000000000003</v>
      </c>
      <c r="BD39" s="55">
        <v>0.4778</v>
      </c>
      <c r="BE39" s="55">
        <v>0.31947999999999999</v>
      </c>
      <c r="BF39" s="55">
        <v>4.1181000000000001</v>
      </c>
      <c r="BG39" s="55">
        <v>-0.74819000000000002</v>
      </c>
      <c r="BH39" s="55">
        <v>0.45288</v>
      </c>
      <c r="BI39" s="55">
        <v>0.15354999999999999</v>
      </c>
      <c r="BJ39" s="55">
        <v>3.8620000000000001</v>
      </c>
      <c r="BK39" s="56">
        <v>6.0300000000000002E-4</v>
      </c>
      <c r="BL39" s="55">
        <v>123.74</v>
      </c>
      <c r="BM39" s="55">
        <v>21.273</v>
      </c>
      <c r="BN39" s="55">
        <v>180</v>
      </c>
      <c r="BO39" s="55">
        <v>1</v>
      </c>
      <c r="BP39" s="55">
        <v>127</v>
      </c>
      <c r="BQ39" s="55">
        <v>132</v>
      </c>
      <c r="BR39" s="55">
        <v>6.3815999999999997</v>
      </c>
      <c r="BS39" s="58">
        <v>0.25101000000000001</v>
      </c>
      <c r="BT39" s="58">
        <v>0.19370999999999999</v>
      </c>
      <c r="BU39" s="58">
        <v>7.9562999999999994E-11</v>
      </c>
      <c r="BV39" s="58">
        <v>0.51182000000000005</v>
      </c>
      <c r="BW39" s="58">
        <v>9.9366999999999997E-3</v>
      </c>
      <c r="BX39" s="58">
        <v>7.9562999999999994E-11</v>
      </c>
      <c r="BY39" s="58">
        <v>7.9562999999999994E-11</v>
      </c>
      <c r="BZ39" s="58">
        <v>1.7866E-2</v>
      </c>
      <c r="CA39" s="58">
        <v>2.0516000000000002E-3</v>
      </c>
      <c r="CB39" s="58">
        <v>1.3603000000000001E-2</v>
      </c>
      <c r="CC39" s="59">
        <v>18335.270274308401</v>
      </c>
      <c r="CD39" s="59">
        <v>104360.666667415</v>
      </c>
      <c r="CE39" s="60">
        <v>84.677955623258796</v>
      </c>
      <c r="CF39" s="60">
        <v>3.3451567374464402E-5</v>
      </c>
      <c r="CG39" s="60">
        <v>1.71045621660733</v>
      </c>
      <c r="CH39" s="60">
        <v>1.8366986673421499</v>
      </c>
      <c r="CI39" s="61">
        <v>0.17569138699296299</v>
      </c>
      <c r="CJ39" s="62">
        <v>35.249308719806997</v>
      </c>
      <c r="CK39" s="62">
        <v>7.7878869041344601</v>
      </c>
      <c r="CL39" s="62">
        <v>0.965123547260479</v>
      </c>
      <c r="CM39" s="62">
        <v>0.96423156617054995</v>
      </c>
      <c r="CN39" s="62">
        <v>0.95531175527125101</v>
      </c>
      <c r="CO39" s="62">
        <v>0.470966023439302</v>
      </c>
      <c r="CP39" s="62">
        <v>0.227455185888433</v>
      </c>
      <c r="CQ39" s="62">
        <v>0.20515565864018501</v>
      </c>
      <c r="CR39" s="62">
        <v>0.172152358312778</v>
      </c>
      <c r="CS39" s="62">
        <v>0.19534386665095599</v>
      </c>
      <c r="CT39" s="62">
        <v>0.16769245286312801</v>
      </c>
      <c r="CU39" s="62">
        <v>0.202479715370395</v>
      </c>
      <c r="CV39" s="62">
        <v>0.18642405575165699</v>
      </c>
      <c r="CW39" s="62">
        <v>0.168584433953058</v>
      </c>
      <c r="CX39" s="62">
        <v>0.177504244852357</v>
      </c>
      <c r="CY39" s="62">
        <v>0.16590849068326799</v>
      </c>
      <c r="CZ39" s="62">
        <v>0.16680047177319801</v>
      </c>
      <c r="DA39" s="62">
        <v>0.17482830158256801</v>
      </c>
      <c r="DB39" s="62">
        <v>0.17839622594228699</v>
      </c>
      <c r="DC39" s="62">
        <v>0.18731603684158701</v>
      </c>
      <c r="DD39" s="62">
        <v>0.206047639730115</v>
      </c>
      <c r="DE39" s="62">
        <v>0.239050940057522</v>
      </c>
      <c r="DF39" s="62">
        <v>0.27205424038492898</v>
      </c>
      <c r="DG39" s="62">
        <v>0.28721791891373799</v>
      </c>
      <c r="DH39" s="62">
        <v>0.49326555068755001</v>
      </c>
      <c r="DI39" s="62">
        <v>4.2770493341702798</v>
      </c>
      <c r="DJ39" s="62">
        <v>0.90000892769559504</v>
      </c>
      <c r="DK39" s="62">
        <v>9.4309160717853793</v>
      </c>
      <c r="DL39" s="62">
        <v>12.650075825342499</v>
      </c>
      <c r="DM39" s="62">
        <v>18.512175548361899</v>
      </c>
      <c r="DN39" s="62">
        <v>0.100793871118384</v>
      </c>
      <c r="DO39" s="62">
        <v>9.9901890028453996E-2</v>
      </c>
      <c r="DP39" s="62">
        <v>0.155204717604109</v>
      </c>
      <c r="DQ39" s="62">
        <v>3.05860316532601</v>
      </c>
      <c r="DR39" s="62">
        <v>0.120417455096842</v>
      </c>
      <c r="DS39" s="62">
        <v>1.7839701361625001E-3</v>
      </c>
      <c r="DT39" s="62">
        <v>3.56793231602234E-3</v>
      </c>
      <c r="DU39" s="62">
        <v>7.1358566757420304E-3</v>
      </c>
      <c r="DV39" s="62">
        <v>1.6947648664971199E-2</v>
      </c>
      <c r="DW39" s="62">
        <v>1.6947648664971199E-2</v>
      </c>
      <c r="DX39" s="62">
        <v>2.1407554114620801E-2</v>
      </c>
      <c r="DY39" s="62">
        <v>0.160556604143689</v>
      </c>
      <c r="DZ39" s="62">
        <v>7.9563026485790906E-9</v>
      </c>
      <c r="EA39" s="62">
        <v>7.9563026485790906E-9</v>
      </c>
      <c r="EB39" s="62">
        <v>7.9563026485790906E-9</v>
      </c>
      <c r="EC39" s="62">
        <v>7.9563026485790906E-9</v>
      </c>
      <c r="ED39" s="62">
        <v>7.9563026485790906E-9</v>
      </c>
      <c r="EE39" s="62">
        <v>7.9563026485790906E-9</v>
      </c>
      <c r="EF39" s="62">
        <v>7.9563026485790906E-9</v>
      </c>
    </row>
    <row r="40" spans="1:136" ht="16" customHeight="1" x14ac:dyDescent="0.2">
      <c r="A40" s="132" t="s">
        <v>310</v>
      </c>
      <c r="B40" s="132">
        <v>1</v>
      </c>
      <c r="C40" s="11">
        <v>37</v>
      </c>
      <c r="D40" s="65" t="s">
        <v>205</v>
      </c>
      <c r="E40" s="138" t="s">
        <v>86</v>
      </c>
      <c r="F40" s="12">
        <f t="shared" si="3"/>
        <v>2</v>
      </c>
      <c r="G40" s="1">
        <v>61</v>
      </c>
      <c r="H40" s="1" t="s">
        <v>43</v>
      </c>
      <c r="I40" s="2" t="s">
        <v>10</v>
      </c>
      <c r="J40" s="5" t="s">
        <v>17</v>
      </c>
      <c r="K40" s="3">
        <f t="shared" si="1"/>
        <v>1</v>
      </c>
      <c r="L40" s="3">
        <f t="shared" si="2"/>
        <v>1</v>
      </c>
      <c r="M40" s="42" t="s">
        <v>198</v>
      </c>
      <c r="N40" s="29" t="s">
        <v>194</v>
      </c>
      <c r="O40" s="44">
        <v>731</v>
      </c>
      <c r="P40" s="32">
        <v>1</v>
      </c>
      <c r="Q40" s="37" t="s">
        <v>49</v>
      </c>
      <c r="R40" s="3" t="s">
        <v>12</v>
      </c>
      <c r="S40" s="17">
        <v>3</v>
      </c>
      <c r="T40" s="3" t="s">
        <v>39</v>
      </c>
      <c r="U40" s="3" t="s">
        <v>14</v>
      </c>
      <c r="V40" s="3" t="s">
        <v>14</v>
      </c>
      <c r="W40" s="3" t="s">
        <v>14</v>
      </c>
      <c r="X40" s="3" t="s">
        <v>14</v>
      </c>
      <c r="Y40" s="57">
        <v>0</v>
      </c>
      <c r="Z40" s="57">
        <v>0</v>
      </c>
      <c r="AA40" s="57">
        <v>210780</v>
      </c>
      <c r="AB40" s="54">
        <v>121.7</v>
      </c>
      <c r="AC40" s="54">
        <v>19.712</v>
      </c>
      <c r="AD40" s="54">
        <v>201</v>
      </c>
      <c r="AE40" s="54">
        <v>18</v>
      </c>
      <c r="AF40" s="54">
        <v>120</v>
      </c>
      <c r="AG40" s="54">
        <v>118</v>
      </c>
      <c r="AH40" s="54">
        <v>6.3</v>
      </c>
      <c r="AI40" s="55">
        <v>29.236999999999998</v>
      </c>
      <c r="AJ40" s="55">
        <v>28.832000000000001</v>
      </c>
      <c r="AK40" s="55">
        <v>291.81</v>
      </c>
      <c r="AL40" s="55">
        <v>1</v>
      </c>
      <c r="AM40" s="55">
        <v>20.125</v>
      </c>
      <c r="AN40" s="55">
        <v>8.0623000000000005</v>
      </c>
      <c r="AO40" s="55">
        <v>4.9976000000000003</v>
      </c>
      <c r="AP40" s="55">
        <v>77.884</v>
      </c>
      <c r="AQ40" s="55">
        <v>13.901999999999999</v>
      </c>
      <c r="AR40" s="55">
        <v>131</v>
      </c>
      <c r="AS40" s="55">
        <v>9</v>
      </c>
      <c r="AT40" s="55">
        <v>77</v>
      </c>
      <c r="AU40" s="55">
        <v>72</v>
      </c>
      <c r="AV40" s="55">
        <v>5.7519999999999998</v>
      </c>
      <c r="AW40" s="55">
        <v>111.08</v>
      </c>
      <c r="AX40" s="55">
        <v>26.591000000000001</v>
      </c>
      <c r="AY40" s="55">
        <v>255</v>
      </c>
      <c r="AZ40" s="55">
        <v>12</v>
      </c>
      <c r="BA40" s="55">
        <v>108</v>
      </c>
      <c r="BB40" s="55">
        <v>88</v>
      </c>
      <c r="BC40" s="55">
        <v>6.6736000000000004</v>
      </c>
      <c r="BD40" s="55">
        <v>1.3217000000000001</v>
      </c>
      <c r="BE40" s="55">
        <v>0.51141000000000003</v>
      </c>
      <c r="BF40" s="55">
        <v>6.9957000000000003</v>
      </c>
      <c r="BG40" s="55">
        <v>-1.8892</v>
      </c>
      <c r="BH40" s="55">
        <v>1.2667999999999999</v>
      </c>
      <c r="BI40" s="55">
        <v>0.96965999999999997</v>
      </c>
      <c r="BJ40" s="55">
        <v>4.6455000000000002</v>
      </c>
      <c r="BK40" s="56">
        <v>1.5582E-2</v>
      </c>
      <c r="BL40" s="55">
        <v>190.63</v>
      </c>
      <c r="BM40" s="55">
        <v>41.353999999999999</v>
      </c>
      <c r="BN40" s="55">
        <v>255</v>
      </c>
      <c r="BO40" s="55">
        <v>2</v>
      </c>
      <c r="BP40" s="55">
        <v>196</v>
      </c>
      <c r="BQ40" s="55">
        <v>255</v>
      </c>
      <c r="BR40" s="55">
        <v>7.1166</v>
      </c>
      <c r="BS40" s="58">
        <v>0.10431</v>
      </c>
      <c r="BT40" s="58">
        <v>6.5281999999999996E-3</v>
      </c>
      <c r="BU40" s="58">
        <v>6.3242000000000003E-3</v>
      </c>
      <c r="BV40" s="58">
        <v>4.7997999999999999E-2</v>
      </c>
      <c r="BW40" s="58">
        <v>6.5670999999999993E-2</v>
      </c>
      <c r="BX40" s="58">
        <v>5.5162000000000003E-2</v>
      </c>
      <c r="BY40" s="58">
        <v>7.4802999999999994E-2</v>
      </c>
      <c r="BZ40" s="58">
        <v>4.4297999999999997E-2</v>
      </c>
      <c r="CA40" s="58">
        <v>0.58645999999999998</v>
      </c>
      <c r="CB40" s="58">
        <v>8.4495999999999998E-3</v>
      </c>
      <c r="CC40" s="59">
        <v>28838.221020896101</v>
      </c>
      <c r="CD40" s="59">
        <v>197750.333330978</v>
      </c>
      <c r="CE40" s="60">
        <v>118.639682889697</v>
      </c>
      <c r="CF40" s="60">
        <v>1.21629139107915E-5</v>
      </c>
      <c r="CG40" s="60">
        <v>1.7568695890379999</v>
      </c>
      <c r="CH40" s="60">
        <v>1.78817635252598</v>
      </c>
      <c r="CI40" s="61">
        <v>0.14583146604678099</v>
      </c>
      <c r="CJ40" s="62">
        <v>16.719407532985301</v>
      </c>
      <c r="CK40" s="62">
        <v>0.66989595961292403</v>
      </c>
      <c r="CL40" s="62">
        <v>5.738237682346</v>
      </c>
      <c r="CM40" s="62">
        <v>0.46067208057844999</v>
      </c>
      <c r="CN40" s="62">
        <v>0.35819507860238098</v>
      </c>
      <c r="CO40" s="62">
        <v>0.31786848060253903</v>
      </c>
      <c r="CP40" s="62">
        <v>0.56504680481333502</v>
      </c>
      <c r="CQ40" s="62">
        <v>1.3910304179630399</v>
      </c>
      <c r="CR40" s="62">
        <v>8.0378026294664</v>
      </c>
      <c r="CS40" s="62">
        <v>1.8294042597495499</v>
      </c>
      <c r="CT40" s="62">
        <v>2.74125980511069</v>
      </c>
      <c r="CU40" s="62">
        <v>2.6017772190877002</v>
      </c>
      <c r="CV40" s="62">
        <v>6.4607954323902197</v>
      </c>
      <c r="CW40" s="62">
        <v>3.1008781731563402</v>
      </c>
      <c r="CX40" s="62">
        <v>1.6163849361974501</v>
      </c>
      <c r="CY40" s="62">
        <v>5.3107757435476701</v>
      </c>
      <c r="CZ40" s="62">
        <v>2.0547587779839702</v>
      </c>
      <c r="DA40" s="62">
        <v>0.77616840610662496</v>
      </c>
      <c r="DB40" s="62">
        <v>0.40563813507278301</v>
      </c>
      <c r="DC40" s="62">
        <v>0.444067010813809</v>
      </c>
      <c r="DD40" s="62">
        <v>1.38960712626893</v>
      </c>
      <c r="DE40" s="62">
        <v>1.9484863314902601</v>
      </c>
      <c r="DF40" s="62">
        <v>2.0889177786426498</v>
      </c>
      <c r="DG40" s="62">
        <v>1.20552806716376</v>
      </c>
      <c r="DH40" s="62">
        <v>0.45972321944904199</v>
      </c>
      <c r="DI40" s="62">
        <v>0.199735269991237</v>
      </c>
      <c r="DJ40" s="62">
        <v>0.185502353050116</v>
      </c>
      <c r="DK40" s="62">
        <v>0.221559075967622</v>
      </c>
      <c r="DL40" s="62">
        <v>0.21301932580294999</v>
      </c>
      <c r="DM40" s="62">
        <v>0.22488008992055</v>
      </c>
      <c r="DN40" s="62">
        <v>1.1604571635168801</v>
      </c>
      <c r="DO40" s="62">
        <v>1.74875106374987</v>
      </c>
      <c r="DP40" s="62">
        <v>0.33874342544951602</v>
      </c>
      <c r="DQ40" s="62">
        <v>1.4588739887157101</v>
      </c>
      <c r="DR40" s="62">
        <v>3.2479516482145798</v>
      </c>
      <c r="DS40" s="62">
        <v>2.3764227008532899</v>
      </c>
      <c r="DT40" s="62">
        <v>1.2045792060343601</v>
      </c>
      <c r="DU40" s="62">
        <v>1.17611337215212</v>
      </c>
      <c r="DV40" s="62">
        <v>3.3025111631555402</v>
      </c>
      <c r="DW40" s="62">
        <v>1.36019243125728</v>
      </c>
      <c r="DX40" s="62">
        <v>0.33447355036718002</v>
      </c>
      <c r="DY40" s="62">
        <v>0.78945246191833696</v>
      </c>
      <c r="DZ40" s="62">
        <v>3.7271265185656501</v>
      </c>
      <c r="EA40" s="62">
        <v>2.3180677413947</v>
      </c>
      <c r="EB40" s="62">
        <v>1.7596629667380601</v>
      </c>
      <c r="EC40" s="62">
        <v>1.54284819866833</v>
      </c>
      <c r="ED40" s="62">
        <v>2.4039396736061298</v>
      </c>
      <c r="EE40" s="62">
        <v>1.2809627497852199E-2</v>
      </c>
      <c r="EF40" s="62">
        <v>2.25084360726414E-9</v>
      </c>
    </row>
    <row r="41" spans="1:136" ht="16" customHeight="1" x14ac:dyDescent="0.2">
      <c r="A41" s="132" t="s">
        <v>310</v>
      </c>
      <c r="B41" s="132">
        <v>1</v>
      </c>
      <c r="C41" s="11">
        <v>38</v>
      </c>
      <c r="D41" s="65" t="s">
        <v>214</v>
      </c>
      <c r="E41" s="136" t="s">
        <v>191</v>
      </c>
      <c r="F41" s="12">
        <f t="shared" si="3"/>
        <v>2</v>
      </c>
      <c r="G41" s="1">
        <v>57</v>
      </c>
      <c r="H41" s="1" t="s">
        <v>43</v>
      </c>
      <c r="I41" s="2" t="s">
        <v>10</v>
      </c>
      <c r="J41" s="5" t="s">
        <v>17</v>
      </c>
      <c r="K41" s="3">
        <f t="shared" si="1"/>
        <v>1</v>
      </c>
      <c r="L41" s="3">
        <f t="shared" si="2"/>
        <v>1</v>
      </c>
      <c r="M41" s="41" t="s">
        <v>197</v>
      </c>
      <c r="N41" s="29" t="s">
        <v>194</v>
      </c>
      <c r="O41" s="44">
        <v>769</v>
      </c>
      <c r="P41" s="32">
        <v>1</v>
      </c>
      <c r="Q41" s="37" t="s">
        <v>50</v>
      </c>
      <c r="R41" s="3" t="s">
        <v>12</v>
      </c>
      <c r="S41" s="17">
        <v>3</v>
      </c>
      <c r="T41" s="3" t="s">
        <v>39</v>
      </c>
      <c r="U41" s="3" t="s">
        <v>14</v>
      </c>
      <c r="V41" s="3" t="s">
        <v>14</v>
      </c>
      <c r="W41" s="3" t="s">
        <v>14</v>
      </c>
      <c r="X41" s="3" t="s">
        <v>14</v>
      </c>
      <c r="Y41" s="57">
        <v>0</v>
      </c>
      <c r="Z41" s="57">
        <v>0</v>
      </c>
      <c r="AA41" s="57">
        <v>64939</v>
      </c>
      <c r="AB41" s="54">
        <v>104.41</v>
      </c>
      <c r="AC41" s="54">
        <v>24.602</v>
      </c>
      <c r="AD41" s="54">
        <v>176</v>
      </c>
      <c r="AE41" s="54">
        <v>24</v>
      </c>
      <c r="AF41" s="54">
        <v>106</v>
      </c>
      <c r="AG41" s="54">
        <v>114</v>
      </c>
      <c r="AH41" s="54">
        <v>6.5991999999999997</v>
      </c>
      <c r="AI41" s="55">
        <v>38.057000000000002</v>
      </c>
      <c r="AJ41" s="55">
        <v>33.076999999999998</v>
      </c>
      <c r="AK41" s="55">
        <v>285.63</v>
      </c>
      <c r="AL41" s="55">
        <v>1</v>
      </c>
      <c r="AM41" s="55">
        <v>28.635999999999999</v>
      </c>
      <c r="AN41" s="55">
        <v>25.495000000000001</v>
      </c>
      <c r="AO41" s="55">
        <v>5.5368000000000004</v>
      </c>
      <c r="AP41" s="55">
        <v>184.17</v>
      </c>
      <c r="AQ41" s="55">
        <v>33.316000000000003</v>
      </c>
      <c r="AR41" s="55">
        <v>255</v>
      </c>
      <c r="AS41" s="55">
        <v>31</v>
      </c>
      <c r="AT41" s="55">
        <v>183</v>
      </c>
      <c r="AU41" s="55">
        <v>177</v>
      </c>
      <c r="AV41" s="55">
        <v>6.6448</v>
      </c>
      <c r="AW41" s="55">
        <v>129.88999999999999</v>
      </c>
      <c r="AX41" s="55">
        <v>20.393999999999998</v>
      </c>
      <c r="AY41" s="55">
        <v>255</v>
      </c>
      <c r="AZ41" s="55">
        <v>34</v>
      </c>
      <c r="BA41" s="55">
        <v>130</v>
      </c>
      <c r="BB41" s="55">
        <v>121</v>
      </c>
      <c r="BC41" s="55">
        <v>6.2939999999999996</v>
      </c>
      <c r="BD41" s="55">
        <v>-0.14341000000000001</v>
      </c>
      <c r="BE41" s="55">
        <v>0.69496000000000002</v>
      </c>
      <c r="BF41" s="55">
        <v>7.4855</v>
      </c>
      <c r="BG41" s="55">
        <v>-1.7845</v>
      </c>
      <c r="BH41" s="55">
        <v>-0.26362000000000002</v>
      </c>
      <c r="BI41" s="55">
        <v>-0.56255999999999995</v>
      </c>
      <c r="BJ41" s="55">
        <v>4.4516999999999998</v>
      </c>
      <c r="BK41" s="56">
        <v>3.0200000000000002E-4</v>
      </c>
      <c r="BL41" s="55">
        <v>139.19</v>
      </c>
      <c r="BM41" s="55">
        <v>24.067</v>
      </c>
      <c r="BN41" s="55">
        <v>193</v>
      </c>
      <c r="BO41" s="55">
        <v>3</v>
      </c>
      <c r="BP41" s="55">
        <v>141</v>
      </c>
      <c r="BQ41" s="55">
        <v>144</v>
      </c>
      <c r="BR41" s="55">
        <v>6.4752999999999998</v>
      </c>
      <c r="BS41" s="58">
        <v>8.6696999999999996E-2</v>
      </c>
      <c r="BT41" s="58">
        <v>1.2780999999999999E-3</v>
      </c>
      <c r="BU41" s="58">
        <v>2.3712999999999999E-10</v>
      </c>
      <c r="BV41" s="58">
        <v>0.38429999999999997</v>
      </c>
      <c r="BW41" s="58">
        <v>2.3712999999999999E-10</v>
      </c>
      <c r="BX41" s="58">
        <v>2.3712999999999999E-10</v>
      </c>
      <c r="BY41" s="58">
        <v>0.52773000000000003</v>
      </c>
      <c r="BZ41" s="58">
        <v>2.3712999999999999E-10</v>
      </c>
      <c r="CA41" s="58">
        <v>2.3712999999999999E-10</v>
      </c>
      <c r="CB41" s="58">
        <v>2.3712999999999999E-10</v>
      </c>
      <c r="CC41" s="59">
        <v>11343.2434420319</v>
      </c>
      <c r="CD41" s="59">
        <v>60007.999999699103</v>
      </c>
      <c r="CE41" s="60">
        <v>67.061929939472506</v>
      </c>
      <c r="CF41" s="60">
        <v>6.73440795813151E-5</v>
      </c>
      <c r="CG41" s="60">
        <v>1.53031332548599</v>
      </c>
      <c r="CH41" s="60">
        <v>2.0529081210164</v>
      </c>
      <c r="CI41" s="61">
        <v>0.18902885352101101</v>
      </c>
      <c r="CJ41" s="62">
        <v>12.7612066915628</v>
      </c>
      <c r="CK41" s="62">
        <v>0.57746502919685005</v>
      </c>
      <c r="CL41" s="62">
        <v>0.45119268133107598</v>
      </c>
      <c r="CM41" s="62">
        <v>11.412248438752799</v>
      </c>
      <c r="CN41" s="62">
        <v>0.77611299108325205</v>
      </c>
      <c r="CO41" s="62">
        <v>0.70373737706262496</v>
      </c>
      <c r="CP41" s="62">
        <v>0.74839467082003297</v>
      </c>
      <c r="CQ41" s="62">
        <v>32.205608356210803</v>
      </c>
      <c r="CR41" s="62">
        <v>0.53280773543944204</v>
      </c>
      <c r="CS41" s="62">
        <v>0.48199081495687501</v>
      </c>
      <c r="CT41" s="62">
        <v>0.42501426774914702</v>
      </c>
      <c r="CU41" s="62">
        <v>0.36495790717884002</v>
      </c>
      <c r="CV41" s="62">
        <v>0.39421613412334799</v>
      </c>
      <c r="CW41" s="62">
        <v>0.38035697399173901</v>
      </c>
      <c r="CX41" s="62">
        <v>0.45273258801236599</v>
      </c>
      <c r="CY41" s="62">
        <v>0.44965277464978598</v>
      </c>
      <c r="CZ41" s="62">
        <v>0.61134297618522904</v>
      </c>
      <c r="DA41" s="62">
        <v>22.299388675472599</v>
      </c>
      <c r="DB41" s="62">
        <v>5.5667626765762304</v>
      </c>
      <c r="DC41" s="62">
        <v>0.14167143839179999</v>
      </c>
      <c r="DD41" s="62">
        <v>0.12319255821632</v>
      </c>
      <c r="DE41" s="62">
        <v>7.5455451096332504E-2</v>
      </c>
      <c r="DF41" s="62">
        <v>0.120112744853741</v>
      </c>
      <c r="DG41" s="62">
        <v>0.104713678040841</v>
      </c>
      <c r="DH41" s="62">
        <v>9.7014144634391605E-2</v>
      </c>
      <c r="DI41" s="62">
        <v>0.14629115843566901</v>
      </c>
      <c r="DJ41" s="62">
        <v>6.1149694551154399</v>
      </c>
      <c r="DK41" s="62">
        <v>0.10163386467826099</v>
      </c>
      <c r="DL41" s="62">
        <v>7.2375637733752704E-2</v>
      </c>
      <c r="DM41" s="62">
        <v>5.8516477602143298E-2</v>
      </c>
      <c r="DN41" s="62">
        <v>0.42655417443043703</v>
      </c>
      <c r="DO41" s="62">
        <v>0.82231019152194895</v>
      </c>
      <c r="DP41" s="62">
        <v>2.37131258765567E-8</v>
      </c>
      <c r="DQ41" s="62">
        <v>2.37131258765567E-8</v>
      </c>
      <c r="DR41" s="62">
        <v>2.37131258765567E-8</v>
      </c>
      <c r="DS41" s="62">
        <v>2.37131258765567E-8</v>
      </c>
      <c r="DT41" s="62">
        <v>2.37131258765567E-8</v>
      </c>
      <c r="DU41" s="62">
        <v>2.37131258765567E-8</v>
      </c>
      <c r="DV41" s="62">
        <v>2.37131258765567E-8</v>
      </c>
      <c r="DW41" s="62">
        <v>2.37131258765567E-8</v>
      </c>
      <c r="DX41" s="62">
        <v>2.37131258765567E-8</v>
      </c>
      <c r="DY41" s="62">
        <v>2.37131258765567E-8</v>
      </c>
      <c r="DZ41" s="62">
        <v>2.37131258765567E-8</v>
      </c>
      <c r="EA41" s="62">
        <v>2.37131258765567E-8</v>
      </c>
      <c r="EB41" s="62">
        <v>2.37131258765567E-8</v>
      </c>
      <c r="EC41" s="62">
        <v>2.37131258765567E-8</v>
      </c>
      <c r="ED41" s="62">
        <v>2.37131258765567E-8</v>
      </c>
      <c r="EE41" s="62">
        <v>2.37131258765567E-8</v>
      </c>
      <c r="EF41" s="62">
        <v>2.37131258765567E-8</v>
      </c>
    </row>
    <row r="42" spans="1:136" ht="16" customHeight="1" x14ac:dyDescent="0.2">
      <c r="A42" s="132" t="s">
        <v>310</v>
      </c>
      <c r="B42" s="132">
        <v>2</v>
      </c>
      <c r="C42" s="11">
        <v>39</v>
      </c>
      <c r="D42" s="65" t="s">
        <v>298</v>
      </c>
      <c r="E42" s="139" t="s">
        <v>78</v>
      </c>
      <c r="F42" s="12">
        <f t="shared" si="3"/>
        <v>3</v>
      </c>
      <c r="G42" s="1">
        <v>74</v>
      </c>
      <c r="H42" s="1" t="s">
        <v>43</v>
      </c>
      <c r="I42" s="5" t="s">
        <v>17</v>
      </c>
      <c r="J42" s="5" t="s">
        <v>17</v>
      </c>
      <c r="K42" s="3">
        <f t="shared" si="1"/>
        <v>0</v>
      </c>
      <c r="L42" s="3">
        <f t="shared" si="2"/>
        <v>3</v>
      </c>
      <c r="M42" s="52" t="s">
        <v>198</v>
      </c>
      <c r="N42" s="29" t="s">
        <v>194</v>
      </c>
      <c r="O42" s="44">
        <v>93</v>
      </c>
      <c r="P42" s="32">
        <v>1</v>
      </c>
      <c r="Q42" s="37" t="s">
        <v>51</v>
      </c>
      <c r="R42" s="3" t="s">
        <v>12</v>
      </c>
      <c r="S42" s="17">
        <v>3</v>
      </c>
      <c r="T42" s="3" t="s">
        <v>39</v>
      </c>
      <c r="U42" s="3" t="s">
        <v>14</v>
      </c>
      <c r="V42" s="3" t="s">
        <v>14</v>
      </c>
      <c r="W42" s="3" t="s">
        <v>14</v>
      </c>
      <c r="X42" s="3" t="s">
        <v>14</v>
      </c>
      <c r="Y42" s="57">
        <v>0</v>
      </c>
      <c r="Z42" s="57">
        <v>0</v>
      </c>
      <c r="AA42" s="57">
        <v>26234</v>
      </c>
      <c r="AB42" s="54">
        <v>101.87</v>
      </c>
      <c r="AC42" s="54">
        <v>19</v>
      </c>
      <c r="AD42" s="54">
        <v>163</v>
      </c>
      <c r="AE42" s="54">
        <v>28</v>
      </c>
      <c r="AF42" s="54">
        <v>99</v>
      </c>
      <c r="AG42" s="54">
        <v>92</v>
      </c>
      <c r="AH42" s="54">
        <v>6.1989999999999998</v>
      </c>
      <c r="AI42" s="55">
        <v>28.007000000000001</v>
      </c>
      <c r="AJ42" s="55">
        <v>21.227</v>
      </c>
      <c r="AK42" s="55">
        <v>137.52000000000001</v>
      </c>
      <c r="AL42" s="55">
        <v>1</v>
      </c>
      <c r="AM42" s="55">
        <v>22.282</v>
      </c>
      <c r="AN42" s="55">
        <v>6.3246000000000002</v>
      </c>
      <c r="AO42" s="55">
        <v>5.1307999999999998</v>
      </c>
      <c r="AP42" s="55">
        <v>85.709000000000003</v>
      </c>
      <c r="AQ42" s="55">
        <v>9.8020999999999994</v>
      </c>
      <c r="AR42" s="55">
        <v>123</v>
      </c>
      <c r="AS42" s="55">
        <v>39</v>
      </c>
      <c r="AT42" s="55">
        <v>87</v>
      </c>
      <c r="AU42" s="55">
        <v>93</v>
      </c>
      <c r="AV42" s="55">
        <v>5.2084999999999999</v>
      </c>
      <c r="AW42" s="55">
        <v>164.67</v>
      </c>
      <c r="AX42" s="55">
        <v>23.423999999999999</v>
      </c>
      <c r="AY42" s="55">
        <v>255</v>
      </c>
      <c r="AZ42" s="55">
        <v>63</v>
      </c>
      <c r="BA42" s="55">
        <v>159</v>
      </c>
      <c r="BB42" s="55">
        <v>156</v>
      </c>
      <c r="BC42" s="55">
        <v>6.3775000000000004</v>
      </c>
      <c r="BD42" s="55">
        <v>2.4697</v>
      </c>
      <c r="BE42" s="55">
        <v>0.63744999999999996</v>
      </c>
      <c r="BF42" s="55">
        <v>5.3895999999999997</v>
      </c>
      <c r="BG42" s="55">
        <v>0.38201000000000002</v>
      </c>
      <c r="BH42" s="55">
        <v>2.2185000000000001</v>
      </c>
      <c r="BI42" s="55">
        <v>1.8922000000000001</v>
      </c>
      <c r="BJ42" s="55">
        <v>4.7603999999999997</v>
      </c>
      <c r="BK42" s="56">
        <v>2.8960000000000001E-3</v>
      </c>
      <c r="BL42" s="55">
        <v>155.97999999999999</v>
      </c>
      <c r="BM42" s="55">
        <v>47.125999999999998</v>
      </c>
      <c r="BN42" s="55">
        <v>255</v>
      </c>
      <c r="BO42" s="55">
        <v>1</v>
      </c>
      <c r="BP42" s="55">
        <v>148</v>
      </c>
      <c r="BQ42" s="55">
        <v>255</v>
      </c>
      <c r="BR42" s="55">
        <v>7.0614999999999997</v>
      </c>
      <c r="BS42" s="58">
        <v>0.43661</v>
      </c>
      <c r="BT42" s="58">
        <v>1.453E-9</v>
      </c>
      <c r="BU42" s="58">
        <v>0.56183000000000005</v>
      </c>
      <c r="BV42" s="58">
        <v>1.453E-9</v>
      </c>
      <c r="BW42" s="58">
        <v>1.453E-9</v>
      </c>
      <c r="BX42" s="58">
        <v>1.453E-9</v>
      </c>
      <c r="BY42" s="58">
        <v>1.453E-9</v>
      </c>
      <c r="BZ42" s="58">
        <v>1.453E-9</v>
      </c>
      <c r="CA42" s="58">
        <v>1.5629000000000001E-3</v>
      </c>
      <c r="CB42" s="58">
        <v>1.453E-9</v>
      </c>
      <c r="CC42" s="59">
        <v>5572.2788447906996</v>
      </c>
      <c r="CD42" s="59">
        <v>23778.166666696601</v>
      </c>
      <c r="CE42" s="60">
        <v>42.682338242209397</v>
      </c>
      <c r="CF42" s="60">
        <v>2.6120588359645997E-4</v>
      </c>
      <c r="CG42" s="60">
        <v>1.3934663061642201</v>
      </c>
      <c r="CH42" s="60">
        <v>2.25451640968459</v>
      </c>
      <c r="CI42" s="61">
        <v>0.23434434298062001</v>
      </c>
      <c r="CJ42" s="62">
        <v>89.925287809104006</v>
      </c>
      <c r="CK42" s="62">
        <v>0.42692703345175798</v>
      </c>
      <c r="CL42" s="62">
        <v>0.13722664506428101</v>
      </c>
      <c r="CM42" s="62">
        <v>6.4801547967411999E-2</v>
      </c>
      <c r="CN42" s="62">
        <v>8.7672631261160205E-2</v>
      </c>
      <c r="CO42" s="62">
        <v>9.9108172908034198E-2</v>
      </c>
      <c r="CP42" s="62">
        <v>7.6237089614286102E-2</v>
      </c>
      <c r="CQ42" s="62">
        <v>6.09897007517873E-2</v>
      </c>
      <c r="CR42" s="62">
        <v>6.8613395183036704E-2</v>
      </c>
      <c r="CS42" s="62">
        <v>7.2425242398661396E-2</v>
      </c>
      <c r="CT42" s="62">
        <v>9.14844784767848E-2</v>
      </c>
      <c r="CU42" s="62">
        <v>7.2425242398661396E-2</v>
      </c>
      <c r="CV42" s="62">
        <v>5.3366006320537902E-2</v>
      </c>
      <c r="CW42" s="62">
        <v>6.09897007517873E-2</v>
      </c>
      <c r="CX42" s="62">
        <v>5.3366006320537902E-2</v>
      </c>
      <c r="CY42" s="62">
        <v>4.1930464673663799E-2</v>
      </c>
      <c r="CZ42" s="62">
        <v>6.09897007517873E-2</v>
      </c>
      <c r="DA42" s="62">
        <v>5.7177853536162601E-2</v>
      </c>
      <c r="DB42" s="62">
        <v>4.5742311889288498E-2</v>
      </c>
      <c r="DC42" s="62">
        <v>5.3366006320537902E-2</v>
      </c>
      <c r="DD42" s="62">
        <v>6.4801547967411999E-2</v>
      </c>
      <c r="DE42" s="62">
        <v>6.8613395183036704E-2</v>
      </c>
      <c r="DF42" s="62">
        <v>6.4801547967411999E-2</v>
      </c>
      <c r="DG42" s="62">
        <v>6.8613395183036704E-2</v>
      </c>
      <c r="DH42" s="62">
        <v>7.6237089614286102E-2</v>
      </c>
      <c r="DI42" s="62">
        <v>7.2425242398661396E-2</v>
      </c>
      <c r="DJ42" s="62">
        <v>6.8613395183036704E-2</v>
      </c>
      <c r="DK42" s="62">
        <v>8.7672631261160205E-2</v>
      </c>
      <c r="DL42" s="62">
        <v>4.9554159104913197E-2</v>
      </c>
      <c r="DM42" s="62">
        <v>7.6237089614286102E-2</v>
      </c>
      <c r="DN42" s="62">
        <v>8.0048936829910794E-2</v>
      </c>
      <c r="DO42" s="62">
        <v>8.38607840455355E-2</v>
      </c>
      <c r="DP42" s="62">
        <v>8.0048936829910794E-2</v>
      </c>
      <c r="DQ42" s="62">
        <v>0.144850339495531</v>
      </c>
      <c r="DR42" s="62">
        <v>0.51841136662675102</v>
      </c>
      <c r="DS42" s="62">
        <v>4.7419380815389101</v>
      </c>
      <c r="DT42" s="62">
        <v>1.1588016988517</v>
      </c>
      <c r="DU42" s="62">
        <v>0.144850339495531</v>
      </c>
      <c r="DV42" s="62">
        <v>0.34306639470801498</v>
      </c>
      <c r="DW42" s="62">
        <v>0.39643225572676</v>
      </c>
      <c r="DX42" s="62">
        <v>1.45301792164184E-7</v>
      </c>
      <c r="DY42" s="62">
        <v>1.45301792164184E-7</v>
      </c>
      <c r="DZ42" s="62">
        <v>1.45301792164184E-7</v>
      </c>
      <c r="EA42" s="62">
        <v>1.45301792164184E-7</v>
      </c>
      <c r="EB42" s="62">
        <v>1.45301792164184E-7</v>
      </c>
      <c r="EC42" s="62">
        <v>1.45301792164184E-7</v>
      </c>
      <c r="ED42" s="62">
        <v>1.45301792164184E-7</v>
      </c>
      <c r="EE42" s="62">
        <v>1.45301792164184E-7</v>
      </c>
      <c r="EF42" s="62">
        <v>1.45301792164184E-7</v>
      </c>
    </row>
    <row r="43" spans="1:136" ht="16" customHeight="1" x14ac:dyDescent="0.2">
      <c r="A43" s="132" t="s">
        <v>310</v>
      </c>
      <c r="B43" s="132">
        <v>1</v>
      </c>
      <c r="C43" s="11">
        <v>40</v>
      </c>
      <c r="D43" s="65" t="s">
        <v>205</v>
      </c>
      <c r="E43" s="136" t="s">
        <v>86</v>
      </c>
      <c r="F43" s="12">
        <f t="shared" si="3"/>
        <v>2</v>
      </c>
      <c r="G43" s="1">
        <v>21</v>
      </c>
      <c r="H43" s="1" t="s">
        <v>43</v>
      </c>
      <c r="I43" s="2" t="s">
        <v>10</v>
      </c>
      <c r="J43" s="5" t="s">
        <v>17</v>
      </c>
      <c r="K43" s="3">
        <f t="shared" si="1"/>
        <v>1</v>
      </c>
      <c r="L43" s="3">
        <f t="shared" si="2"/>
        <v>1</v>
      </c>
      <c r="M43" s="52" t="s">
        <v>198</v>
      </c>
      <c r="N43" s="29" t="s">
        <v>194</v>
      </c>
      <c r="O43" s="44">
        <v>1356</v>
      </c>
      <c r="P43" s="32">
        <v>1</v>
      </c>
      <c r="Q43" s="37" t="s">
        <v>52</v>
      </c>
      <c r="R43" s="3" t="s">
        <v>12</v>
      </c>
      <c r="S43" s="17">
        <v>3</v>
      </c>
      <c r="T43" s="3" t="s">
        <v>39</v>
      </c>
      <c r="U43" s="3" t="s">
        <v>14</v>
      </c>
      <c r="V43" s="3" t="s">
        <v>14</v>
      </c>
      <c r="W43" s="3" t="s">
        <v>14</v>
      </c>
      <c r="X43" s="3" t="s">
        <v>14</v>
      </c>
      <c r="Y43" s="57">
        <v>0</v>
      </c>
      <c r="Z43" s="57">
        <v>0</v>
      </c>
      <c r="AA43" s="57">
        <v>179690</v>
      </c>
      <c r="AB43" s="54">
        <v>162.63999999999999</v>
      </c>
      <c r="AC43" s="54">
        <v>28.064</v>
      </c>
      <c r="AD43" s="54">
        <v>216</v>
      </c>
      <c r="AE43" s="54">
        <v>5</v>
      </c>
      <c r="AF43" s="54">
        <v>168</v>
      </c>
      <c r="AG43" s="54">
        <v>190</v>
      </c>
      <c r="AH43" s="54">
        <v>6.6135000000000002</v>
      </c>
      <c r="AI43" s="55">
        <v>36.9</v>
      </c>
      <c r="AJ43" s="55">
        <v>29.256</v>
      </c>
      <c r="AK43" s="55">
        <v>308.37</v>
      </c>
      <c r="AL43" s="55">
        <v>1</v>
      </c>
      <c r="AM43" s="55">
        <v>30.082999999999998</v>
      </c>
      <c r="AN43" s="55">
        <v>8.0623000000000005</v>
      </c>
      <c r="AO43" s="55">
        <v>5.2675999999999998</v>
      </c>
      <c r="AP43" s="55">
        <v>75.466999999999999</v>
      </c>
      <c r="AQ43" s="55">
        <v>12.673</v>
      </c>
      <c r="AR43" s="55">
        <v>175</v>
      </c>
      <c r="AS43" s="55">
        <v>5</v>
      </c>
      <c r="AT43" s="55">
        <v>74</v>
      </c>
      <c r="AU43" s="55">
        <v>67</v>
      </c>
      <c r="AV43" s="55">
        <v>5.6210000000000004</v>
      </c>
      <c r="AW43" s="55">
        <v>138.19</v>
      </c>
      <c r="AX43" s="55">
        <v>22.716999999999999</v>
      </c>
      <c r="AY43" s="55">
        <v>251</v>
      </c>
      <c r="AZ43" s="55">
        <v>9</v>
      </c>
      <c r="BA43" s="55">
        <v>134</v>
      </c>
      <c r="BB43" s="55">
        <v>126</v>
      </c>
      <c r="BC43" s="55">
        <v>6.4328000000000003</v>
      </c>
      <c r="BD43" s="55">
        <v>1.1689000000000001</v>
      </c>
      <c r="BE43" s="55">
        <v>0.40540999999999999</v>
      </c>
      <c r="BF43" s="55">
        <v>5.0019</v>
      </c>
      <c r="BG43" s="55">
        <v>-3.9636</v>
      </c>
      <c r="BH43" s="55">
        <v>1.1492</v>
      </c>
      <c r="BI43" s="55">
        <v>0.77766999999999997</v>
      </c>
      <c r="BJ43" s="55">
        <v>4.4965999999999999</v>
      </c>
      <c r="BK43" s="56">
        <v>1.4166E-2</v>
      </c>
      <c r="BL43" s="55">
        <v>183.75</v>
      </c>
      <c r="BM43" s="55">
        <v>44.293999999999997</v>
      </c>
      <c r="BN43" s="55">
        <v>255</v>
      </c>
      <c r="BO43" s="55">
        <v>1</v>
      </c>
      <c r="BP43" s="55">
        <v>187</v>
      </c>
      <c r="BQ43" s="55">
        <v>255</v>
      </c>
      <c r="BR43" s="55">
        <v>7.2038000000000002</v>
      </c>
      <c r="BS43" s="58">
        <v>0.10564</v>
      </c>
      <c r="BT43" s="58">
        <v>2.137E-3</v>
      </c>
      <c r="BU43" s="58">
        <v>1.6801E-2</v>
      </c>
      <c r="BV43" s="58">
        <v>2.6051000000000001E-2</v>
      </c>
      <c r="BW43" s="58">
        <v>5.5246000000000003E-2</v>
      </c>
      <c r="BX43" s="58">
        <v>2.7548E-2</v>
      </c>
      <c r="BY43" s="58">
        <v>6.5507999999999997E-2</v>
      </c>
      <c r="BZ43" s="58">
        <v>5.0638000000000002E-2</v>
      </c>
      <c r="CA43" s="58">
        <v>0.61550000000000005</v>
      </c>
      <c r="CB43" s="58">
        <v>3.4932999999999999E-2</v>
      </c>
      <c r="CC43" s="59">
        <v>22204.583618345001</v>
      </c>
      <c r="CD43" s="59">
        <v>169861.16666593499</v>
      </c>
      <c r="CE43" s="60">
        <v>121.308363470936</v>
      </c>
      <c r="CF43" s="60">
        <v>1.1377722385937299E-5</v>
      </c>
      <c r="CG43" s="60">
        <v>1.4970251874848799</v>
      </c>
      <c r="CH43" s="60">
        <v>2.0985569781012998</v>
      </c>
      <c r="CI43" s="61">
        <v>0.13072195401798101</v>
      </c>
      <c r="CJ43" s="62">
        <v>21.342668086382101</v>
      </c>
      <c r="CK43" s="62">
        <v>0.57488855929101101</v>
      </c>
      <c r="CL43" s="62">
        <v>6.27424354862403</v>
      </c>
      <c r="CM43" s="62">
        <v>0.24041806338346799</v>
      </c>
      <c r="CN43" s="62">
        <v>0.20146143324448701</v>
      </c>
      <c r="CO43" s="62">
        <v>0.20257447981988599</v>
      </c>
      <c r="CP43" s="62">
        <v>0.43019250448907898</v>
      </c>
      <c r="CQ43" s="62">
        <v>0.70233239217425103</v>
      </c>
      <c r="CR43" s="62">
        <v>5.2491276526811097</v>
      </c>
      <c r="CS43" s="62">
        <v>1.8304050963416201</v>
      </c>
      <c r="CT43" s="62">
        <v>3.76432352109821</v>
      </c>
      <c r="CU43" s="62">
        <v>2.73976414844299</v>
      </c>
      <c r="CV43" s="62">
        <v>7.0789762226378503</v>
      </c>
      <c r="CW43" s="62">
        <v>3.19333062791828</v>
      </c>
      <c r="CX43" s="62">
        <v>1.81927463058762</v>
      </c>
      <c r="CY43" s="62">
        <v>4.8712483403329898</v>
      </c>
      <c r="CZ43" s="62">
        <v>2.0730492497787099</v>
      </c>
      <c r="DA43" s="62">
        <v>0.568766803126314</v>
      </c>
      <c r="DB43" s="62">
        <v>0.29328777571494402</v>
      </c>
      <c r="DC43" s="62">
        <v>0.47694046065585699</v>
      </c>
      <c r="DD43" s="62">
        <v>2.5549984169266802</v>
      </c>
      <c r="DE43" s="62">
        <v>0.78358479217841304</v>
      </c>
      <c r="DF43" s="62">
        <v>0.30998347434593598</v>
      </c>
      <c r="DG43" s="62">
        <v>0.35283576749881601</v>
      </c>
      <c r="DH43" s="62">
        <v>0.34003573188172198</v>
      </c>
      <c r="DI43" s="62">
        <v>0.208139712696884</v>
      </c>
      <c r="DJ43" s="62">
        <v>0.17419179214719999</v>
      </c>
      <c r="DK43" s="62">
        <v>0.187548351051993</v>
      </c>
      <c r="DL43" s="62">
        <v>0.21370494557388101</v>
      </c>
      <c r="DM43" s="62">
        <v>0.208139712696884</v>
      </c>
      <c r="DN43" s="62">
        <v>1.2633078661755901</v>
      </c>
      <c r="DO43" s="62">
        <v>1.7725266744208501</v>
      </c>
      <c r="DP43" s="62">
        <v>0.32334003325072902</v>
      </c>
      <c r="DQ43" s="62">
        <v>0.44410558668157302</v>
      </c>
      <c r="DR43" s="62">
        <v>2.8288078744749501</v>
      </c>
      <c r="DS43" s="62">
        <v>2.4225458744541402</v>
      </c>
      <c r="DT43" s="62">
        <v>2.3407369511622802</v>
      </c>
      <c r="DU43" s="62">
        <v>1.1915163620623199</v>
      </c>
      <c r="DV43" s="62">
        <v>3.0536432827056399</v>
      </c>
      <c r="DW43" s="62">
        <v>2.0407708990921201</v>
      </c>
      <c r="DX43" s="62">
        <v>0.185322257901194</v>
      </c>
      <c r="DY43" s="62">
        <v>0.45078386613396898</v>
      </c>
      <c r="DZ43" s="62">
        <v>3.6875233073956499</v>
      </c>
      <c r="EA43" s="62">
        <v>2.3819196744520599</v>
      </c>
      <c r="EB43" s="62">
        <v>2.1793451977293601</v>
      </c>
      <c r="EC43" s="62">
        <v>1.6000044552339301</v>
      </c>
      <c r="ED43" s="62">
        <v>2.4314502470573398</v>
      </c>
      <c r="EE43" s="62">
        <v>0.14191344146061499</v>
      </c>
      <c r="EF43" s="62">
        <v>3.09718169755989E-9</v>
      </c>
    </row>
    <row r="44" spans="1:136" ht="16" customHeight="1" x14ac:dyDescent="0.2">
      <c r="A44" s="132" t="s">
        <v>310</v>
      </c>
      <c r="B44" s="132">
        <v>1</v>
      </c>
      <c r="C44" s="11">
        <v>41</v>
      </c>
      <c r="D44" s="65" t="s">
        <v>205</v>
      </c>
      <c r="E44" s="136" t="s">
        <v>86</v>
      </c>
      <c r="F44" s="12">
        <f t="shared" si="3"/>
        <v>2</v>
      </c>
      <c r="G44" s="1">
        <v>43</v>
      </c>
      <c r="H44" s="1" t="s">
        <v>43</v>
      </c>
      <c r="I44" s="2" t="s">
        <v>10</v>
      </c>
      <c r="J44" s="5" t="s">
        <v>17</v>
      </c>
      <c r="K44" s="3">
        <f t="shared" si="1"/>
        <v>1</v>
      </c>
      <c r="L44" s="3">
        <f t="shared" si="2"/>
        <v>1</v>
      </c>
      <c r="M44" s="52" t="s">
        <v>198</v>
      </c>
      <c r="N44" s="29" t="s">
        <v>194</v>
      </c>
      <c r="O44" s="44">
        <v>64</v>
      </c>
      <c r="P44" s="32">
        <v>1</v>
      </c>
      <c r="Q44" s="37" t="s">
        <v>53</v>
      </c>
      <c r="R44" s="3" t="s">
        <v>12</v>
      </c>
      <c r="S44" s="17">
        <v>3</v>
      </c>
      <c r="T44" s="3" t="s">
        <v>39</v>
      </c>
      <c r="U44" s="3" t="s">
        <v>14</v>
      </c>
      <c r="V44" s="3" t="s">
        <v>14</v>
      </c>
      <c r="W44" s="3" t="s">
        <v>14</v>
      </c>
      <c r="X44" s="3" t="s">
        <v>14</v>
      </c>
      <c r="Y44" s="57">
        <v>0</v>
      </c>
      <c r="Z44" s="57">
        <v>0</v>
      </c>
      <c r="AA44" s="57">
        <v>9666</v>
      </c>
      <c r="AB44" s="54">
        <v>129.15</v>
      </c>
      <c r="AC44" s="54">
        <v>22.661999999999999</v>
      </c>
      <c r="AD44" s="54">
        <v>164</v>
      </c>
      <c r="AE44" s="54">
        <v>47</v>
      </c>
      <c r="AF44" s="54">
        <v>134</v>
      </c>
      <c r="AG44" s="54">
        <v>148</v>
      </c>
      <c r="AH44" s="54">
        <v>6.2832999999999997</v>
      </c>
      <c r="AI44" s="55">
        <v>47.978000000000002</v>
      </c>
      <c r="AJ44" s="55">
        <v>35.659999999999997</v>
      </c>
      <c r="AK44" s="55">
        <v>263.19</v>
      </c>
      <c r="AL44" s="55">
        <v>1</v>
      </c>
      <c r="AM44" s="55">
        <v>38</v>
      </c>
      <c r="AN44" s="55">
        <v>16.643000000000001</v>
      </c>
      <c r="AO44" s="55">
        <v>5.6839000000000004</v>
      </c>
      <c r="AP44" s="55">
        <v>82.084999999999994</v>
      </c>
      <c r="AQ44" s="55">
        <v>12.715</v>
      </c>
      <c r="AR44" s="55">
        <v>106</v>
      </c>
      <c r="AS44" s="55">
        <v>39</v>
      </c>
      <c r="AT44" s="55">
        <v>81</v>
      </c>
      <c r="AU44" s="55">
        <v>98</v>
      </c>
      <c r="AV44" s="55">
        <v>5.3586</v>
      </c>
      <c r="AW44" s="55">
        <v>118.66</v>
      </c>
      <c r="AX44" s="55">
        <v>18.693999999999999</v>
      </c>
      <c r="AY44" s="55">
        <v>154</v>
      </c>
      <c r="AZ44" s="55">
        <v>82</v>
      </c>
      <c r="BA44" s="55">
        <v>121</v>
      </c>
      <c r="BB44" s="55">
        <v>135</v>
      </c>
      <c r="BC44" s="55">
        <v>5.9595000000000002</v>
      </c>
      <c r="BD44" s="55">
        <v>1.4801</v>
      </c>
      <c r="BE44" s="55">
        <v>0.22259999999999999</v>
      </c>
      <c r="BF44" s="55">
        <v>3.1655000000000002</v>
      </c>
      <c r="BG44" s="55">
        <v>0.96172000000000002</v>
      </c>
      <c r="BH44" s="55">
        <v>1.53</v>
      </c>
      <c r="BI44" s="55">
        <v>1.1285000000000001</v>
      </c>
      <c r="BJ44" s="55">
        <v>3.4988000000000001</v>
      </c>
      <c r="BK44" s="56">
        <v>1.1529999999999999E-3</v>
      </c>
      <c r="BL44" s="55">
        <v>171.71</v>
      </c>
      <c r="BM44" s="55">
        <v>43.192999999999998</v>
      </c>
      <c r="BN44" s="55">
        <v>255</v>
      </c>
      <c r="BO44" s="55">
        <v>7</v>
      </c>
      <c r="BP44" s="55">
        <v>176</v>
      </c>
      <c r="BQ44" s="55">
        <v>125</v>
      </c>
      <c r="BR44" s="55">
        <v>7.1955</v>
      </c>
      <c r="BS44" s="58">
        <v>7.8522999999999996E-2</v>
      </c>
      <c r="BT44" s="58">
        <v>1.2415E-3</v>
      </c>
      <c r="BU44" s="58">
        <v>1.0703E-8</v>
      </c>
      <c r="BV44" s="58">
        <v>0.42448000000000002</v>
      </c>
      <c r="BW44" s="58">
        <v>0.38185000000000002</v>
      </c>
      <c r="BX44" s="58">
        <v>1.0703E-8</v>
      </c>
      <c r="BY44" s="58">
        <v>1.0703E-8</v>
      </c>
      <c r="BZ44" s="58">
        <v>0.1139</v>
      </c>
      <c r="CA44" s="58">
        <v>1.0703E-8</v>
      </c>
      <c r="CB44" s="58">
        <v>1.0703E-8</v>
      </c>
      <c r="CC44" s="59">
        <v>2744.1850316545301</v>
      </c>
      <c r="CD44" s="59">
        <v>8482.5000000049004</v>
      </c>
      <c r="CE44" s="60">
        <v>24.415933751586699</v>
      </c>
      <c r="CF44" s="60">
        <v>1.39542837805623E-3</v>
      </c>
      <c r="CG44" s="60">
        <v>1.36431091736173</v>
      </c>
      <c r="CH44" s="60">
        <v>2.3026955319429101</v>
      </c>
      <c r="CI44" s="61">
        <v>0.32351135062221598</v>
      </c>
      <c r="CJ44" s="62">
        <v>7.6453558405325497</v>
      </c>
      <c r="CK44" s="62">
        <v>0.94144529775951402</v>
      </c>
      <c r="CL44" s="62">
        <v>26.1431830789248</v>
      </c>
      <c r="CM44" s="62">
        <v>1.4483768048519201</v>
      </c>
      <c r="CN44" s="62">
        <v>1.51045005061834</v>
      </c>
      <c r="CO44" s="62">
        <v>9.3523700991090202</v>
      </c>
      <c r="CP44" s="62">
        <v>14.7630880217484</v>
      </c>
      <c r="CQ44" s="62">
        <v>0.98282746160379197</v>
      </c>
      <c r="CR44" s="62">
        <v>0.279330676251066</v>
      </c>
      <c r="CS44" s="62">
        <v>0.37244054490069101</v>
      </c>
      <c r="CT44" s="62">
        <v>0.24829405336785701</v>
      </c>
      <c r="CU44" s="62">
        <v>0.30002175817320498</v>
      </c>
      <c r="CV44" s="62">
        <v>0.24829405336785701</v>
      </c>
      <c r="CW44" s="62">
        <v>0.206911889523579</v>
      </c>
      <c r="CX44" s="62">
        <v>0.279330676251066</v>
      </c>
      <c r="CY44" s="62">
        <v>0.22760297144571801</v>
      </c>
      <c r="CZ44" s="62">
        <v>0.25863959432892702</v>
      </c>
      <c r="DA44" s="62">
        <v>0.279330676251066</v>
      </c>
      <c r="DB44" s="62">
        <v>0.18622080760144</v>
      </c>
      <c r="DC44" s="62">
        <v>0.24829405336785701</v>
      </c>
      <c r="DD44" s="62">
        <v>0.17587526664037101</v>
      </c>
      <c r="DE44" s="62">
        <v>0.19656634856251001</v>
      </c>
      <c r="DF44" s="62">
        <v>0.32071284009534401</v>
      </c>
      <c r="DG44" s="62">
        <v>0.25863959432892702</v>
      </c>
      <c r="DH44" s="62">
        <v>0.18622080760144</v>
      </c>
      <c r="DI44" s="62">
        <v>0.155184184718232</v>
      </c>
      <c r="DJ44" s="62">
        <v>0.206911889523579</v>
      </c>
      <c r="DK44" s="62">
        <v>0.24829405336785701</v>
      </c>
      <c r="DL44" s="62">
        <v>0.26898513528999601</v>
      </c>
      <c r="DM44" s="62">
        <v>0.19656634856251001</v>
      </c>
      <c r="DN44" s="62">
        <v>0.279330676251066</v>
      </c>
      <c r="DO44" s="62">
        <v>0.23794851240678799</v>
      </c>
      <c r="DP44" s="62">
        <v>0.206911889523579</v>
      </c>
      <c r="DQ44" s="62">
        <v>0.31036729913427402</v>
      </c>
      <c r="DR44" s="62">
        <v>0.331058381056413</v>
      </c>
      <c r="DS44" s="62">
        <v>0.32071284009534401</v>
      </c>
      <c r="DT44" s="62">
        <v>0.35174946297855197</v>
      </c>
      <c r="DU44" s="62">
        <v>0.28967621721213499</v>
      </c>
      <c r="DV44" s="62">
        <v>0.84833542910988802</v>
      </c>
      <c r="DW44" s="62">
        <v>0.93109975679844403</v>
      </c>
      <c r="DX44" s="62">
        <v>1.15870165794197</v>
      </c>
      <c r="DY44" s="62">
        <v>22.594662529278001</v>
      </c>
      <c r="DZ44" s="62">
        <v>4.0037254222360898</v>
      </c>
      <c r="EA44" s="62">
        <v>1.0703021892281201E-6</v>
      </c>
      <c r="EB44" s="62">
        <v>1.0703021892281201E-6</v>
      </c>
      <c r="EC44" s="62">
        <v>1.0703021892281201E-6</v>
      </c>
      <c r="ED44" s="62">
        <v>1.0703021892281201E-6</v>
      </c>
      <c r="EE44" s="62">
        <v>1.0703021892281201E-6</v>
      </c>
      <c r="EF44" s="62">
        <v>1.0703021892281201E-6</v>
      </c>
    </row>
    <row r="45" spans="1:136" ht="16" customHeight="1" x14ac:dyDescent="0.2">
      <c r="A45" s="132" t="s">
        <v>310</v>
      </c>
      <c r="B45" s="132">
        <v>2</v>
      </c>
      <c r="C45" s="11">
        <v>42</v>
      </c>
      <c r="D45" s="65" t="s">
        <v>205</v>
      </c>
      <c r="E45" s="142" t="s">
        <v>86</v>
      </c>
      <c r="F45" s="12">
        <f t="shared" si="3"/>
        <v>2</v>
      </c>
      <c r="G45" s="1">
        <v>79</v>
      </c>
      <c r="H45" s="1" t="s">
        <v>43</v>
      </c>
      <c r="I45" s="5" t="s">
        <v>17</v>
      </c>
      <c r="J45" s="5" t="s">
        <v>18</v>
      </c>
      <c r="K45" s="3">
        <f t="shared" si="1"/>
        <v>0</v>
      </c>
      <c r="L45" s="3">
        <f t="shared" si="2"/>
        <v>3</v>
      </c>
      <c r="M45" s="52" t="s">
        <v>198</v>
      </c>
      <c r="N45" s="30" t="s">
        <v>195</v>
      </c>
      <c r="O45" s="44">
        <v>785</v>
      </c>
      <c r="P45" s="32">
        <v>0</v>
      </c>
      <c r="Q45" s="38" t="s">
        <v>54</v>
      </c>
      <c r="R45" s="3" t="s">
        <v>12</v>
      </c>
      <c r="S45" s="17">
        <v>3</v>
      </c>
      <c r="T45" s="3" t="s">
        <v>39</v>
      </c>
      <c r="U45" s="3" t="s">
        <v>14</v>
      </c>
      <c r="V45" s="3" t="s">
        <v>14</v>
      </c>
      <c r="W45" s="3" t="s">
        <v>14</v>
      </c>
      <c r="X45" s="3" t="s">
        <v>14</v>
      </c>
      <c r="Y45" s="57">
        <v>0</v>
      </c>
      <c r="Z45" s="57">
        <v>0</v>
      </c>
      <c r="AA45" s="57">
        <v>162390</v>
      </c>
      <c r="AB45" s="54">
        <v>94.665000000000006</v>
      </c>
      <c r="AC45" s="54">
        <v>16.106999999999999</v>
      </c>
      <c r="AD45" s="54">
        <v>185</v>
      </c>
      <c r="AE45" s="54">
        <v>54</v>
      </c>
      <c r="AF45" s="54">
        <v>91</v>
      </c>
      <c r="AG45" s="54">
        <v>86</v>
      </c>
      <c r="AH45" s="54">
        <v>5.8211000000000004</v>
      </c>
      <c r="AI45" s="55">
        <v>20.218</v>
      </c>
      <c r="AJ45" s="55">
        <v>21.632999999999999</v>
      </c>
      <c r="AK45" s="55">
        <v>305.18</v>
      </c>
      <c r="AL45" s="55">
        <v>1</v>
      </c>
      <c r="AM45" s="55">
        <v>14.866</v>
      </c>
      <c r="AN45" s="55">
        <v>5</v>
      </c>
      <c r="AO45" s="55">
        <v>4.5008999999999997</v>
      </c>
      <c r="AP45" s="55">
        <v>70.245000000000005</v>
      </c>
      <c r="AQ45" s="55">
        <v>8.4730000000000008</v>
      </c>
      <c r="AR45" s="55">
        <v>92</v>
      </c>
      <c r="AS45" s="55">
        <v>33</v>
      </c>
      <c r="AT45" s="55">
        <v>71</v>
      </c>
      <c r="AU45" s="55">
        <v>74</v>
      </c>
      <c r="AV45" s="55">
        <v>5.0625</v>
      </c>
      <c r="AW45" s="55">
        <v>125.06</v>
      </c>
      <c r="AX45" s="55">
        <v>12.529</v>
      </c>
      <c r="AY45" s="55">
        <v>182</v>
      </c>
      <c r="AZ45" s="55">
        <v>51</v>
      </c>
      <c r="BA45" s="55">
        <v>125</v>
      </c>
      <c r="BB45" s="55">
        <v>133</v>
      </c>
      <c r="BC45" s="55">
        <v>5.6638999999999999</v>
      </c>
      <c r="BD45" s="55">
        <v>2.0592000000000001</v>
      </c>
      <c r="BE45" s="55">
        <v>0.19724</v>
      </c>
      <c r="BF45" s="55">
        <v>3.3372000000000002</v>
      </c>
      <c r="BG45" s="55">
        <v>0.90295999999999998</v>
      </c>
      <c r="BH45" s="55">
        <v>2.0503</v>
      </c>
      <c r="BI45" s="55">
        <v>1.9487000000000001</v>
      </c>
      <c r="BJ45" s="55">
        <v>3.7452000000000001</v>
      </c>
      <c r="BK45" s="56">
        <v>1.3502E-2</v>
      </c>
      <c r="BL45" s="55">
        <v>185.46</v>
      </c>
      <c r="BM45" s="55">
        <v>41.551000000000002</v>
      </c>
      <c r="BN45" s="55">
        <v>255</v>
      </c>
      <c r="BO45" s="55">
        <v>1</v>
      </c>
      <c r="BP45" s="55">
        <v>191</v>
      </c>
      <c r="BQ45" s="55">
        <v>255</v>
      </c>
      <c r="BR45" s="55">
        <v>7.1414999999999997</v>
      </c>
      <c r="BS45" s="58">
        <v>0.16474</v>
      </c>
      <c r="BT45" s="58">
        <v>1.7864000000000001E-2</v>
      </c>
      <c r="BU45" s="58">
        <v>3.7920000000000003E-11</v>
      </c>
      <c r="BV45" s="58">
        <v>0.34728999999999999</v>
      </c>
      <c r="BW45" s="58">
        <v>5.4528E-2</v>
      </c>
      <c r="BX45" s="58">
        <v>9.1753000000000008E-3</v>
      </c>
      <c r="BY45" s="58">
        <v>0.31847999999999999</v>
      </c>
      <c r="BZ45" s="58">
        <v>2.9515E-2</v>
      </c>
      <c r="CA45" s="58">
        <v>5.3377000000000001E-2</v>
      </c>
      <c r="CB45" s="58">
        <v>5.0309999999999999E-3</v>
      </c>
      <c r="CC45" s="59">
        <v>30050.2601189452</v>
      </c>
      <c r="CD45" s="59">
        <v>149022.66666714801</v>
      </c>
      <c r="CE45" s="60">
        <v>86.985174112172999</v>
      </c>
      <c r="CF45" s="60">
        <v>3.0859710894807001E-5</v>
      </c>
      <c r="CG45" s="60">
        <v>2.2106970114507898</v>
      </c>
      <c r="CH45" s="60">
        <v>1.42108694104946</v>
      </c>
      <c r="CI45" s="61">
        <v>0.20164892221439401</v>
      </c>
      <c r="CJ45" s="62">
        <v>13.612039931105199</v>
      </c>
      <c r="CK45" s="62">
        <v>0.74880075256432899</v>
      </c>
      <c r="CL45" s="62">
        <v>4.1504252066913798</v>
      </c>
      <c r="CM45" s="62">
        <v>6.3512589863890696</v>
      </c>
      <c r="CN45" s="62">
        <v>7.8482446938443298</v>
      </c>
      <c r="CO45" s="62">
        <v>1.79687548480985</v>
      </c>
      <c r="CP45" s="62">
        <v>3.28339276074444</v>
      </c>
      <c r="CQ45" s="62">
        <v>18.406581567570299</v>
      </c>
      <c r="CR45" s="62">
        <v>0.37440037817815203</v>
      </c>
      <c r="CS45" s="62">
        <v>0.30173714762294002</v>
      </c>
      <c r="CT45" s="62">
        <v>0.300505567444038</v>
      </c>
      <c r="CU45" s="62">
        <v>0.25616868100356899</v>
      </c>
      <c r="CV45" s="62">
        <v>0.25986342154027497</v>
      </c>
      <c r="CW45" s="62">
        <v>0.28326344493941102</v>
      </c>
      <c r="CX45" s="62">
        <v>0.27772133413435302</v>
      </c>
      <c r="CY45" s="62">
        <v>0.247547619751256</v>
      </c>
      <c r="CZ45" s="62">
        <v>0.32636875120097802</v>
      </c>
      <c r="DA45" s="62">
        <v>7.87472366769072</v>
      </c>
      <c r="DB45" s="62">
        <v>2.8246291441034801</v>
      </c>
      <c r="DC45" s="62">
        <v>2.87758709179626</v>
      </c>
      <c r="DD45" s="62">
        <v>3.8640828150966802</v>
      </c>
      <c r="DE45" s="62">
        <v>2.4262129562287198</v>
      </c>
      <c r="DF45" s="62">
        <v>1.62322267958468</v>
      </c>
      <c r="DG45" s="62">
        <v>0.14655804508129999</v>
      </c>
      <c r="DH45" s="62">
        <v>0.12377381177161501</v>
      </c>
      <c r="DI45" s="62">
        <v>0.17734754955384799</v>
      </c>
      <c r="DJ45" s="62">
        <v>3.0961925735513498</v>
      </c>
      <c r="DK45" s="62">
        <v>0.23646339814113901</v>
      </c>
      <c r="DL45" s="62">
        <v>0.66320593013064699</v>
      </c>
      <c r="DM45" s="62">
        <v>1.91018086126882</v>
      </c>
      <c r="DN45" s="62">
        <v>2.1460284655285302</v>
      </c>
      <c r="DO45" s="62">
        <v>1.67371746691965</v>
      </c>
      <c r="DP45" s="62">
        <v>0.107763269445891</v>
      </c>
      <c r="DQ45" s="62">
        <v>0.119463281145459</v>
      </c>
      <c r="DR45" s="62">
        <v>8.7442196494009194E-2</v>
      </c>
      <c r="DS45" s="62">
        <v>8.6826406404558201E-2</v>
      </c>
      <c r="DT45" s="62">
        <v>8.3747455957303499E-2</v>
      </c>
      <c r="DU45" s="62">
        <v>8.9289566762361994E-2</v>
      </c>
      <c r="DV45" s="62">
        <v>0.124389601861066</v>
      </c>
      <c r="DW45" s="62">
        <v>0.142863304544595</v>
      </c>
      <c r="DX45" s="62">
        <v>0.158873846870319</v>
      </c>
      <c r="DY45" s="62">
        <v>1.2913118213706201</v>
      </c>
      <c r="DZ45" s="62">
        <v>2.5481393939400001</v>
      </c>
      <c r="EA45" s="62">
        <v>2.8098501819566599</v>
      </c>
      <c r="EB45" s="62">
        <v>0.17057385856988699</v>
      </c>
      <c r="EC45" s="62">
        <v>0.395953031308935</v>
      </c>
      <c r="ED45" s="62">
        <v>1.29439077181787</v>
      </c>
      <c r="EE45" s="62">
        <v>3.7919743427460101E-9</v>
      </c>
      <c r="EF45" s="62">
        <v>3.7919743427460101E-9</v>
      </c>
    </row>
    <row r="46" spans="1:136" ht="16" customHeight="1" x14ac:dyDescent="0.2">
      <c r="A46" s="132" t="s">
        <v>310</v>
      </c>
      <c r="B46" s="132">
        <v>1</v>
      </c>
      <c r="C46" s="11">
        <v>43</v>
      </c>
      <c r="D46" s="65" t="s">
        <v>298</v>
      </c>
      <c r="E46" s="139" t="s">
        <v>78</v>
      </c>
      <c r="F46" s="12">
        <f t="shared" si="3"/>
        <v>3</v>
      </c>
      <c r="G46" s="1">
        <v>71</v>
      </c>
      <c r="H46" s="1" t="s">
        <v>43</v>
      </c>
      <c r="I46" s="5" t="s">
        <v>17</v>
      </c>
      <c r="J46" s="5" t="s">
        <v>18</v>
      </c>
      <c r="K46" s="3">
        <f t="shared" si="1"/>
        <v>0</v>
      </c>
      <c r="L46" s="3">
        <f t="shared" si="2"/>
        <v>3</v>
      </c>
      <c r="M46" s="52" t="s">
        <v>198</v>
      </c>
      <c r="N46" s="29" t="s">
        <v>194</v>
      </c>
      <c r="O46" s="44">
        <v>364</v>
      </c>
      <c r="P46" s="43">
        <v>0</v>
      </c>
      <c r="Q46" s="39" t="s">
        <v>45</v>
      </c>
      <c r="R46" s="3" t="s">
        <v>12</v>
      </c>
      <c r="S46" s="17">
        <v>3</v>
      </c>
      <c r="T46" s="3" t="s">
        <v>39</v>
      </c>
      <c r="U46" s="3" t="s">
        <v>14</v>
      </c>
      <c r="V46" s="3" t="s">
        <v>14</v>
      </c>
      <c r="W46" s="3" t="s">
        <v>14</v>
      </c>
      <c r="X46" s="3" t="s">
        <v>14</v>
      </c>
      <c r="Y46" s="57">
        <v>1</v>
      </c>
      <c r="Z46" s="57">
        <v>0</v>
      </c>
      <c r="AA46" s="57">
        <v>11839</v>
      </c>
      <c r="AB46" s="54">
        <v>112.49</v>
      </c>
      <c r="AC46" s="54">
        <v>17.309000000000001</v>
      </c>
      <c r="AD46" s="54">
        <v>166</v>
      </c>
      <c r="AE46" s="54">
        <v>52</v>
      </c>
      <c r="AF46" s="54">
        <v>114</v>
      </c>
      <c r="AG46" s="54">
        <v>118</v>
      </c>
      <c r="AH46" s="54">
        <v>6.1006</v>
      </c>
      <c r="AI46" s="55">
        <v>32.457999999999998</v>
      </c>
      <c r="AJ46" s="55">
        <v>19.571000000000002</v>
      </c>
      <c r="AK46" s="55">
        <v>126.59</v>
      </c>
      <c r="AL46" s="55">
        <v>1.4141999999999999</v>
      </c>
      <c r="AM46" s="55">
        <v>28.125</v>
      </c>
      <c r="AN46" s="55">
        <v>25</v>
      </c>
      <c r="AO46" s="55">
        <v>5.0848000000000004</v>
      </c>
      <c r="AP46" s="55">
        <v>84.584999999999994</v>
      </c>
      <c r="AQ46" s="55">
        <v>8.5936000000000003</v>
      </c>
      <c r="AR46" s="55">
        <v>111</v>
      </c>
      <c r="AS46" s="55">
        <v>18</v>
      </c>
      <c r="AT46" s="55">
        <v>85</v>
      </c>
      <c r="AU46" s="55">
        <v>85</v>
      </c>
      <c r="AV46" s="55">
        <v>4.9273999999999996</v>
      </c>
      <c r="AW46" s="55">
        <v>143.52000000000001</v>
      </c>
      <c r="AX46" s="55">
        <v>33.868000000000002</v>
      </c>
      <c r="AY46" s="55">
        <v>255</v>
      </c>
      <c r="AZ46" s="55">
        <v>53</v>
      </c>
      <c r="BA46" s="55">
        <v>135</v>
      </c>
      <c r="BB46" s="55">
        <v>134</v>
      </c>
      <c r="BC46" s="55">
        <v>6.3513000000000002</v>
      </c>
      <c r="BD46" s="55">
        <v>2.0901000000000001</v>
      </c>
      <c r="BE46" s="55">
        <v>0.97877999999999998</v>
      </c>
      <c r="BF46" s="55">
        <v>6.2618</v>
      </c>
      <c r="BG46" s="55">
        <v>0.45799000000000001</v>
      </c>
      <c r="BH46" s="55">
        <v>1.7667999999999999</v>
      </c>
      <c r="BI46" s="55">
        <v>1.6877</v>
      </c>
      <c r="BJ46" s="55">
        <v>4.5388000000000002</v>
      </c>
      <c r="BK46" s="56">
        <v>1.567E-3</v>
      </c>
      <c r="BL46" s="55">
        <v>213.68</v>
      </c>
      <c r="BM46" s="55">
        <v>41.173000000000002</v>
      </c>
      <c r="BN46" s="55">
        <v>255</v>
      </c>
      <c r="BO46" s="55">
        <v>41</v>
      </c>
      <c r="BP46" s="55">
        <v>225</v>
      </c>
      <c r="BQ46" s="55">
        <v>255</v>
      </c>
      <c r="BR46" s="55">
        <v>5.6666999999999996</v>
      </c>
      <c r="BS46" s="58">
        <v>0.18811</v>
      </c>
      <c r="BT46" s="58">
        <v>0.30273</v>
      </c>
      <c r="BU46" s="58">
        <v>7.1345999999999997E-9</v>
      </c>
      <c r="BV46" s="58">
        <v>7.1345999999999997E-9</v>
      </c>
      <c r="BW46" s="58">
        <v>7.1345999999999997E-9</v>
      </c>
      <c r="BX46" s="58">
        <v>7.1345999999999997E-9</v>
      </c>
      <c r="BY46" s="58">
        <v>7.1345999999999997E-9</v>
      </c>
      <c r="BZ46" s="58">
        <v>0.29799999999999999</v>
      </c>
      <c r="CA46" s="58">
        <v>3.3786999999999999E-4</v>
      </c>
      <c r="CB46" s="58">
        <v>0.21082999999999999</v>
      </c>
      <c r="CC46" s="59">
        <v>3262.50258089514</v>
      </c>
      <c r="CD46" s="59">
        <v>10315.8333333316</v>
      </c>
      <c r="CE46" s="60">
        <v>26.458312275908298</v>
      </c>
      <c r="CF46" s="60">
        <v>1.09658209541624E-3</v>
      </c>
      <c r="CG46" s="60">
        <v>1.42363020834672</v>
      </c>
      <c r="CH46" s="60">
        <v>2.2067476758856999</v>
      </c>
      <c r="CI46" s="61">
        <v>0.31626166064099198</v>
      </c>
      <c r="CJ46" s="62">
        <v>100</v>
      </c>
      <c r="CK46" s="62">
        <v>7.1346053602206396E-7</v>
      </c>
      <c r="CL46" s="62">
        <v>7.1346053602206396E-7</v>
      </c>
      <c r="CM46" s="62">
        <v>7.1346053602206396E-7</v>
      </c>
      <c r="CN46" s="62">
        <v>7.1346053602206396E-7</v>
      </c>
      <c r="CO46" s="62">
        <v>7.1346053602206396E-7</v>
      </c>
      <c r="CP46" s="62">
        <v>7.1346053602206396E-7</v>
      </c>
      <c r="CQ46" s="62">
        <v>7.1346053602206396E-7</v>
      </c>
      <c r="CR46" s="62">
        <v>7.1346053602206396E-7</v>
      </c>
      <c r="CS46" s="62">
        <v>7.1346053602206396E-7</v>
      </c>
      <c r="CT46" s="62">
        <v>7.1346053602206396E-7</v>
      </c>
      <c r="CU46" s="62">
        <v>7.1346053602206396E-7</v>
      </c>
      <c r="CV46" s="62">
        <v>7.1346053602206396E-7</v>
      </c>
      <c r="CW46" s="62">
        <v>7.1346053602206396E-7</v>
      </c>
      <c r="CX46" s="62">
        <v>7.1346053602206396E-7</v>
      </c>
      <c r="CY46" s="62">
        <v>7.1346053602206396E-7</v>
      </c>
      <c r="CZ46" s="62">
        <v>7.1346053602206396E-7</v>
      </c>
      <c r="DA46" s="62">
        <v>7.1346053602206396E-7</v>
      </c>
      <c r="DB46" s="62">
        <v>7.1346053602206396E-7</v>
      </c>
      <c r="DC46" s="62">
        <v>7.1346053602206396E-7</v>
      </c>
      <c r="DD46" s="62">
        <v>7.1346053602206396E-7</v>
      </c>
      <c r="DE46" s="62">
        <v>7.1346053602206396E-7</v>
      </c>
      <c r="DF46" s="62">
        <v>7.1346053602206396E-7</v>
      </c>
      <c r="DG46" s="62">
        <v>7.1346053602206396E-7</v>
      </c>
      <c r="DH46" s="62">
        <v>7.1346053602206396E-7</v>
      </c>
      <c r="DI46" s="62">
        <v>7.1346053602206396E-7</v>
      </c>
      <c r="DJ46" s="62">
        <v>7.1346053602206396E-7</v>
      </c>
      <c r="DK46" s="62">
        <v>7.1346053602206396E-7</v>
      </c>
      <c r="DL46" s="62">
        <v>7.1346053602206396E-7</v>
      </c>
      <c r="DM46" s="62">
        <v>7.1346053602206396E-7</v>
      </c>
      <c r="DN46" s="62">
        <v>7.1346053602206396E-7</v>
      </c>
      <c r="DO46" s="62">
        <v>7.1346053602206396E-7</v>
      </c>
      <c r="DP46" s="62">
        <v>7.1346053602206396E-7</v>
      </c>
      <c r="DQ46" s="62">
        <v>7.1346053602206396E-7</v>
      </c>
      <c r="DR46" s="62">
        <v>7.1346053602206396E-7</v>
      </c>
      <c r="DS46" s="62">
        <v>7.1346053602206396E-7</v>
      </c>
      <c r="DT46" s="62">
        <v>7.1346053602206396E-7</v>
      </c>
      <c r="DU46" s="62">
        <v>7.1346053602206396E-7</v>
      </c>
      <c r="DV46" s="62">
        <v>7.1346053602206396E-7</v>
      </c>
      <c r="DW46" s="62">
        <v>7.1346053602206396E-7</v>
      </c>
      <c r="DX46" s="62">
        <v>7.1346053602206396E-7</v>
      </c>
      <c r="DY46" s="62">
        <v>7.1346053602206396E-7</v>
      </c>
      <c r="DZ46" s="62">
        <v>7.1346053602206396E-7</v>
      </c>
      <c r="EA46" s="62">
        <v>7.1346053602206396E-7</v>
      </c>
      <c r="EB46" s="62">
        <v>7.1346053602206396E-7</v>
      </c>
      <c r="EC46" s="62">
        <v>7.1346053602206396E-7</v>
      </c>
      <c r="ED46" s="62">
        <v>7.1346053602206396E-7</v>
      </c>
      <c r="EE46" s="62">
        <v>7.1346053602206396E-7</v>
      </c>
      <c r="EF46" s="62">
        <v>7.1346053602206396E-7</v>
      </c>
    </row>
    <row r="47" spans="1:136" ht="16" customHeight="1" x14ac:dyDescent="0.2">
      <c r="A47" s="132" t="s">
        <v>311</v>
      </c>
      <c r="B47" s="132">
        <v>1</v>
      </c>
      <c r="C47" s="11">
        <v>44</v>
      </c>
      <c r="D47" s="65" t="s">
        <v>298</v>
      </c>
      <c r="E47" s="135" t="s">
        <v>78</v>
      </c>
      <c r="F47" s="12">
        <f t="shared" si="3"/>
        <v>3</v>
      </c>
      <c r="G47" s="1">
        <v>73</v>
      </c>
      <c r="H47" s="1" t="s">
        <v>43</v>
      </c>
      <c r="I47" s="5" t="s">
        <v>17</v>
      </c>
      <c r="J47" s="2" t="s">
        <v>10</v>
      </c>
      <c r="K47" s="3">
        <f t="shared" si="1"/>
        <v>0</v>
      </c>
      <c r="L47" s="3">
        <f t="shared" si="2"/>
        <v>3</v>
      </c>
      <c r="M47" s="52" t="s">
        <v>198</v>
      </c>
      <c r="N47" s="29" t="s">
        <v>194</v>
      </c>
      <c r="O47" s="44">
        <v>21</v>
      </c>
      <c r="P47" s="31">
        <v>0</v>
      </c>
      <c r="Q47" s="34" t="s">
        <v>55</v>
      </c>
      <c r="R47" s="3" t="s">
        <v>12</v>
      </c>
      <c r="S47" s="15">
        <v>1.5</v>
      </c>
      <c r="T47" s="3" t="s">
        <v>56</v>
      </c>
      <c r="U47" s="3" t="s">
        <v>14</v>
      </c>
      <c r="V47" s="3" t="s">
        <v>14</v>
      </c>
      <c r="W47" s="3" t="s">
        <v>14</v>
      </c>
      <c r="X47" s="3" t="s">
        <v>14</v>
      </c>
      <c r="Y47" s="57">
        <v>1</v>
      </c>
      <c r="Z47" s="57">
        <v>0</v>
      </c>
      <c r="AA47" s="57">
        <v>86497</v>
      </c>
      <c r="AB47" s="54">
        <v>111.43</v>
      </c>
      <c r="AC47" s="54">
        <v>16.564</v>
      </c>
      <c r="AD47" s="54">
        <v>183</v>
      </c>
      <c r="AE47" s="54">
        <v>51</v>
      </c>
      <c r="AF47" s="54">
        <v>111</v>
      </c>
      <c r="AG47" s="54">
        <v>114</v>
      </c>
      <c r="AH47" s="54">
        <v>6.0781000000000001</v>
      </c>
      <c r="AI47" s="55">
        <v>29.422000000000001</v>
      </c>
      <c r="AJ47" s="55">
        <v>24.809000000000001</v>
      </c>
      <c r="AK47" s="55">
        <v>283.99</v>
      </c>
      <c r="AL47" s="55">
        <v>1</v>
      </c>
      <c r="AM47" s="55">
        <v>23.600999999999999</v>
      </c>
      <c r="AN47" s="55">
        <v>9.2195</v>
      </c>
      <c r="AO47" s="55">
        <v>5.1066000000000003</v>
      </c>
      <c r="AP47" s="55">
        <v>80.341999999999999</v>
      </c>
      <c r="AQ47" s="55">
        <v>12.936</v>
      </c>
      <c r="AR47" s="55">
        <v>192</v>
      </c>
      <c r="AS47" s="55">
        <v>7</v>
      </c>
      <c r="AT47" s="55">
        <v>82</v>
      </c>
      <c r="AU47" s="55">
        <v>83</v>
      </c>
      <c r="AV47" s="55">
        <v>5.4273999999999996</v>
      </c>
      <c r="AW47" s="55">
        <v>99.772999999999996</v>
      </c>
      <c r="AX47" s="55">
        <v>18.013000000000002</v>
      </c>
      <c r="AY47" s="55">
        <v>197</v>
      </c>
      <c r="AZ47" s="55">
        <v>35</v>
      </c>
      <c r="BA47" s="55">
        <v>96</v>
      </c>
      <c r="BB47" s="55">
        <v>89</v>
      </c>
      <c r="BC47" s="55">
        <v>6.14</v>
      </c>
      <c r="BD47" s="55">
        <v>1.0394000000000001</v>
      </c>
      <c r="BE47" s="55">
        <v>0.58518000000000003</v>
      </c>
      <c r="BF47" s="55">
        <v>3.7341000000000002</v>
      </c>
      <c r="BG47" s="55">
        <v>-1.39</v>
      </c>
      <c r="BH47" s="55">
        <v>0.91678000000000004</v>
      </c>
      <c r="BI47" s="55">
        <v>0.77410999999999996</v>
      </c>
      <c r="BJ47" s="55">
        <v>5.032</v>
      </c>
      <c r="BK47" s="56">
        <v>4.8219999999999999E-3</v>
      </c>
      <c r="BL47" s="55">
        <v>111.21</v>
      </c>
      <c r="BM47" s="55">
        <v>21.643999999999998</v>
      </c>
      <c r="BN47" s="55">
        <v>202</v>
      </c>
      <c r="BO47" s="55">
        <v>8</v>
      </c>
      <c r="BP47" s="55">
        <v>115</v>
      </c>
      <c r="BQ47" s="55">
        <v>118</v>
      </c>
      <c r="BR47" s="55">
        <v>6.2847</v>
      </c>
      <c r="BS47" s="58">
        <v>0.27166000000000001</v>
      </c>
      <c r="BT47" s="58">
        <v>3.1377000000000002E-2</v>
      </c>
      <c r="BU47" s="58">
        <v>5.2024999999999997E-3</v>
      </c>
      <c r="BV47" s="58">
        <v>6.7493999999999998E-2</v>
      </c>
      <c r="BW47" s="58">
        <v>0.11608</v>
      </c>
      <c r="BX47" s="58">
        <v>9.0176999999999998E-4</v>
      </c>
      <c r="BY47" s="58">
        <v>0.10316</v>
      </c>
      <c r="BZ47" s="58">
        <v>9.3066999999999997E-2</v>
      </c>
      <c r="CA47" s="58">
        <v>0.20079</v>
      </c>
      <c r="CB47" s="58">
        <v>0.11026</v>
      </c>
      <c r="CC47" s="59">
        <v>16769.3735626866</v>
      </c>
      <c r="CD47" s="59">
        <v>79005.333333343893</v>
      </c>
      <c r="CE47" s="60">
        <v>68.035708826241205</v>
      </c>
      <c r="CF47" s="60">
        <v>6.4493630182957298E-5</v>
      </c>
      <c r="CG47" s="60">
        <v>1.88333874806517</v>
      </c>
      <c r="CH47" s="60">
        <v>1.6680974980296399</v>
      </c>
      <c r="CI47" s="61">
        <v>0.212256221892417</v>
      </c>
      <c r="CJ47" s="62">
        <v>48.671052182080501</v>
      </c>
      <c r="CK47" s="62">
        <v>0.93991700458100302</v>
      </c>
      <c r="CL47" s="62">
        <v>11.388834306674701</v>
      </c>
      <c r="CM47" s="62">
        <v>0.38845279202305899</v>
      </c>
      <c r="CN47" s="62">
        <v>1.5237522820270399</v>
      </c>
      <c r="CO47" s="62">
        <v>0.63817243544552404</v>
      </c>
      <c r="CP47" s="62">
        <v>1.5607477847563</v>
      </c>
      <c r="CQ47" s="62">
        <v>4.5978473369359998</v>
      </c>
      <c r="CR47" s="62">
        <v>0.34452063253206999</v>
      </c>
      <c r="CS47" s="62">
        <v>0.42891662313318102</v>
      </c>
      <c r="CT47" s="62">
        <v>1.1537972547344999</v>
      </c>
      <c r="CU47" s="62">
        <v>0.51909316103573699</v>
      </c>
      <c r="CV47" s="62">
        <v>0.96650752216765401</v>
      </c>
      <c r="CW47" s="62">
        <v>0.20463138783707799</v>
      </c>
      <c r="CX47" s="62">
        <v>0.231221905423729</v>
      </c>
      <c r="CY47" s="62">
        <v>0.24509521894719899</v>
      </c>
      <c r="CZ47" s="62">
        <v>0.23700245272517501</v>
      </c>
      <c r="DA47" s="62">
        <v>2.8370926289155598</v>
      </c>
      <c r="DB47" s="62">
        <v>0.66245073411159705</v>
      </c>
      <c r="DC47" s="62">
        <v>0.449726593418386</v>
      </c>
      <c r="DD47" s="62">
        <v>0.506375956972556</v>
      </c>
      <c r="DE47" s="62">
        <v>0.14566980536232901</v>
      </c>
      <c r="DF47" s="62">
        <v>0.14913813374319601</v>
      </c>
      <c r="DG47" s="62">
        <v>0.13064038237856901</v>
      </c>
      <c r="DH47" s="62">
        <v>0.119079287775677</v>
      </c>
      <c r="DI47" s="62">
        <v>0.135264820219726</v>
      </c>
      <c r="DJ47" s="62">
        <v>0.15145035266377499</v>
      </c>
      <c r="DK47" s="62">
        <v>0.14913813374319601</v>
      </c>
      <c r="DL47" s="62">
        <v>0.17341643240926899</v>
      </c>
      <c r="DM47" s="62">
        <v>0.17341643240926899</v>
      </c>
      <c r="DN47" s="62">
        <v>0.55030811646354605</v>
      </c>
      <c r="DO47" s="62">
        <v>1.54687447123283</v>
      </c>
      <c r="DP47" s="62">
        <v>0.16185533780637801</v>
      </c>
      <c r="DQ47" s="62">
        <v>0.26359297031182599</v>
      </c>
      <c r="DR47" s="62">
        <v>0.361862274436408</v>
      </c>
      <c r="DS47" s="62">
        <v>0.53759091240036505</v>
      </c>
      <c r="DT47" s="62">
        <v>0.19653862161505301</v>
      </c>
      <c r="DU47" s="62">
        <v>0.10751819317278601</v>
      </c>
      <c r="DV47" s="62">
        <v>0.159543118885799</v>
      </c>
      <c r="DW47" s="62">
        <v>0.20578749729736701</v>
      </c>
      <c r="DX47" s="62">
        <v>0.30058847304108</v>
      </c>
      <c r="DY47" s="62">
        <v>1.25437877777966</v>
      </c>
      <c r="DZ47" s="62">
        <v>6.2984843530213999</v>
      </c>
      <c r="EA47" s="62">
        <v>2.5052892138125702</v>
      </c>
      <c r="EB47" s="62">
        <v>2.8428731762170099</v>
      </c>
      <c r="EC47" s="62">
        <v>1.9746349715398299</v>
      </c>
      <c r="ED47" s="62">
        <v>0.89020429778856802</v>
      </c>
      <c r="EE47" s="62">
        <v>1.9653874190807101E-2</v>
      </c>
      <c r="EF47" s="62">
        <v>1.3365890843473099E-8</v>
      </c>
    </row>
    <row r="48" spans="1:136" ht="16" customHeight="1" x14ac:dyDescent="0.2">
      <c r="A48" s="132" t="s">
        <v>311</v>
      </c>
      <c r="B48" s="132">
        <v>2</v>
      </c>
      <c r="C48" s="11">
        <v>45</v>
      </c>
      <c r="D48" s="65" t="s">
        <v>205</v>
      </c>
      <c r="E48" s="142" t="s">
        <v>86</v>
      </c>
      <c r="F48" s="12">
        <f t="shared" si="3"/>
        <v>2</v>
      </c>
      <c r="G48" s="1">
        <v>39</v>
      </c>
      <c r="H48" s="1" t="s">
        <v>43</v>
      </c>
      <c r="I48" s="2" t="s">
        <v>10</v>
      </c>
      <c r="J48" s="5" t="s">
        <v>17</v>
      </c>
      <c r="K48" s="3">
        <f t="shared" si="1"/>
        <v>1</v>
      </c>
      <c r="L48" s="3">
        <f t="shared" si="2"/>
        <v>1</v>
      </c>
      <c r="M48" s="52" t="s">
        <v>198</v>
      </c>
      <c r="N48" s="29" t="s">
        <v>194</v>
      </c>
      <c r="O48" s="44"/>
      <c r="P48" s="43"/>
      <c r="Q48" s="34" t="s">
        <v>57</v>
      </c>
      <c r="R48" s="3" t="s">
        <v>12</v>
      </c>
      <c r="S48" s="15">
        <v>1.5</v>
      </c>
      <c r="T48" s="3" t="s">
        <v>58</v>
      </c>
      <c r="U48" s="3" t="s">
        <v>14</v>
      </c>
      <c r="V48" s="3" t="s">
        <v>14</v>
      </c>
      <c r="W48" s="3" t="s">
        <v>14</v>
      </c>
      <c r="X48" s="3" t="s">
        <v>14</v>
      </c>
      <c r="Y48" s="57">
        <v>1</v>
      </c>
      <c r="Z48" s="57">
        <v>0</v>
      </c>
      <c r="AA48" s="57">
        <v>385050</v>
      </c>
      <c r="AB48" s="54">
        <v>129.75</v>
      </c>
      <c r="AC48" s="54">
        <v>28.925999999999998</v>
      </c>
      <c r="AD48" s="54">
        <v>218</v>
      </c>
      <c r="AE48" s="54">
        <v>1</v>
      </c>
      <c r="AF48" s="54">
        <v>131</v>
      </c>
      <c r="AG48" s="54">
        <v>152</v>
      </c>
      <c r="AH48" s="54">
        <v>6.8338999999999999</v>
      </c>
      <c r="AI48" s="55">
        <v>33.51</v>
      </c>
      <c r="AJ48" s="55">
        <v>28.213000000000001</v>
      </c>
      <c r="AK48" s="55">
        <v>475.43</v>
      </c>
      <c r="AL48" s="55">
        <v>1</v>
      </c>
      <c r="AM48" s="55">
        <v>26.832999999999998</v>
      </c>
      <c r="AN48" s="55">
        <v>12.042</v>
      </c>
      <c r="AO48" s="55">
        <v>5.0968</v>
      </c>
      <c r="AP48" s="55">
        <v>79.873000000000005</v>
      </c>
      <c r="AQ48" s="55">
        <v>15.05</v>
      </c>
      <c r="AR48" s="55">
        <v>244</v>
      </c>
      <c r="AS48" s="55">
        <v>1</v>
      </c>
      <c r="AT48" s="55">
        <v>82</v>
      </c>
      <c r="AU48" s="55">
        <v>82</v>
      </c>
      <c r="AV48" s="55">
        <v>5.5681000000000003</v>
      </c>
      <c r="AW48" s="55">
        <v>82.361999999999995</v>
      </c>
      <c r="AX48" s="55">
        <v>14.663</v>
      </c>
      <c r="AY48" s="55">
        <v>235</v>
      </c>
      <c r="AZ48" s="55">
        <v>1</v>
      </c>
      <c r="BA48" s="55">
        <v>83</v>
      </c>
      <c r="BB48" s="55">
        <v>82</v>
      </c>
      <c r="BC48" s="55">
        <v>5.5625</v>
      </c>
      <c r="BD48" s="55">
        <v>0.22331999999999999</v>
      </c>
      <c r="BE48" s="55">
        <v>0.40195999999999998</v>
      </c>
      <c r="BF48" s="55">
        <v>4.9546999999999999</v>
      </c>
      <c r="BG48" s="55">
        <v>-0.59965999999999997</v>
      </c>
      <c r="BH48" s="55">
        <v>0.12587999999999999</v>
      </c>
      <c r="BI48" s="55">
        <v>0.28732000000000002</v>
      </c>
      <c r="BJ48" s="55">
        <v>3.7606000000000002</v>
      </c>
      <c r="BK48" s="56">
        <v>2.0019999999999999E-3</v>
      </c>
      <c r="BL48" s="55">
        <v>121.1</v>
      </c>
      <c r="BM48" s="55">
        <v>27.31</v>
      </c>
      <c r="BN48" s="55">
        <v>241</v>
      </c>
      <c r="BO48" s="55">
        <v>1</v>
      </c>
      <c r="BP48" s="55">
        <v>126</v>
      </c>
      <c r="BQ48" s="55">
        <v>138</v>
      </c>
      <c r="BR48" s="55">
        <v>6.4861000000000004</v>
      </c>
      <c r="BS48" s="58">
        <v>0.13816999999999999</v>
      </c>
      <c r="BT48" s="58">
        <v>3.5376999999999999E-2</v>
      </c>
      <c r="BU48" s="58">
        <v>5.4538999999999998E-4</v>
      </c>
      <c r="BV48" s="58">
        <v>0.22131999999999999</v>
      </c>
      <c r="BW48" s="58">
        <v>4.3321999999999999E-2</v>
      </c>
      <c r="BX48" s="58">
        <v>1.8896E-2</v>
      </c>
      <c r="BY48" s="58">
        <v>0.14201</v>
      </c>
      <c r="BZ48" s="58">
        <v>3.4354000000000003E-2</v>
      </c>
      <c r="CA48" s="58">
        <v>0.32580999999999999</v>
      </c>
      <c r="CB48" s="58">
        <v>4.0191999999999999E-2</v>
      </c>
      <c r="CC48" s="59">
        <v>44588.463318393398</v>
      </c>
      <c r="CD48" s="59">
        <v>365407.33333925001</v>
      </c>
      <c r="CE48" s="60">
        <v>163.95348498313001</v>
      </c>
      <c r="CF48" s="60">
        <v>4.6085638314697602E-6</v>
      </c>
      <c r="CG48" s="60">
        <v>1.8039321890943301</v>
      </c>
      <c r="CH48" s="60">
        <v>1.74152480485812</v>
      </c>
      <c r="CI48" s="61">
        <v>0.122023996921257</v>
      </c>
      <c r="CJ48" s="62">
        <v>22.1489844102205</v>
      </c>
      <c r="CK48" s="62">
        <v>4.51918856723458</v>
      </c>
      <c r="CL48" s="62">
        <v>3.6839658541688198</v>
      </c>
      <c r="CM48" s="62">
        <v>0.45163317791993102</v>
      </c>
      <c r="CN48" s="62">
        <v>0.76639994664993705</v>
      </c>
      <c r="CO48" s="62">
        <v>1.0357177182448301</v>
      </c>
      <c r="CP48" s="62">
        <v>2.1498674194426299</v>
      </c>
      <c r="CQ48" s="62">
        <v>5.3590860342913702</v>
      </c>
      <c r="CR48" s="62">
        <v>5.9400540719555801</v>
      </c>
      <c r="CS48" s="62">
        <v>1.1894651828390299</v>
      </c>
      <c r="CT48" s="62">
        <v>1.9878092810865799</v>
      </c>
      <c r="CU48" s="62">
        <v>1.66525125570485</v>
      </c>
      <c r="CV48" s="62">
        <v>3.8751113506913302</v>
      </c>
      <c r="CW48" s="62">
        <v>1.6057779965966199</v>
      </c>
      <c r="CX48" s="62">
        <v>1.1408996830432301</v>
      </c>
      <c r="CY48" s="62">
        <v>2.22310523196892</v>
      </c>
      <c r="CZ48" s="62">
        <v>0.96715465970958603</v>
      </c>
      <c r="DA48" s="62">
        <v>5.0448386826714797</v>
      </c>
      <c r="DB48" s="62">
        <v>1.6810934775633699</v>
      </c>
      <c r="DC48" s="62">
        <v>2.5900734202655298</v>
      </c>
      <c r="DD48" s="62">
        <v>2.0587097166173498</v>
      </c>
      <c r="DE48" s="62">
        <v>0.99987793764686295</v>
      </c>
      <c r="DF48" s="62">
        <v>0.26749981238397902</v>
      </c>
      <c r="DG48" s="62">
        <v>0.20828626183080901</v>
      </c>
      <c r="DH48" s="62">
        <v>0.38514778782514397</v>
      </c>
      <c r="DI48" s="62">
        <v>1.61253041902812</v>
      </c>
      <c r="DJ48" s="62">
        <v>0.31658472928989501</v>
      </c>
      <c r="DK48" s="62">
        <v>1.66187504448909</v>
      </c>
      <c r="DL48" s="62">
        <v>1.43748685291919</v>
      </c>
      <c r="DM48" s="62">
        <v>1.310749078051</v>
      </c>
      <c r="DN48" s="62">
        <v>1.1741423780906199</v>
      </c>
      <c r="DO48" s="62">
        <v>1.37515679970533</v>
      </c>
      <c r="DP48" s="62">
        <v>0.269577480824441</v>
      </c>
      <c r="DQ48" s="62">
        <v>3.16273078416789</v>
      </c>
      <c r="DR48" s="62">
        <v>1.5005960317982301</v>
      </c>
      <c r="DS48" s="62">
        <v>0.97182941370062503</v>
      </c>
      <c r="DT48" s="62">
        <v>0.878853750989947</v>
      </c>
      <c r="DU48" s="62">
        <v>0.78224216850845996</v>
      </c>
      <c r="DV48" s="62">
        <v>1.12427833551953</v>
      </c>
      <c r="DW48" s="62">
        <v>0.40436622089941898</v>
      </c>
      <c r="DX48" s="62">
        <v>0.132711072309001</v>
      </c>
      <c r="DY48" s="62">
        <v>0.82587320575816403</v>
      </c>
      <c r="DZ48" s="62">
        <v>2.3368575790842199</v>
      </c>
      <c r="EA48" s="62">
        <v>1.5307222241849301</v>
      </c>
      <c r="EB48" s="62">
        <v>0.97027116237027899</v>
      </c>
      <c r="EC48" s="62">
        <v>0.85236347837405502</v>
      </c>
      <c r="ED48" s="62">
        <v>1.41489220862916</v>
      </c>
      <c r="EE48" s="62">
        <v>8.3106744363336694E-3</v>
      </c>
      <c r="EF48" s="62">
        <v>6.7448533571394198E-10</v>
      </c>
    </row>
    <row r="49" spans="1:136" ht="16" customHeight="1" x14ac:dyDescent="0.2">
      <c r="A49" s="132" t="s">
        <v>311</v>
      </c>
      <c r="B49" s="132">
        <v>1</v>
      </c>
      <c r="C49" s="11">
        <v>46</v>
      </c>
      <c r="D49" s="65" t="s">
        <v>298</v>
      </c>
      <c r="E49" s="135" t="s">
        <v>78</v>
      </c>
      <c r="F49" s="12">
        <f t="shared" si="3"/>
        <v>3</v>
      </c>
      <c r="G49" s="1">
        <v>40</v>
      </c>
      <c r="H49" s="1" t="s">
        <v>43</v>
      </c>
      <c r="I49" s="2" t="s">
        <v>10</v>
      </c>
      <c r="J49" s="5" t="s">
        <v>17</v>
      </c>
      <c r="K49" s="3">
        <f t="shared" si="1"/>
        <v>1</v>
      </c>
      <c r="L49" s="3">
        <f t="shared" si="2"/>
        <v>1</v>
      </c>
      <c r="M49" s="52" t="s">
        <v>198</v>
      </c>
      <c r="N49" s="30" t="s">
        <v>195</v>
      </c>
      <c r="O49" s="44"/>
      <c r="P49" s="43"/>
      <c r="Q49" s="34" t="s">
        <v>11</v>
      </c>
      <c r="R49" s="3" t="s">
        <v>12</v>
      </c>
      <c r="S49" s="15">
        <v>3</v>
      </c>
      <c r="T49" s="3" t="s">
        <v>59</v>
      </c>
      <c r="U49" s="3" t="s">
        <v>14</v>
      </c>
      <c r="V49" s="3" t="s">
        <v>14</v>
      </c>
      <c r="W49" s="3" t="s">
        <v>14</v>
      </c>
      <c r="X49" s="3" t="s">
        <v>14</v>
      </c>
      <c r="Y49" s="57">
        <v>0</v>
      </c>
      <c r="Z49" s="57">
        <v>0</v>
      </c>
      <c r="AA49" s="57">
        <v>88171</v>
      </c>
      <c r="AB49" s="54">
        <v>54.387</v>
      </c>
      <c r="AC49" s="54">
        <v>23.81</v>
      </c>
      <c r="AD49" s="54">
        <v>199</v>
      </c>
      <c r="AE49" s="54">
        <v>27</v>
      </c>
      <c r="AF49" s="54">
        <v>46</v>
      </c>
      <c r="AG49" s="54">
        <v>38</v>
      </c>
      <c r="AH49" s="54">
        <v>5.9132999999999996</v>
      </c>
      <c r="AI49" s="55">
        <v>35.374000000000002</v>
      </c>
      <c r="AJ49" s="55">
        <v>36.468000000000004</v>
      </c>
      <c r="AK49" s="55">
        <v>242.12</v>
      </c>
      <c r="AL49" s="55">
        <v>1</v>
      </c>
      <c r="AM49" s="55">
        <v>22.835999999999999</v>
      </c>
      <c r="AN49" s="55">
        <v>5</v>
      </c>
      <c r="AO49" s="55">
        <v>5.4878</v>
      </c>
      <c r="AP49" s="55">
        <v>82.510999999999996</v>
      </c>
      <c r="AQ49" s="55">
        <v>13.948</v>
      </c>
      <c r="AR49" s="55">
        <v>150</v>
      </c>
      <c r="AS49" s="55">
        <v>34</v>
      </c>
      <c r="AT49" s="55">
        <v>84</v>
      </c>
      <c r="AU49" s="55">
        <v>92</v>
      </c>
      <c r="AV49" s="55">
        <v>5.7724000000000002</v>
      </c>
      <c r="AW49" s="55">
        <v>65.573999999999998</v>
      </c>
      <c r="AX49" s="55">
        <v>10.073</v>
      </c>
      <c r="AY49" s="55">
        <v>176</v>
      </c>
      <c r="AZ49" s="55">
        <v>30</v>
      </c>
      <c r="BA49" s="55">
        <v>66</v>
      </c>
      <c r="BB49" s="55">
        <v>71</v>
      </c>
      <c r="BC49" s="55">
        <v>5.3048000000000002</v>
      </c>
      <c r="BD49" s="55">
        <v>-0.12645999999999999</v>
      </c>
      <c r="BE49" s="55">
        <v>0.29402</v>
      </c>
      <c r="BF49" s="55">
        <v>4.6111000000000004</v>
      </c>
      <c r="BG49" s="55">
        <v>-0.90641000000000005</v>
      </c>
      <c r="BH49" s="55">
        <v>-0.19475999999999999</v>
      </c>
      <c r="BI49" s="55">
        <v>-0.36607000000000001</v>
      </c>
      <c r="BJ49" s="55">
        <v>2.9001999999999999</v>
      </c>
      <c r="BK49" s="56">
        <v>9.2999999999999997E-5</v>
      </c>
      <c r="BL49" s="55">
        <v>73.867999999999995</v>
      </c>
      <c r="BM49" s="55">
        <v>10.843999999999999</v>
      </c>
      <c r="BN49" s="55">
        <v>129</v>
      </c>
      <c r="BO49" s="55">
        <v>3</v>
      </c>
      <c r="BP49" s="55">
        <v>73</v>
      </c>
      <c r="BQ49" s="55">
        <v>68</v>
      </c>
      <c r="BR49" s="55">
        <v>5.383</v>
      </c>
      <c r="BS49" s="58">
        <v>0.12797</v>
      </c>
      <c r="BT49" s="58">
        <v>2.5020000000000001E-2</v>
      </c>
      <c r="BU49" s="58">
        <v>1.2863E-10</v>
      </c>
      <c r="BV49" s="58">
        <v>0.83416000000000001</v>
      </c>
      <c r="BW49" s="58">
        <v>1.2442E-2</v>
      </c>
      <c r="BX49" s="58">
        <v>1.2863E-10</v>
      </c>
      <c r="BY49" s="58">
        <v>1.2863E-10</v>
      </c>
      <c r="BZ49" s="58">
        <v>4.083E-4</v>
      </c>
      <c r="CA49" s="58">
        <v>1.2863E-10</v>
      </c>
      <c r="CB49" s="58">
        <v>1.2863E-10</v>
      </c>
      <c r="CC49" s="59">
        <v>13299.8784308104</v>
      </c>
      <c r="CD49" s="59">
        <v>82454.833333444301</v>
      </c>
      <c r="CE49" s="60">
        <v>82.872301673313004</v>
      </c>
      <c r="CF49" s="60">
        <v>3.5686122458242301E-5</v>
      </c>
      <c r="CG49" s="60">
        <v>1.45173094612487</v>
      </c>
      <c r="CH49" s="60">
        <v>2.1640322967390802</v>
      </c>
      <c r="CI49" s="61">
        <v>0.16129895475049</v>
      </c>
      <c r="CJ49" s="62">
        <v>11.550282984237001</v>
      </c>
      <c r="CK49" s="62">
        <v>27.8889884521878</v>
      </c>
      <c r="CL49" s="62">
        <v>1.94054735811265</v>
      </c>
      <c r="CM49" s="62">
        <v>17.9083825853291</v>
      </c>
      <c r="CN49" s="62">
        <v>24.379898162180901</v>
      </c>
      <c r="CO49" s="62">
        <v>2.5824817809128899</v>
      </c>
      <c r="CP49" s="62">
        <v>1.7794966725338</v>
      </c>
      <c r="CQ49" s="62">
        <v>0.42871240123507098</v>
      </c>
      <c r="CR49" s="62">
        <v>9.1866953228588094E-2</v>
      </c>
      <c r="CS49" s="62">
        <v>8.9598633713392897E-2</v>
      </c>
      <c r="CT49" s="62">
        <v>7.37203971070267E-2</v>
      </c>
      <c r="CU49" s="62">
        <v>7.7122876379819502E-2</v>
      </c>
      <c r="CV49" s="62">
        <v>7.8257036137416996E-2</v>
      </c>
      <c r="CW49" s="62">
        <v>5.8976320258258101E-2</v>
      </c>
      <c r="CX49" s="62">
        <v>6.4647119046245996E-2</v>
      </c>
      <c r="CY49" s="62">
        <v>6.2378799531050799E-2</v>
      </c>
      <c r="CZ49" s="62">
        <v>5.8976320258258101E-2</v>
      </c>
      <c r="DA49" s="62">
        <v>7.4854556864624305E-2</v>
      </c>
      <c r="DB49" s="62">
        <v>6.1244639773453201E-2</v>
      </c>
      <c r="DC49" s="62">
        <v>8.0525355652612193E-2</v>
      </c>
      <c r="DD49" s="62">
        <v>6.6915438561441207E-2</v>
      </c>
      <c r="DE49" s="62">
        <v>7.8257036137416996E-2</v>
      </c>
      <c r="DF49" s="62">
        <v>8.8464473955795306E-2</v>
      </c>
      <c r="DG49" s="62">
        <v>6.6915438561441207E-2</v>
      </c>
      <c r="DH49" s="62">
        <v>8.9598633713392897E-2</v>
      </c>
      <c r="DI49" s="62">
        <v>7.4854556864624305E-2</v>
      </c>
      <c r="DJ49" s="62">
        <v>0.562543252631587</v>
      </c>
      <c r="DK49" s="62">
        <v>0.17352645577561401</v>
      </c>
      <c r="DL49" s="62">
        <v>5.9520704207353203</v>
      </c>
      <c r="DM49" s="62">
        <v>2.8501434837059199</v>
      </c>
      <c r="DN49" s="62">
        <v>1.47440897119522E-2</v>
      </c>
      <c r="DO49" s="62">
        <v>2.4951527530330499E-2</v>
      </c>
      <c r="DP49" s="62">
        <v>2.8354006803123201E-2</v>
      </c>
      <c r="DQ49" s="62">
        <v>4.08297641366967E-2</v>
      </c>
      <c r="DR49" s="62">
        <v>1.36099299543546E-2</v>
      </c>
      <c r="DS49" s="62">
        <v>9.0732909239642501E-3</v>
      </c>
      <c r="DT49" s="62">
        <v>1.8146568984744999E-2</v>
      </c>
      <c r="DU49" s="62">
        <v>1.8146568984744999E-2</v>
      </c>
      <c r="DV49" s="62">
        <v>3.40248055911112E-2</v>
      </c>
      <c r="DW49" s="62">
        <v>1.8146568984744999E-2</v>
      </c>
      <c r="DX49" s="62">
        <v>2.4951527530330499E-2</v>
      </c>
      <c r="DY49" s="62">
        <v>0.42077328293188798</v>
      </c>
      <c r="DZ49" s="62">
        <v>1.28631835591333E-8</v>
      </c>
      <c r="EA49" s="62">
        <v>1.28631835591333E-8</v>
      </c>
      <c r="EB49" s="62">
        <v>1.28631835591333E-8</v>
      </c>
      <c r="EC49" s="62">
        <v>1.28631835591333E-8</v>
      </c>
      <c r="ED49" s="62">
        <v>1.28631835591333E-8</v>
      </c>
      <c r="EE49" s="62">
        <v>1.28631835591333E-8</v>
      </c>
      <c r="EF49" s="62">
        <v>1.28631835591333E-8</v>
      </c>
    </row>
    <row r="50" spans="1:136" ht="16" customHeight="1" x14ac:dyDescent="0.2">
      <c r="A50" s="132" t="s">
        <v>311</v>
      </c>
      <c r="B50" s="132">
        <v>1</v>
      </c>
      <c r="C50" s="11">
        <v>47</v>
      </c>
      <c r="D50" s="65" t="s">
        <v>211</v>
      </c>
      <c r="E50" s="143" t="s">
        <v>191</v>
      </c>
      <c r="F50" s="12">
        <f t="shared" si="3"/>
        <v>2</v>
      </c>
      <c r="G50" s="1">
        <v>70</v>
      </c>
      <c r="H50" s="1" t="s">
        <v>43</v>
      </c>
      <c r="I50" s="2" t="s">
        <v>10</v>
      </c>
      <c r="J50" s="2" t="s">
        <v>10</v>
      </c>
      <c r="K50" s="3">
        <f t="shared" si="1"/>
        <v>1</v>
      </c>
      <c r="L50" s="3">
        <f t="shared" si="2"/>
        <v>2</v>
      </c>
      <c r="M50" s="41" t="s">
        <v>197</v>
      </c>
      <c r="N50" s="29" t="s">
        <v>194</v>
      </c>
      <c r="O50" s="44">
        <v>58</v>
      </c>
      <c r="P50" s="31">
        <v>1</v>
      </c>
      <c r="Q50" s="34" t="s">
        <v>11</v>
      </c>
      <c r="R50" s="3" t="s">
        <v>12</v>
      </c>
      <c r="S50" s="15">
        <v>1.5</v>
      </c>
      <c r="T50" s="3" t="s">
        <v>56</v>
      </c>
      <c r="U50" s="3" t="s">
        <v>14</v>
      </c>
      <c r="V50" s="3" t="s">
        <v>14</v>
      </c>
      <c r="W50" s="3" t="s">
        <v>14</v>
      </c>
      <c r="X50" s="3" t="s">
        <v>14</v>
      </c>
      <c r="Y50" s="57">
        <v>0</v>
      </c>
      <c r="Z50" s="57">
        <v>0</v>
      </c>
      <c r="AA50" s="57">
        <v>78641</v>
      </c>
      <c r="AB50" s="54">
        <v>110.09</v>
      </c>
      <c r="AC50" s="54">
        <v>22.181999999999999</v>
      </c>
      <c r="AD50" s="54">
        <v>196</v>
      </c>
      <c r="AE50" s="54">
        <v>8</v>
      </c>
      <c r="AF50" s="54">
        <v>107</v>
      </c>
      <c r="AG50" s="54">
        <v>108</v>
      </c>
      <c r="AH50" s="54">
        <v>6.4518000000000004</v>
      </c>
      <c r="AI50" s="55">
        <v>33.57</v>
      </c>
      <c r="AJ50" s="55">
        <v>30.747</v>
      </c>
      <c r="AK50" s="55">
        <v>289.13</v>
      </c>
      <c r="AL50" s="55">
        <v>1</v>
      </c>
      <c r="AM50" s="55">
        <v>25.06</v>
      </c>
      <c r="AN50" s="55">
        <v>7.0711000000000004</v>
      </c>
      <c r="AO50" s="55">
        <v>5.2708000000000004</v>
      </c>
      <c r="AP50" s="55">
        <v>85.513999999999996</v>
      </c>
      <c r="AQ50" s="55">
        <v>10.78</v>
      </c>
      <c r="AR50" s="55">
        <v>109</v>
      </c>
      <c r="AS50" s="55">
        <v>13</v>
      </c>
      <c r="AT50" s="55">
        <v>86</v>
      </c>
      <c r="AU50" s="55">
        <v>84</v>
      </c>
      <c r="AV50" s="55">
        <v>5.3593000000000002</v>
      </c>
      <c r="AW50" s="55">
        <v>83.182000000000002</v>
      </c>
      <c r="AX50" s="55">
        <v>8.3567</v>
      </c>
      <c r="AY50" s="55">
        <v>115</v>
      </c>
      <c r="AZ50" s="55">
        <v>17</v>
      </c>
      <c r="BA50" s="55">
        <v>84</v>
      </c>
      <c r="BB50" s="55">
        <v>83</v>
      </c>
      <c r="BC50" s="55">
        <v>5.0117000000000003</v>
      </c>
      <c r="BD50" s="55">
        <v>-0.10749</v>
      </c>
      <c r="BE50" s="55">
        <v>0.24804000000000001</v>
      </c>
      <c r="BF50" s="55">
        <v>2.1741999999999999</v>
      </c>
      <c r="BG50" s="55">
        <v>-0.77793000000000001</v>
      </c>
      <c r="BH50" s="55">
        <v>-0.14248</v>
      </c>
      <c r="BI50" s="55">
        <v>-0.41619</v>
      </c>
      <c r="BJ50" s="55">
        <v>3.4754999999999998</v>
      </c>
      <c r="BK50" s="56">
        <v>3.6000000000000001E-5</v>
      </c>
      <c r="BL50" s="55">
        <v>116.33</v>
      </c>
      <c r="BM50" s="55">
        <v>28.521999999999998</v>
      </c>
      <c r="BN50" s="55">
        <v>170</v>
      </c>
      <c r="BO50" s="55">
        <v>1</v>
      </c>
      <c r="BP50" s="55">
        <v>122</v>
      </c>
      <c r="BQ50" s="55">
        <v>128</v>
      </c>
      <c r="BR50" s="55">
        <v>6.5667</v>
      </c>
      <c r="BS50" s="58">
        <v>0.15612999999999999</v>
      </c>
      <c r="BT50" s="58">
        <v>3.4206000000000002E-3</v>
      </c>
      <c r="BU50" s="58">
        <v>1.6169999999999999E-10</v>
      </c>
      <c r="BV50" s="58">
        <v>0.60646</v>
      </c>
      <c r="BW50" s="58">
        <v>2.9374000000000001E-2</v>
      </c>
      <c r="BX50" s="58">
        <v>1.6169999999999999E-10</v>
      </c>
      <c r="BY50" s="58">
        <v>0.17899000000000001</v>
      </c>
      <c r="BZ50" s="58">
        <v>7.2480999999999999E-4</v>
      </c>
      <c r="CA50" s="58">
        <v>2.4898E-2</v>
      </c>
      <c r="CB50" s="58">
        <v>1.6169999999999999E-10</v>
      </c>
      <c r="CC50" s="59">
        <v>12868.503387558099</v>
      </c>
      <c r="CD50" s="59">
        <v>72696.999999827007</v>
      </c>
      <c r="CE50" s="60">
        <v>74.688922127708494</v>
      </c>
      <c r="CF50" s="60">
        <v>4.8748245377547499E-5</v>
      </c>
      <c r="CG50" s="60">
        <v>1.52768186779318</v>
      </c>
      <c r="CH50" s="60">
        <v>2.0564442897577901</v>
      </c>
      <c r="CI50" s="61">
        <v>0.177015604324645</v>
      </c>
      <c r="CJ50" s="62">
        <v>9.3017637257069499</v>
      </c>
      <c r="CK50" s="62">
        <v>0.55950460020201498</v>
      </c>
      <c r="CL50" s="62">
        <v>0.45650489268697497</v>
      </c>
      <c r="CM50" s="62">
        <v>1.65943974835645</v>
      </c>
      <c r="CN50" s="62">
        <v>21.354001106294</v>
      </c>
      <c r="CO50" s="62">
        <v>2.63730116908566</v>
      </c>
      <c r="CP50" s="62">
        <v>9.0894063040401392</v>
      </c>
      <c r="CQ50" s="62">
        <v>25.5668163037918</v>
      </c>
      <c r="CR50" s="62">
        <v>0.372579205082128</v>
      </c>
      <c r="CS50" s="62">
        <v>0.31408554402420402</v>
      </c>
      <c r="CT50" s="62">
        <v>0.28992511880462701</v>
      </c>
      <c r="CU50" s="62">
        <v>0.24287586969281799</v>
      </c>
      <c r="CV50" s="62">
        <v>0.25813508562097198</v>
      </c>
      <c r="CW50" s="62">
        <v>0.28611031482258797</v>
      </c>
      <c r="CX50" s="62">
        <v>0.28611031482258797</v>
      </c>
      <c r="CY50" s="62">
        <v>0.27720910553116501</v>
      </c>
      <c r="CZ50" s="62">
        <v>0.31154234136951198</v>
      </c>
      <c r="DA50" s="62">
        <v>15.3901908810404</v>
      </c>
      <c r="DB50" s="62">
        <v>0.20472782987243299</v>
      </c>
      <c r="DC50" s="62">
        <v>0.35604838782662801</v>
      </c>
      <c r="DD50" s="62">
        <v>5.21356705908924E-2</v>
      </c>
      <c r="DE50" s="62">
        <v>8.3925703774546695E-2</v>
      </c>
      <c r="DF50" s="62">
        <v>6.1036879882315598E-2</v>
      </c>
      <c r="DG50" s="62">
        <v>6.9938089173738796E-2</v>
      </c>
      <c r="DH50" s="62">
        <v>6.8666487846392704E-2</v>
      </c>
      <c r="DI50" s="62">
        <v>6.2308481209661801E-2</v>
      </c>
      <c r="DJ50" s="62">
        <v>6.2308481209661801E-2</v>
      </c>
      <c r="DK50" s="62">
        <v>7.3752893155777294E-2</v>
      </c>
      <c r="DL50" s="62">
        <v>8.0110899792508197E-2</v>
      </c>
      <c r="DM50" s="62">
        <v>6.3580082537008004E-2</v>
      </c>
      <c r="DN50" s="62">
        <v>6.9938089173738796E-2</v>
      </c>
      <c r="DO50" s="62">
        <v>8.3925703774546695E-2</v>
      </c>
      <c r="DP50" s="62">
        <v>6.3580082537008004E-2</v>
      </c>
      <c r="DQ50" s="62">
        <v>6.8666487846392704E-2</v>
      </c>
      <c r="DR50" s="62">
        <v>7.2481291828431202E-2</v>
      </c>
      <c r="DS50" s="62">
        <v>8.2654102447200506E-2</v>
      </c>
      <c r="DT50" s="62">
        <v>8.6468906429239101E-2</v>
      </c>
      <c r="DU50" s="62">
        <v>7.3752893155777294E-2</v>
      </c>
      <c r="DV50" s="62">
        <v>0.17039459403408599</v>
      </c>
      <c r="DW50" s="62">
        <v>0.16530818872470199</v>
      </c>
      <c r="DX50" s="62">
        <v>0.21998704580058701</v>
      </c>
      <c r="DY50" s="62">
        <v>1.4725143532365701</v>
      </c>
      <c r="DZ50" s="62">
        <v>6.8997088183500299</v>
      </c>
      <c r="EA50" s="62">
        <v>0.16657979005204801</v>
      </c>
      <c r="EB50" s="62">
        <v>5.72220759002771E-2</v>
      </c>
      <c r="EC50" s="62">
        <v>0.24541907234751101</v>
      </c>
      <c r="ED50" s="62">
        <v>0.10935773032147</v>
      </c>
      <c r="EE50" s="62">
        <v>1.6169699359804401E-8</v>
      </c>
      <c r="EF50" s="62">
        <v>1.6169699359804401E-8</v>
      </c>
    </row>
    <row r="51" spans="1:136" ht="16" customHeight="1" x14ac:dyDescent="0.2">
      <c r="A51" s="132" t="s">
        <v>312</v>
      </c>
      <c r="B51" s="132">
        <v>2</v>
      </c>
      <c r="C51" s="11">
        <v>48</v>
      </c>
      <c r="D51" s="65" t="s">
        <v>297</v>
      </c>
      <c r="E51" s="137" t="s">
        <v>88</v>
      </c>
      <c r="F51" s="12">
        <f t="shared" si="3"/>
        <v>3</v>
      </c>
      <c r="G51" s="1">
        <v>63</v>
      </c>
      <c r="H51" s="1" t="s">
        <v>40</v>
      </c>
      <c r="I51" s="2" t="s">
        <v>10</v>
      </c>
      <c r="J51" s="2" t="s">
        <v>10</v>
      </c>
      <c r="K51" s="3">
        <f t="shared" si="1"/>
        <v>1</v>
      </c>
      <c r="L51" s="3">
        <f t="shared" si="2"/>
        <v>2</v>
      </c>
      <c r="M51" s="41" t="s">
        <v>206</v>
      </c>
      <c r="N51" s="29" t="s">
        <v>194</v>
      </c>
      <c r="O51" s="44"/>
      <c r="P51" s="43"/>
      <c r="Q51" s="34" t="s">
        <v>11</v>
      </c>
      <c r="R51" s="3" t="s">
        <v>12</v>
      </c>
      <c r="S51" s="15">
        <v>3</v>
      </c>
      <c r="T51" s="3" t="s">
        <v>56</v>
      </c>
      <c r="U51" s="3" t="s">
        <v>14</v>
      </c>
      <c r="V51" s="3" t="s">
        <v>14</v>
      </c>
      <c r="W51" s="3" t="s">
        <v>14</v>
      </c>
      <c r="X51" s="3" t="s">
        <v>14</v>
      </c>
      <c r="Y51" s="57">
        <v>1</v>
      </c>
      <c r="Z51" s="57">
        <v>0</v>
      </c>
      <c r="AA51" s="57">
        <v>91937</v>
      </c>
      <c r="AB51" s="54">
        <v>91.528000000000006</v>
      </c>
      <c r="AC51" s="54">
        <v>16.100999999999999</v>
      </c>
      <c r="AD51" s="54">
        <v>154</v>
      </c>
      <c r="AE51" s="54">
        <v>9</v>
      </c>
      <c r="AF51" s="54">
        <v>90</v>
      </c>
      <c r="AG51" s="54">
        <v>86</v>
      </c>
      <c r="AH51" s="54">
        <v>6.0094000000000003</v>
      </c>
      <c r="AI51" s="55">
        <v>27.49</v>
      </c>
      <c r="AJ51" s="55">
        <v>26.513999999999999</v>
      </c>
      <c r="AK51" s="55">
        <v>304.69</v>
      </c>
      <c r="AL51" s="55">
        <v>1</v>
      </c>
      <c r="AM51" s="55">
        <v>20.603000000000002</v>
      </c>
      <c r="AN51" s="55">
        <v>8.0623000000000005</v>
      </c>
      <c r="AO51" s="55">
        <v>4.8803000000000001</v>
      </c>
      <c r="AP51" s="55">
        <v>70.888999999999996</v>
      </c>
      <c r="AQ51" s="55">
        <v>14.875999999999999</v>
      </c>
      <c r="AR51" s="55">
        <v>118</v>
      </c>
      <c r="AS51" s="55">
        <v>14</v>
      </c>
      <c r="AT51" s="55">
        <v>71</v>
      </c>
      <c r="AU51" s="55">
        <v>68</v>
      </c>
      <c r="AV51" s="55">
        <v>5.9146999999999998</v>
      </c>
      <c r="AW51" s="55">
        <v>104.05</v>
      </c>
      <c r="AX51" s="55">
        <v>21.451000000000001</v>
      </c>
      <c r="AY51" s="55">
        <v>255</v>
      </c>
      <c r="AZ51" s="55">
        <v>21</v>
      </c>
      <c r="BA51" s="55">
        <v>104</v>
      </c>
      <c r="BB51" s="55">
        <v>105</v>
      </c>
      <c r="BC51" s="55">
        <v>6.2145000000000001</v>
      </c>
      <c r="BD51" s="55">
        <v>1.6408</v>
      </c>
      <c r="BE51" s="55">
        <v>0.50914000000000004</v>
      </c>
      <c r="BF51" s="55">
        <v>7.4926000000000004</v>
      </c>
      <c r="BG51" s="55">
        <v>-0.56213000000000002</v>
      </c>
      <c r="BH51" s="55">
        <v>1.6081000000000001</v>
      </c>
      <c r="BI51" s="55">
        <v>1.7825</v>
      </c>
      <c r="BJ51" s="55">
        <v>4.2435999999999998</v>
      </c>
      <c r="BK51" s="56">
        <v>8.9009999999999992E-3</v>
      </c>
      <c r="BL51" s="55">
        <v>94.414000000000001</v>
      </c>
      <c r="BM51" s="55">
        <v>16.707999999999998</v>
      </c>
      <c r="BN51" s="55">
        <v>140</v>
      </c>
      <c r="BO51" s="55">
        <v>7</v>
      </c>
      <c r="BP51" s="55">
        <v>96</v>
      </c>
      <c r="BQ51" s="55">
        <v>93</v>
      </c>
      <c r="BR51" s="55">
        <v>6.0381999999999998</v>
      </c>
      <c r="BS51" s="58">
        <v>0.14752000000000001</v>
      </c>
      <c r="BT51" s="58">
        <v>2.5343000000000001E-2</v>
      </c>
      <c r="BU51" s="58">
        <v>1.1831E-10</v>
      </c>
      <c r="BV51" s="58">
        <v>0.77444000000000002</v>
      </c>
      <c r="BW51" s="58">
        <v>4.1931000000000003E-2</v>
      </c>
      <c r="BX51" s="58">
        <v>1.1831E-10</v>
      </c>
      <c r="BY51" s="58">
        <v>1.1831E-10</v>
      </c>
      <c r="BZ51" s="58">
        <v>1.0756999999999999E-2</v>
      </c>
      <c r="CA51" s="58">
        <v>1.1831E-10</v>
      </c>
      <c r="CB51" s="58">
        <v>1.1831E-10</v>
      </c>
      <c r="CC51" s="59">
        <v>16956.657819063799</v>
      </c>
      <c r="CD51" s="59">
        <v>84673.333333508606</v>
      </c>
      <c r="CE51" s="60">
        <v>72.378828545290901</v>
      </c>
      <c r="CF51" s="60">
        <v>5.35664561372379E-5</v>
      </c>
      <c r="CG51" s="60">
        <v>1.8184095092599699</v>
      </c>
      <c r="CH51" s="60">
        <v>1.72765960450147</v>
      </c>
      <c r="CI51" s="61">
        <v>0.200259717569822</v>
      </c>
      <c r="CJ51" s="62">
        <v>11.875523466705801</v>
      </c>
      <c r="CK51" s="62">
        <v>43.498265123014399</v>
      </c>
      <c r="CL51" s="62">
        <v>2.7801646894880401</v>
      </c>
      <c r="CM51" s="62">
        <v>4.7325886317394001</v>
      </c>
      <c r="CN51" s="62">
        <v>9.0257459019712201</v>
      </c>
      <c r="CO51" s="62">
        <v>3.2032805187558799</v>
      </c>
      <c r="CP51" s="62">
        <v>1.6772355098541201</v>
      </c>
      <c r="CQ51" s="62">
        <v>0.80054821322202996</v>
      </c>
      <c r="CR51" s="62">
        <v>0.192523152654614</v>
      </c>
      <c r="CS51" s="62">
        <v>0.20992637442398601</v>
      </c>
      <c r="CT51" s="62">
        <v>0.16750602136114301</v>
      </c>
      <c r="CU51" s="62">
        <v>0.17294452816407199</v>
      </c>
      <c r="CV51" s="62">
        <v>0.175119930885243</v>
      </c>
      <c r="CW51" s="62">
        <v>0.16533061863997101</v>
      </c>
      <c r="CX51" s="62">
        <v>0.16533061863997101</v>
      </c>
      <c r="CY51" s="62">
        <v>0.13813808462532901</v>
      </c>
      <c r="CZ51" s="62">
        <v>0.14140118870708601</v>
      </c>
      <c r="DA51" s="62">
        <v>0.1631552159188</v>
      </c>
      <c r="DB51" s="62">
        <v>0.15554130639470001</v>
      </c>
      <c r="DC51" s="62">
        <v>0.17947073632758601</v>
      </c>
      <c r="DD51" s="62">
        <v>0.15445360503411401</v>
      </c>
      <c r="DE51" s="62">
        <v>0.20992637442398601</v>
      </c>
      <c r="DF51" s="62">
        <v>0.26757454653502899</v>
      </c>
      <c r="DG51" s="62">
        <v>0.202312464899886</v>
      </c>
      <c r="DH51" s="62">
        <v>0.37090617579067198</v>
      </c>
      <c r="DI51" s="62">
        <v>1.0376671098297201</v>
      </c>
      <c r="DJ51" s="62">
        <v>0.46879929824338701</v>
      </c>
      <c r="DK51" s="62">
        <v>0.49925493633978701</v>
      </c>
      <c r="DL51" s="62">
        <v>6.2281780025447597</v>
      </c>
      <c r="DM51" s="62">
        <v>2.6376758112513099</v>
      </c>
      <c r="DN51" s="62">
        <v>0.16968142408231399</v>
      </c>
      <c r="DO51" s="62">
        <v>0.16533061863997101</v>
      </c>
      <c r="DP51" s="62">
        <v>0.215364881226914</v>
      </c>
      <c r="DQ51" s="62">
        <v>5.0969685875356099</v>
      </c>
      <c r="DR51" s="62">
        <v>5.7648183941985502E-2</v>
      </c>
      <c r="DS51" s="62">
        <v>4.1332663533199802E-2</v>
      </c>
      <c r="DT51" s="62">
        <v>5.0034274417885501E-2</v>
      </c>
      <c r="DU51" s="62">
        <v>5.3297378499642598E-2</v>
      </c>
      <c r="DV51" s="62">
        <v>8.7016120677799902E-2</v>
      </c>
      <c r="DW51" s="62">
        <v>0.107682446528928</v>
      </c>
      <c r="DX51" s="62">
        <v>0.135962681904157</v>
      </c>
      <c r="DY51" s="62">
        <v>2.0242122438809602</v>
      </c>
      <c r="DZ51" s="62">
        <v>9.8980835644242801E-2</v>
      </c>
      <c r="EA51" s="62">
        <v>1.1830942499566101E-8</v>
      </c>
      <c r="EB51" s="62">
        <v>1.1830942499566101E-8</v>
      </c>
      <c r="EC51" s="62">
        <v>1.1830942499566101E-8</v>
      </c>
      <c r="ED51" s="62">
        <v>1.1830942499566101E-8</v>
      </c>
      <c r="EE51" s="62">
        <v>1.1830942499566101E-8</v>
      </c>
      <c r="EF51" s="62">
        <v>1.1830942499566101E-8</v>
      </c>
    </row>
    <row r="52" spans="1:136" ht="16" customHeight="1" x14ac:dyDescent="0.2">
      <c r="A52" s="132" t="s">
        <v>312</v>
      </c>
      <c r="B52" s="132">
        <v>1</v>
      </c>
      <c r="C52" s="11">
        <v>49</v>
      </c>
      <c r="D52" s="65" t="s">
        <v>205</v>
      </c>
      <c r="E52" s="140" t="s">
        <v>86</v>
      </c>
      <c r="F52" s="12">
        <f t="shared" si="3"/>
        <v>2</v>
      </c>
      <c r="G52" s="1">
        <v>42</v>
      </c>
      <c r="H52" s="1" t="s">
        <v>43</v>
      </c>
      <c r="I52" s="2" t="s">
        <v>10</v>
      </c>
      <c r="J52" s="5" t="s">
        <v>17</v>
      </c>
      <c r="K52" s="3">
        <f t="shared" si="1"/>
        <v>1</v>
      </c>
      <c r="L52" s="3">
        <f t="shared" si="2"/>
        <v>1</v>
      </c>
      <c r="M52" s="52" t="s">
        <v>198</v>
      </c>
      <c r="N52" s="30" t="s">
        <v>195</v>
      </c>
      <c r="O52" s="44"/>
      <c r="P52" s="43"/>
      <c r="Q52" s="34" t="s">
        <v>22</v>
      </c>
      <c r="R52" s="3" t="s">
        <v>12</v>
      </c>
      <c r="S52" s="15">
        <v>1.5</v>
      </c>
      <c r="T52" s="3" t="s">
        <v>60</v>
      </c>
      <c r="U52" s="4"/>
      <c r="V52" s="3" t="s">
        <v>14</v>
      </c>
      <c r="W52" s="3" t="s">
        <v>15</v>
      </c>
      <c r="X52" s="4"/>
      <c r="Y52" s="57">
        <v>0</v>
      </c>
      <c r="Z52" s="57">
        <v>0</v>
      </c>
      <c r="AA52" s="57">
        <v>84037</v>
      </c>
      <c r="AB52" s="54">
        <v>129.66999999999999</v>
      </c>
      <c r="AC52" s="54">
        <v>26.015000000000001</v>
      </c>
      <c r="AD52" s="54">
        <v>208</v>
      </c>
      <c r="AE52" s="54">
        <v>2</v>
      </c>
      <c r="AF52" s="54">
        <v>132</v>
      </c>
      <c r="AG52" s="54">
        <v>132</v>
      </c>
      <c r="AH52" s="54">
        <v>6.6646000000000001</v>
      </c>
      <c r="AI52" s="55">
        <v>65.180999999999997</v>
      </c>
      <c r="AJ52" s="55">
        <v>63.32</v>
      </c>
      <c r="AK52" s="55">
        <v>467</v>
      </c>
      <c r="AL52" s="55">
        <v>1</v>
      </c>
      <c r="AM52" s="55">
        <v>45.695</v>
      </c>
      <c r="AN52" s="55">
        <v>22.803999999999998</v>
      </c>
      <c r="AO52" s="55">
        <v>6.0808</v>
      </c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6"/>
      <c r="BL52" s="55">
        <v>125.51</v>
      </c>
      <c r="BM52" s="55">
        <v>31.734999999999999</v>
      </c>
      <c r="BN52" s="55">
        <v>215</v>
      </c>
      <c r="BO52" s="55">
        <v>1</v>
      </c>
      <c r="BP52" s="55">
        <v>131</v>
      </c>
      <c r="BQ52" s="55">
        <v>130</v>
      </c>
      <c r="BR52" s="55">
        <v>6.5183999999999997</v>
      </c>
      <c r="BS52" s="58">
        <v>3.6542999999999999E-2</v>
      </c>
      <c r="BT52" s="58">
        <v>1.4160000000000001E-10</v>
      </c>
      <c r="BU52" s="58">
        <v>1.4160000000000001E-10</v>
      </c>
      <c r="BV52" s="58">
        <v>4.8788E-4</v>
      </c>
      <c r="BW52" s="58">
        <v>2.7607E-3</v>
      </c>
      <c r="BX52" s="58">
        <v>5.9021999999999998E-3</v>
      </c>
      <c r="BY52" s="58">
        <v>2.2513999999999999E-2</v>
      </c>
      <c r="BZ52" s="58">
        <v>1.4160000000000001E-10</v>
      </c>
      <c r="CA52" s="58">
        <v>0.93179000000000001</v>
      </c>
      <c r="CB52" s="58">
        <v>1.4160000000000001E-10</v>
      </c>
      <c r="CC52" s="59">
        <v>13422.959710319699</v>
      </c>
      <c r="CD52" s="59">
        <v>78286.166666656296</v>
      </c>
      <c r="CE52" s="60">
        <v>78.200806846415801</v>
      </c>
      <c r="CF52" s="60">
        <v>4.2471134537035003E-5</v>
      </c>
      <c r="CG52" s="60">
        <v>1.5167272054954399</v>
      </c>
      <c r="CH52" s="60">
        <v>2.0712970943008702</v>
      </c>
      <c r="CI52" s="61">
        <v>0.171460173385099</v>
      </c>
      <c r="CJ52" s="62">
        <v>2.3727643914194601</v>
      </c>
      <c r="CK52" s="62">
        <v>0.185632533143057</v>
      </c>
      <c r="CL52" s="62">
        <v>0.45456169525974299</v>
      </c>
      <c r="CM52" s="62">
        <v>0.230850710844093</v>
      </c>
      <c r="CN52" s="62">
        <v>0.18444258109829301</v>
      </c>
      <c r="CO52" s="62">
        <v>0.14160430748678601</v>
      </c>
      <c r="CP52" s="62">
        <v>0.12970478703914501</v>
      </c>
      <c r="CQ52" s="62">
        <v>0.120185170681032</v>
      </c>
      <c r="CR52" s="62">
        <v>0.32009711420140002</v>
      </c>
      <c r="CS52" s="62">
        <v>3.1938313023066902</v>
      </c>
      <c r="CT52" s="62">
        <v>8.2796863416284303</v>
      </c>
      <c r="CU52" s="62">
        <v>5.8057760405638703</v>
      </c>
      <c r="CV52" s="62">
        <v>18.365719873048899</v>
      </c>
      <c r="CW52" s="62">
        <v>8.0393160285860805</v>
      </c>
      <c r="CX52" s="62">
        <v>4.4647000861147399</v>
      </c>
      <c r="CY52" s="62">
        <v>12.770565358568099</v>
      </c>
      <c r="CZ52" s="62">
        <v>2.2882777962412102</v>
      </c>
      <c r="DA52" s="62">
        <v>1.1018956076114099</v>
      </c>
      <c r="DB52" s="62">
        <v>0.30581768966423101</v>
      </c>
      <c r="DC52" s="62">
        <v>1.4624510771749299</v>
      </c>
      <c r="DD52" s="62">
        <v>4.1743517871923004</v>
      </c>
      <c r="DE52" s="62">
        <v>0.940062129523493</v>
      </c>
      <c r="DF52" s="62">
        <v>0.180872724964001</v>
      </c>
      <c r="DG52" s="62">
        <v>0.14874401975536999</v>
      </c>
      <c r="DH52" s="62">
        <v>0.130894739083909</v>
      </c>
      <c r="DI52" s="62">
        <v>0.13684449930772999</v>
      </c>
      <c r="DJ52" s="62">
        <v>0.14160430748678601</v>
      </c>
      <c r="DK52" s="62">
        <v>0.135654547262965</v>
      </c>
      <c r="DL52" s="62">
        <v>0.12256507477056</v>
      </c>
      <c r="DM52" s="62">
        <v>0.139224403397258</v>
      </c>
      <c r="DN52" s="62">
        <v>0.12375502681532401</v>
      </c>
      <c r="DO52" s="62">
        <v>0.152313875889663</v>
      </c>
      <c r="DP52" s="62">
        <v>0.15112392384489901</v>
      </c>
      <c r="DQ52" s="62">
        <v>0.17492296474018099</v>
      </c>
      <c r="DR52" s="62">
        <v>0.54023824248275698</v>
      </c>
      <c r="DS52" s="62">
        <v>0.45932150343879902</v>
      </c>
      <c r="DT52" s="62">
        <v>0.45456169525974299</v>
      </c>
      <c r="DU52" s="62">
        <v>0.87461476706146801</v>
      </c>
      <c r="DV52" s="62">
        <v>3.0926853785017401</v>
      </c>
      <c r="DW52" s="62">
        <v>0.25940955991843101</v>
      </c>
      <c r="DX52" s="62">
        <v>0.14160430748678601</v>
      </c>
      <c r="DY52" s="62">
        <v>0.180872724964001</v>
      </c>
      <c r="DZ52" s="62">
        <v>2.3549151107480002</v>
      </c>
      <c r="EA52" s="62">
        <v>2.98320979038344</v>
      </c>
      <c r="EB52" s="62">
        <v>2.9951093108310798</v>
      </c>
      <c r="EC52" s="62">
        <v>3.0843557141883902</v>
      </c>
      <c r="ED52" s="62">
        <v>5.5082880293728502</v>
      </c>
      <c r="EE52" s="62">
        <v>1.4159858690472699E-8</v>
      </c>
      <c r="EF52" s="62">
        <v>1.4159858690472699E-8</v>
      </c>
    </row>
    <row r="53" spans="1:136" ht="16" customHeight="1" x14ac:dyDescent="0.2">
      <c r="A53" s="132" t="s">
        <v>312</v>
      </c>
      <c r="B53" s="132">
        <v>1</v>
      </c>
      <c r="C53" s="11">
        <v>50</v>
      </c>
      <c r="D53" s="65" t="s">
        <v>214</v>
      </c>
      <c r="E53" s="140" t="s">
        <v>191</v>
      </c>
      <c r="F53" s="12">
        <f t="shared" si="3"/>
        <v>2</v>
      </c>
      <c r="G53" s="1">
        <v>64</v>
      </c>
      <c r="H53" s="1" t="s">
        <v>40</v>
      </c>
      <c r="I53" s="2" t="s">
        <v>10</v>
      </c>
      <c r="J53" s="2" t="s">
        <v>10</v>
      </c>
      <c r="K53" s="3">
        <f t="shared" si="1"/>
        <v>1</v>
      </c>
      <c r="L53" s="3">
        <f t="shared" si="2"/>
        <v>2</v>
      </c>
      <c r="M53" s="41" t="s">
        <v>197</v>
      </c>
      <c r="N53" s="29" t="s">
        <v>194</v>
      </c>
      <c r="O53" s="44"/>
      <c r="P53" s="43"/>
      <c r="Q53" s="34" t="s">
        <v>61</v>
      </c>
      <c r="R53" s="3" t="s">
        <v>12</v>
      </c>
      <c r="S53" s="15">
        <v>3</v>
      </c>
      <c r="T53" s="3" t="s">
        <v>56</v>
      </c>
      <c r="U53" s="3" t="s">
        <v>14</v>
      </c>
      <c r="V53" s="3" t="s">
        <v>14</v>
      </c>
      <c r="W53" s="3" t="s">
        <v>14</v>
      </c>
      <c r="X53" s="3" t="s">
        <v>14</v>
      </c>
      <c r="Y53" s="57">
        <v>1</v>
      </c>
      <c r="Z53" s="57">
        <v>0</v>
      </c>
      <c r="AA53" s="57">
        <v>33922</v>
      </c>
      <c r="AB53" s="54">
        <v>113.93</v>
      </c>
      <c r="AC53" s="54">
        <v>17.649999999999999</v>
      </c>
      <c r="AD53" s="54">
        <v>188</v>
      </c>
      <c r="AE53" s="54">
        <v>15</v>
      </c>
      <c r="AF53" s="54">
        <v>116</v>
      </c>
      <c r="AG53" s="54">
        <v>117</v>
      </c>
      <c r="AH53" s="54">
        <v>6.1504000000000003</v>
      </c>
      <c r="AI53" s="55">
        <v>46.908000000000001</v>
      </c>
      <c r="AJ53" s="55">
        <v>59.414999999999999</v>
      </c>
      <c r="AK53" s="55">
        <v>406.44</v>
      </c>
      <c r="AL53" s="55">
        <v>1</v>
      </c>
      <c r="AM53" s="55">
        <v>29.068999999999999</v>
      </c>
      <c r="AN53" s="55">
        <v>14.866</v>
      </c>
      <c r="AO53" s="55">
        <v>5.5339999999999998</v>
      </c>
      <c r="AP53" s="55">
        <v>58.116</v>
      </c>
      <c r="AQ53" s="55">
        <v>12.727</v>
      </c>
      <c r="AR53" s="55">
        <v>152</v>
      </c>
      <c r="AS53" s="55">
        <v>1</v>
      </c>
      <c r="AT53" s="55">
        <v>58</v>
      </c>
      <c r="AU53" s="55">
        <v>54</v>
      </c>
      <c r="AV53" s="55">
        <v>5.492</v>
      </c>
      <c r="AW53" s="55">
        <v>59.738</v>
      </c>
      <c r="AX53" s="55">
        <v>10.676</v>
      </c>
      <c r="AY53" s="55">
        <v>174</v>
      </c>
      <c r="AZ53" s="55">
        <v>4</v>
      </c>
      <c r="BA53" s="55">
        <v>59</v>
      </c>
      <c r="BB53" s="55">
        <v>57</v>
      </c>
      <c r="BC53" s="55">
        <v>5.3231999999999999</v>
      </c>
      <c r="BD53" s="55">
        <v>-7.0631000000000001E-3</v>
      </c>
      <c r="BE53" s="55">
        <v>0.54757999999999996</v>
      </c>
      <c r="BF53" s="55">
        <v>7.2652000000000001</v>
      </c>
      <c r="BG53" s="55">
        <v>-1.8742000000000001</v>
      </c>
      <c r="BH53" s="55">
        <v>-9.332E-2</v>
      </c>
      <c r="BI53" s="55">
        <v>-0.38575999999999999</v>
      </c>
      <c r="BJ53" s="55">
        <v>3.6829999999999998</v>
      </c>
      <c r="BK53" s="56">
        <v>1.66E-4</v>
      </c>
      <c r="BL53" s="55">
        <v>95.581000000000003</v>
      </c>
      <c r="BM53" s="55">
        <v>19.224</v>
      </c>
      <c r="BN53" s="55">
        <v>140</v>
      </c>
      <c r="BO53" s="55">
        <v>1</v>
      </c>
      <c r="BP53" s="55">
        <v>101</v>
      </c>
      <c r="BQ53" s="55">
        <v>109</v>
      </c>
      <c r="BR53" s="55">
        <v>6.0167000000000002</v>
      </c>
      <c r="BS53" s="58">
        <v>1.6951000000000001E-2</v>
      </c>
      <c r="BT53" s="58">
        <v>8.6903000000000005E-10</v>
      </c>
      <c r="BU53" s="58">
        <v>8.6903000000000005E-10</v>
      </c>
      <c r="BV53" s="58">
        <v>1.1674E-2</v>
      </c>
      <c r="BW53" s="58">
        <v>8.6903000000000005E-10</v>
      </c>
      <c r="BX53" s="58">
        <v>8.6903000000000005E-10</v>
      </c>
      <c r="BY53" s="58">
        <v>0.85038999999999998</v>
      </c>
      <c r="BZ53" s="58">
        <v>8.6903000000000005E-10</v>
      </c>
      <c r="CA53" s="58">
        <v>0.12098</v>
      </c>
      <c r="CB53" s="58">
        <v>8.6903000000000005E-10</v>
      </c>
      <c r="CC53" s="59">
        <v>6771.8356811985104</v>
      </c>
      <c r="CD53" s="59">
        <v>30954.3333334155</v>
      </c>
      <c r="CE53" s="60">
        <v>48.791283681202103</v>
      </c>
      <c r="CF53" s="60">
        <v>1.7486417016270299E-4</v>
      </c>
      <c r="CG53" s="60">
        <v>1.42039123465067</v>
      </c>
      <c r="CH53" s="60">
        <v>2.21177980893584</v>
      </c>
      <c r="CI53" s="61">
        <v>0.21876858429666901</v>
      </c>
      <c r="CJ53" s="62">
        <v>1.4887094777446199</v>
      </c>
      <c r="CK53" s="62">
        <v>0.26826257119365499</v>
      </c>
      <c r="CL53" s="62">
        <v>9.1386207925398893E-2</v>
      </c>
      <c r="CM53" s="62">
        <v>5.8958874659551901E-2</v>
      </c>
      <c r="CN53" s="62">
        <v>7.6646510986377495E-2</v>
      </c>
      <c r="CO53" s="62">
        <v>5.8958874659551901E-2</v>
      </c>
      <c r="CP53" s="62">
        <v>7.0750632210768993E-2</v>
      </c>
      <c r="CQ53" s="62">
        <v>0.32722135894974103</v>
      </c>
      <c r="CR53" s="62">
        <v>0.120865601803442</v>
      </c>
      <c r="CS53" s="62">
        <v>0.120865601803442</v>
      </c>
      <c r="CT53" s="62">
        <v>0.15034499568148399</v>
      </c>
      <c r="CU53" s="62">
        <v>0.120865601803442</v>
      </c>
      <c r="CV53" s="62">
        <v>0.13560529874246299</v>
      </c>
      <c r="CW53" s="62">
        <v>0.132657359354659</v>
      </c>
      <c r="CX53" s="62">
        <v>0.170980571396114</v>
      </c>
      <c r="CY53" s="62">
        <v>0.20340790466196099</v>
      </c>
      <c r="CZ53" s="62">
        <v>0.185720268335136</v>
      </c>
      <c r="DA53" s="62">
        <v>38.337951825297999</v>
      </c>
      <c r="DB53" s="62">
        <v>1.9780674161201299</v>
      </c>
      <c r="DC53" s="62">
        <v>28.167560937373299</v>
      </c>
      <c r="DD53" s="62">
        <v>10.326631762381799</v>
      </c>
      <c r="DE53" s="62">
        <v>0.25057493486683002</v>
      </c>
      <c r="DF53" s="62">
        <v>0.14739705629368</v>
      </c>
      <c r="DG53" s="62">
        <v>0.13560529874246299</v>
      </c>
      <c r="DH53" s="62">
        <v>0.114969723027833</v>
      </c>
      <c r="DI53" s="62">
        <v>0.17687645017172299</v>
      </c>
      <c r="DJ53" s="62">
        <v>0.10612590486442</v>
      </c>
      <c r="DK53" s="62">
        <v>0.117917662415637</v>
      </c>
      <c r="DL53" s="62">
        <v>0.144449116905876</v>
      </c>
      <c r="DM53" s="62">
        <v>0.16508469262050601</v>
      </c>
      <c r="DN53" s="62">
        <v>0.10612590486442</v>
      </c>
      <c r="DO53" s="62">
        <v>0.19456408649854801</v>
      </c>
      <c r="DP53" s="62">
        <v>0.17687645017172299</v>
      </c>
      <c r="DQ53" s="62">
        <v>0.13560529874246299</v>
      </c>
      <c r="DR53" s="62">
        <v>0.156240874457093</v>
      </c>
      <c r="DS53" s="62">
        <v>0.212251722825374</v>
      </c>
      <c r="DT53" s="62">
        <v>0.14739705629368</v>
      </c>
      <c r="DU53" s="62">
        <v>0.10612590486442</v>
      </c>
      <c r="DV53" s="62">
        <v>0.15329293506928901</v>
      </c>
      <c r="DW53" s="62">
        <v>0.144449116905876</v>
      </c>
      <c r="DX53" s="62">
        <v>0.112021783640029</v>
      </c>
      <c r="DY53" s="62">
        <v>0.20930378343757</v>
      </c>
      <c r="DZ53" s="62">
        <v>2.62661408143707</v>
      </c>
      <c r="EA53" s="62">
        <v>9.7075644909429393</v>
      </c>
      <c r="EB53" s="62">
        <v>0.235835237927808</v>
      </c>
      <c r="EC53" s="62">
        <v>0.29479402568389401</v>
      </c>
      <c r="ED53" s="62">
        <v>1.3295207508031901</v>
      </c>
      <c r="EE53" s="62">
        <v>8.6903466417233597E-8</v>
      </c>
      <c r="EF53" s="62">
        <v>8.6903466417233597E-8</v>
      </c>
    </row>
    <row r="54" spans="1:136" ht="16" customHeight="1" x14ac:dyDescent="0.2">
      <c r="A54" s="132" t="s">
        <v>312</v>
      </c>
      <c r="B54" s="132">
        <v>2</v>
      </c>
      <c r="C54" s="11">
        <v>51</v>
      </c>
      <c r="D54" s="65" t="s">
        <v>214</v>
      </c>
      <c r="E54" s="140" t="s">
        <v>191</v>
      </c>
      <c r="F54" s="12">
        <f t="shared" si="3"/>
        <v>2</v>
      </c>
      <c r="G54" s="1">
        <v>44</v>
      </c>
      <c r="H54" s="1" t="s">
        <v>40</v>
      </c>
      <c r="I54" s="2" t="s">
        <v>10</v>
      </c>
      <c r="J54" s="2" t="s">
        <v>10</v>
      </c>
      <c r="K54" s="3">
        <f t="shared" si="1"/>
        <v>1</v>
      </c>
      <c r="L54" s="3">
        <f t="shared" si="2"/>
        <v>2</v>
      </c>
      <c r="M54" s="41" t="s">
        <v>197</v>
      </c>
      <c r="N54" s="29" t="s">
        <v>194</v>
      </c>
      <c r="O54" s="44"/>
      <c r="P54" s="43"/>
      <c r="Q54" s="34" t="s">
        <v>20</v>
      </c>
      <c r="R54" s="3" t="s">
        <v>12</v>
      </c>
      <c r="S54" s="15">
        <v>3</v>
      </c>
      <c r="T54" s="3" t="s">
        <v>56</v>
      </c>
      <c r="U54" s="3" t="s">
        <v>14</v>
      </c>
      <c r="V54" s="3" t="s">
        <v>14</v>
      </c>
      <c r="W54" s="3" t="s">
        <v>14</v>
      </c>
      <c r="X54" s="3" t="s">
        <v>14</v>
      </c>
      <c r="Y54" s="57">
        <v>1</v>
      </c>
      <c r="Z54" s="57">
        <v>0</v>
      </c>
      <c r="AA54" s="57">
        <v>49908</v>
      </c>
      <c r="AB54" s="54">
        <v>101.34</v>
      </c>
      <c r="AC54" s="54">
        <v>20.652000000000001</v>
      </c>
      <c r="AD54" s="54">
        <v>181</v>
      </c>
      <c r="AE54" s="54">
        <v>8</v>
      </c>
      <c r="AF54" s="54">
        <v>100</v>
      </c>
      <c r="AG54" s="54">
        <v>84</v>
      </c>
      <c r="AH54" s="54">
        <v>6.3613999999999997</v>
      </c>
      <c r="AI54" s="55">
        <v>44.518999999999998</v>
      </c>
      <c r="AJ54" s="55">
        <v>40.167999999999999</v>
      </c>
      <c r="AK54" s="55">
        <v>333.01</v>
      </c>
      <c r="AL54" s="55">
        <v>1</v>
      </c>
      <c r="AM54" s="55">
        <v>30.082999999999998</v>
      </c>
      <c r="AN54" s="55">
        <v>11.18</v>
      </c>
      <c r="AO54" s="55">
        <v>5.6329000000000002</v>
      </c>
      <c r="AP54" s="55">
        <v>57.521000000000001</v>
      </c>
      <c r="AQ54" s="55">
        <v>13.871</v>
      </c>
      <c r="AR54" s="55">
        <v>102</v>
      </c>
      <c r="AS54" s="55">
        <v>1</v>
      </c>
      <c r="AT54" s="55">
        <v>57</v>
      </c>
      <c r="AU54" s="55">
        <v>53</v>
      </c>
      <c r="AV54" s="55">
        <v>5.7361000000000004</v>
      </c>
      <c r="AW54" s="55">
        <v>54.963000000000001</v>
      </c>
      <c r="AX54" s="55">
        <v>12.012</v>
      </c>
      <c r="AY54" s="55">
        <v>126</v>
      </c>
      <c r="AZ54" s="55">
        <v>2</v>
      </c>
      <c r="BA54" s="55">
        <v>55</v>
      </c>
      <c r="BB54" s="55">
        <v>52</v>
      </c>
      <c r="BC54" s="55">
        <v>5.6136999999999997</v>
      </c>
      <c r="BD54" s="55">
        <v>-5.5543000000000002E-2</v>
      </c>
      <c r="BE54" s="55">
        <v>0.38138</v>
      </c>
      <c r="BF54" s="55">
        <v>4.9405000000000001</v>
      </c>
      <c r="BG54" s="55">
        <v>-1.3093999999999999</v>
      </c>
      <c r="BH54" s="55">
        <v>-0.11212</v>
      </c>
      <c r="BI54" s="55">
        <v>-0.11151999999999999</v>
      </c>
      <c r="BJ54" s="55">
        <v>3.5358000000000001</v>
      </c>
      <c r="BK54" s="56">
        <v>8.7000000000000001E-5</v>
      </c>
      <c r="BL54" s="55">
        <v>94.917000000000002</v>
      </c>
      <c r="BM54" s="55">
        <v>21.053999999999998</v>
      </c>
      <c r="BN54" s="55">
        <v>142</v>
      </c>
      <c r="BO54" s="55">
        <v>1</v>
      </c>
      <c r="BP54" s="55">
        <v>98</v>
      </c>
      <c r="BQ54" s="55">
        <v>103</v>
      </c>
      <c r="BR54" s="55">
        <v>6.3101000000000003</v>
      </c>
      <c r="BS54" s="58">
        <v>0.12336999999999999</v>
      </c>
      <c r="BT54" s="58">
        <v>0.11670999999999999</v>
      </c>
      <c r="BU54" s="58">
        <v>4.0147999999999999E-10</v>
      </c>
      <c r="BV54" s="58">
        <v>0.74858000000000002</v>
      </c>
      <c r="BW54" s="58">
        <v>2.0037000000000001E-5</v>
      </c>
      <c r="BX54" s="58">
        <v>4.0147999999999999E-10</v>
      </c>
      <c r="BY54" s="58">
        <v>4.0147999999999999E-10</v>
      </c>
      <c r="BZ54" s="58">
        <v>1.1320999999999999E-2</v>
      </c>
      <c r="CA54" s="58">
        <v>4.0147999999999999E-10</v>
      </c>
      <c r="CB54" s="58">
        <v>4.0147999999999999E-10</v>
      </c>
      <c r="CC54" s="59">
        <v>9235.3571541017809</v>
      </c>
      <c r="CD54" s="59">
        <v>46014.833333235998</v>
      </c>
      <c r="CE54" s="60">
        <v>58.977603320249003</v>
      </c>
      <c r="CF54" s="60">
        <v>9.9007069057588894E-5</v>
      </c>
      <c r="CG54" s="60">
        <v>1.4872055653449201</v>
      </c>
      <c r="CH54" s="60">
        <v>2.1124131907489101</v>
      </c>
      <c r="CI54" s="61">
        <v>0.200703914044848</v>
      </c>
      <c r="CJ54" s="62">
        <v>14.695038905771501</v>
      </c>
      <c r="CK54" s="62">
        <v>9.2750661580877605</v>
      </c>
      <c r="CL54" s="62">
        <v>0.811493187213012</v>
      </c>
      <c r="CM54" s="62">
        <v>0.91368121313976702</v>
      </c>
      <c r="CN54" s="62">
        <v>0.76741207798970601</v>
      </c>
      <c r="CO54" s="62">
        <v>0.50693279621562604</v>
      </c>
      <c r="CP54" s="62">
        <v>0.25847563513881</v>
      </c>
      <c r="CQ54" s="62">
        <v>0.194357658086729</v>
      </c>
      <c r="CR54" s="62">
        <v>0.25046088800729999</v>
      </c>
      <c r="CS54" s="62">
        <v>0.200368718435362</v>
      </c>
      <c r="CT54" s="62">
        <v>0.20637977878399399</v>
      </c>
      <c r="CU54" s="62">
        <v>0.158291295994933</v>
      </c>
      <c r="CV54" s="62">
        <v>0.21239083913262699</v>
      </c>
      <c r="CW54" s="62">
        <v>0.21239083913262699</v>
      </c>
      <c r="CX54" s="62">
        <v>0.184339224172341</v>
      </c>
      <c r="CY54" s="62">
        <v>0.22441295982989201</v>
      </c>
      <c r="CZ54" s="62">
        <v>0.19836503165248401</v>
      </c>
      <c r="DA54" s="62">
        <v>0.21439452591550401</v>
      </c>
      <c r="DB54" s="62">
        <v>0.20838346556687201</v>
      </c>
      <c r="DC54" s="62">
        <v>0.236435080527157</v>
      </c>
      <c r="DD54" s="62">
        <v>0.204376092001117</v>
      </c>
      <c r="DE54" s="62">
        <v>0.25847563513881</v>
      </c>
      <c r="DF54" s="62">
        <v>0.32058992540801401</v>
      </c>
      <c r="DG54" s="62">
        <v>0.36066366106556502</v>
      </c>
      <c r="DH54" s="62">
        <v>0.48489224160397298</v>
      </c>
      <c r="DI54" s="62">
        <v>14.4806444200036</v>
      </c>
      <c r="DJ54" s="62">
        <v>1.4246213427735399</v>
      </c>
      <c r="DK54" s="62">
        <v>20.5858780474315</v>
      </c>
      <c r="DL54" s="62">
        <v>13.6010259223204</v>
      </c>
      <c r="DM54" s="62">
        <v>13.3004729048887</v>
      </c>
      <c r="DN54" s="62">
        <v>0.17432079025795399</v>
      </c>
      <c r="DO54" s="62">
        <v>0.16630604312644301</v>
      </c>
      <c r="DP54" s="62">
        <v>0.57505814683346201</v>
      </c>
      <c r="DQ54" s="62">
        <v>4.1336058732239804</v>
      </c>
      <c r="DR54" s="62">
        <v>4.0147607254695601E-8</v>
      </c>
      <c r="DS54" s="62">
        <v>4.0147607254695601E-8</v>
      </c>
      <c r="DT54" s="62">
        <v>4.0147607254695601E-8</v>
      </c>
      <c r="DU54" s="62">
        <v>4.0147607254695601E-8</v>
      </c>
      <c r="DV54" s="62">
        <v>4.0147607254695601E-8</v>
      </c>
      <c r="DW54" s="62">
        <v>4.0147607254695601E-8</v>
      </c>
      <c r="DX54" s="62">
        <v>4.0147607254695601E-8</v>
      </c>
      <c r="DY54" s="62">
        <v>4.0147607254695601E-8</v>
      </c>
      <c r="DZ54" s="62">
        <v>4.0147607254695601E-8</v>
      </c>
      <c r="EA54" s="62">
        <v>4.0147607254695601E-8</v>
      </c>
      <c r="EB54" s="62">
        <v>4.0147607254695601E-8</v>
      </c>
      <c r="EC54" s="62">
        <v>4.0147607254695601E-8</v>
      </c>
      <c r="ED54" s="62">
        <v>4.0147607254695601E-8</v>
      </c>
      <c r="EE54" s="62">
        <v>4.0147607254695601E-8</v>
      </c>
      <c r="EF54" s="62">
        <v>4.0147607254695601E-8</v>
      </c>
    </row>
    <row r="55" spans="1:136" ht="16" customHeight="1" x14ac:dyDescent="0.2">
      <c r="A55" s="132" t="s">
        <v>40</v>
      </c>
      <c r="B55" s="132">
        <v>1</v>
      </c>
      <c r="C55" s="13">
        <v>52</v>
      </c>
      <c r="D55" s="65" t="s">
        <v>214</v>
      </c>
      <c r="E55" s="137" t="s">
        <v>88</v>
      </c>
      <c r="F55" s="12">
        <f t="shared" si="3"/>
        <v>3</v>
      </c>
      <c r="G55" s="1">
        <v>41</v>
      </c>
      <c r="H55" s="1" t="s">
        <v>43</v>
      </c>
      <c r="I55" s="2" t="s">
        <v>10</v>
      </c>
      <c r="J55" s="2" t="s">
        <v>10</v>
      </c>
      <c r="K55" s="3">
        <f t="shared" si="1"/>
        <v>1</v>
      </c>
      <c r="L55" s="3">
        <f t="shared" si="2"/>
        <v>2</v>
      </c>
      <c r="M55" s="41" t="s">
        <v>197</v>
      </c>
      <c r="N55" s="29" t="s">
        <v>194</v>
      </c>
      <c r="O55" s="44"/>
      <c r="P55" s="43"/>
      <c r="Q55" s="34" t="s">
        <v>20</v>
      </c>
      <c r="R55" s="79" t="s">
        <v>28</v>
      </c>
      <c r="S55" s="15">
        <v>1.5</v>
      </c>
      <c r="T55" s="3" t="s">
        <v>56</v>
      </c>
      <c r="U55" s="3" t="s">
        <v>14</v>
      </c>
      <c r="V55" s="3" t="s">
        <v>14</v>
      </c>
      <c r="W55" s="4"/>
      <c r="X55" s="3" t="s">
        <v>14</v>
      </c>
      <c r="Y55" s="57">
        <v>1</v>
      </c>
      <c r="Z55" s="57">
        <v>1</v>
      </c>
      <c r="AA55" s="57">
        <v>321210</v>
      </c>
      <c r="AB55" s="54">
        <v>122.83</v>
      </c>
      <c r="AC55" s="54">
        <v>44.473999999999997</v>
      </c>
      <c r="AD55" s="54">
        <v>255</v>
      </c>
      <c r="AE55" s="54">
        <v>12</v>
      </c>
      <c r="AF55" s="54">
        <v>112</v>
      </c>
      <c r="AG55" s="54">
        <v>113</v>
      </c>
      <c r="AH55" s="54">
        <v>7.1734999999999998</v>
      </c>
      <c r="AI55" s="55">
        <v>52.819000000000003</v>
      </c>
      <c r="AJ55" s="55">
        <v>53.378999999999998</v>
      </c>
      <c r="AK55" s="55">
        <v>531.24</v>
      </c>
      <c r="AL55" s="55">
        <v>1</v>
      </c>
      <c r="AM55" s="55">
        <v>37.335999999999999</v>
      </c>
      <c r="AN55" s="55">
        <v>9.2195</v>
      </c>
      <c r="AO55" s="55">
        <v>5.9077000000000002</v>
      </c>
      <c r="AP55" s="55">
        <v>90.656999999999996</v>
      </c>
      <c r="AQ55" s="55">
        <v>17.236000000000001</v>
      </c>
      <c r="AR55" s="55">
        <v>200</v>
      </c>
      <c r="AS55" s="55">
        <v>18</v>
      </c>
      <c r="AT55" s="55">
        <v>91</v>
      </c>
      <c r="AU55" s="55">
        <v>97</v>
      </c>
      <c r="AV55" s="55">
        <v>6.0812999999999997</v>
      </c>
      <c r="AW55" s="55">
        <v>118.03</v>
      </c>
      <c r="AX55" s="55">
        <v>26.588999999999999</v>
      </c>
      <c r="AY55" s="55">
        <v>243</v>
      </c>
      <c r="AZ55" s="55">
        <v>28</v>
      </c>
      <c r="BA55" s="55">
        <v>113</v>
      </c>
      <c r="BB55" s="55">
        <v>110</v>
      </c>
      <c r="BC55" s="55">
        <v>6.5606999999999998</v>
      </c>
      <c r="BD55" s="55">
        <v>1.3205</v>
      </c>
      <c r="BE55" s="55">
        <v>1.3279000000000001</v>
      </c>
      <c r="BF55" s="55">
        <v>7.5071000000000003</v>
      </c>
      <c r="BG55" s="55">
        <v>-1.9552</v>
      </c>
      <c r="BH55" s="55">
        <v>0.79381000000000002</v>
      </c>
      <c r="BI55" s="55">
        <v>0.21378</v>
      </c>
      <c r="BJ55" s="55">
        <v>5.0468999999999999</v>
      </c>
      <c r="BK55" s="56">
        <v>1.4045E-2</v>
      </c>
      <c r="BL55" s="55"/>
      <c r="BM55" s="55"/>
      <c r="BN55" s="55"/>
      <c r="BO55" s="55"/>
      <c r="BP55" s="55"/>
      <c r="BQ55" s="55"/>
      <c r="BR55" s="55"/>
      <c r="BS55" s="58">
        <v>0.11125</v>
      </c>
      <c r="BT55" s="58">
        <v>5.6828999999999998E-2</v>
      </c>
      <c r="BU55" s="58">
        <v>9.6920999999999999E-12</v>
      </c>
      <c r="BV55" s="58">
        <v>0.70196999999999998</v>
      </c>
      <c r="BW55" s="58">
        <v>4.0849000000000003E-2</v>
      </c>
      <c r="BX55" s="58">
        <v>9.6920999999999999E-12</v>
      </c>
      <c r="BY55" s="58">
        <v>1.7926000000000001E-2</v>
      </c>
      <c r="BZ55" s="58">
        <v>3.3245999999999998E-2</v>
      </c>
      <c r="CA55" s="58">
        <v>2.3007E-2</v>
      </c>
      <c r="CB55" s="58">
        <v>1.4919E-2</v>
      </c>
      <c r="CC55" s="59">
        <v>32935.351093187499</v>
      </c>
      <c r="CD55" s="59">
        <v>306962.833332446</v>
      </c>
      <c r="CE55" s="60">
        <v>168.552808589493</v>
      </c>
      <c r="CF55" s="60">
        <v>4.2415010980369403E-6</v>
      </c>
      <c r="CG55" s="60">
        <v>1.4966525031240501</v>
      </c>
      <c r="CH55" s="60">
        <v>2.0990795438701699</v>
      </c>
      <c r="CI55" s="61">
        <v>0.10729426339871601</v>
      </c>
      <c r="CJ55" s="62">
        <v>19.469756640497099</v>
      </c>
      <c r="CK55" s="62">
        <v>24.451528746634501</v>
      </c>
      <c r="CL55" s="62">
        <v>3.7084657757666402</v>
      </c>
      <c r="CM55" s="62">
        <v>4.8117903817003196</v>
      </c>
      <c r="CN55" s="62">
        <v>9.6973640388440394</v>
      </c>
      <c r="CO55" s="62">
        <v>2.6577545610301301</v>
      </c>
      <c r="CP55" s="62">
        <v>2.81777398751148</v>
      </c>
      <c r="CQ55" s="62">
        <v>5.7311237793645899</v>
      </c>
      <c r="CR55" s="62">
        <v>1.2471552976312701</v>
      </c>
      <c r="CS55" s="62">
        <v>0.39226552113751001</v>
      </c>
      <c r="CT55" s="62">
        <v>0.17620816320354299</v>
      </c>
      <c r="CU55" s="62">
        <v>0.16811379532705401</v>
      </c>
      <c r="CV55" s="62">
        <v>0.154415634305304</v>
      </c>
      <c r="CW55" s="62">
        <v>0.127330634103208</v>
      </c>
      <c r="CX55" s="62">
        <v>0.136358967503907</v>
      </c>
      <c r="CY55" s="62">
        <v>0.137915576710924</v>
      </c>
      <c r="CZ55" s="62">
        <v>0.13853822039373001</v>
      </c>
      <c r="DA55" s="62">
        <v>0.38915230272347601</v>
      </c>
      <c r="DB55" s="62">
        <v>0.12421741568917399</v>
      </c>
      <c r="DC55" s="62">
        <v>0.12297212832356</v>
      </c>
      <c r="DD55" s="62">
        <v>0.117368335178299</v>
      </c>
      <c r="DE55" s="62">
        <v>0.119236266226719</v>
      </c>
      <c r="DF55" s="62">
        <v>0.13386839277267901</v>
      </c>
      <c r="DG55" s="62">
        <v>0.12639666857899801</v>
      </c>
      <c r="DH55" s="62">
        <v>0.16095339297477601</v>
      </c>
      <c r="DI55" s="62">
        <v>1.19765512484813</v>
      </c>
      <c r="DJ55" s="62">
        <v>0.45017138363854398</v>
      </c>
      <c r="DK55" s="62">
        <v>2.3489232943579399</v>
      </c>
      <c r="DL55" s="62">
        <v>5.7986806189491302</v>
      </c>
      <c r="DM55" s="62">
        <v>6.1364648168718299</v>
      </c>
      <c r="DN55" s="62">
        <v>8.9972013134798495E-2</v>
      </c>
      <c r="DO55" s="62">
        <v>0.114877760447071</v>
      </c>
      <c r="DP55" s="62">
        <v>0.16998172637547501</v>
      </c>
      <c r="DQ55" s="62">
        <v>2.9830858852966902</v>
      </c>
      <c r="DR55" s="62">
        <v>4.0160518510252798E-2</v>
      </c>
      <c r="DS55" s="62">
        <v>3.5490690889201697E-2</v>
      </c>
      <c r="DT55" s="62">
        <v>3.9849196668849403E-2</v>
      </c>
      <c r="DU55" s="62">
        <v>4.6075633496917602E-2</v>
      </c>
      <c r="DV55" s="62">
        <v>5.6660576104633598E-2</v>
      </c>
      <c r="DW55" s="62">
        <v>8.4990863672343903E-2</v>
      </c>
      <c r="DX55" s="62">
        <v>0.10180224310812799</v>
      </c>
      <c r="DY55" s="62">
        <v>0.92120132968190405</v>
      </c>
      <c r="DZ55" s="62">
        <v>1.5335713917224101</v>
      </c>
      <c r="EA55" s="62">
        <v>7.2849311857610899E-2</v>
      </c>
      <c r="EB55" s="62">
        <v>0.45639782046661198</v>
      </c>
      <c r="EC55" s="62">
        <v>2.8018975418435798E-3</v>
      </c>
      <c r="ED55" s="62">
        <v>3.1132281061629999E-4</v>
      </c>
      <c r="EE55" s="62">
        <v>9.6921288932743191E-10</v>
      </c>
      <c r="EF55" s="62">
        <v>9.6921288932743191E-10</v>
      </c>
    </row>
    <row r="56" spans="1:136" ht="16" customHeight="1" x14ac:dyDescent="0.2">
      <c r="A56" s="132" t="s">
        <v>313</v>
      </c>
      <c r="B56" s="132">
        <v>1</v>
      </c>
      <c r="C56" s="11">
        <v>53</v>
      </c>
      <c r="D56" s="65" t="s">
        <v>205</v>
      </c>
      <c r="E56" s="144" t="s">
        <v>86</v>
      </c>
      <c r="F56" s="12">
        <f t="shared" si="3"/>
        <v>2</v>
      </c>
      <c r="G56" s="1">
        <v>70</v>
      </c>
      <c r="H56" s="1" t="s">
        <v>43</v>
      </c>
      <c r="I56" s="5" t="s">
        <v>17</v>
      </c>
      <c r="J56" s="2" t="s">
        <v>10</v>
      </c>
      <c r="K56" s="3">
        <f t="shared" si="1"/>
        <v>0</v>
      </c>
      <c r="L56" s="3">
        <f t="shared" si="2"/>
        <v>3</v>
      </c>
      <c r="M56" s="42" t="s">
        <v>198</v>
      </c>
      <c r="N56" s="30" t="s">
        <v>195</v>
      </c>
      <c r="O56" s="44">
        <v>277</v>
      </c>
      <c r="P56" s="28">
        <v>0</v>
      </c>
      <c r="Q56" s="34" t="s">
        <v>62</v>
      </c>
      <c r="R56" s="3" t="s">
        <v>12</v>
      </c>
      <c r="S56" s="15">
        <v>1.5</v>
      </c>
      <c r="T56" s="3" t="s">
        <v>59</v>
      </c>
      <c r="U56" s="3" t="s">
        <v>14</v>
      </c>
      <c r="V56" s="3" t="s">
        <v>14</v>
      </c>
      <c r="W56" s="3" t="s">
        <v>14</v>
      </c>
      <c r="X56" s="3" t="s">
        <v>14</v>
      </c>
      <c r="Y56" s="57">
        <v>0</v>
      </c>
      <c r="Z56" s="57">
        <v>0</v>
      </c>
      <c r="AA56" s="57">
        <v>83075</v>
      </c>
      <c r="AB56" s="54">
        <v>73.025999999999996</v>
      </c>
      <c r="AC56" s="54">
        <v>8.2507999999999999</v>
      </c>
      <c r="AD56" s="54">
        <v>137</v>
      </c>
      <c r="AE56" s="54">
        <v>16</v>
      </c>
      <c r="AF56" s="54">
        <v>73</v>
      </c>
      <c r="AG56" s="54">
        <v>75</v>
      </c>
      <c r="AH56" s="54">
        <v>4.9425999999999997</v>
      </c>
      <c r="AI56" s="55">
        <v>20.224</v>
      </c>
      <c r="AJ56" s="55">
        <v>20.23</v>
      </c>
      <c r="AK56" s="55">
        <v>152.84</v>
      </c>
      <c r="AL56" s="55">
        <v>1</v>
      </c>
      <c r="AM56" s="55">
        <v>13.891999999999999</v>
      </c>
      <c r="AN56" s="55">
        <v>7.0711000000000004</v>
      </c>
      <c r="AO56" s="55">
        <v>4.4802999999999997</v>
      </c>
      <c r="AP56" s="55">
        <v>81.742999999999995</v>
      </c>
      <c r="AQ56" s="55">
        <v>13.827</v>
      </c>
      <c r="AR56" s="55">
        <v>166</v>
      </c>
      <c r="AS56" s="55">
        <v>1</v>
      </c>
      <c r="AT56" s="55">
        <v>84</v>
      </c>
      <c r="AU56" s="55">
        <v>86</v>
      </c>
      <c r="AV56" s="55">
        <v>5.4786999999999999</v>
      </c>
      <c r="AW56" s="55">
        <v>89.853999999999999</v>
      </c>
      <c r="AX56" s="55">
        <v>12.657</v>
      </c>
      <c r="AY56" s="55">
        <v>173</v>
      </c>
      <c r="AZ56" s="55">
        <v>17</v>
      </c>
      <c r="BA56" s="55">
        <v>91</v>
      </c>
      <c r="BB56" s="55">
        <v>94</v>
      </c>
      <c r="BC56" s="55">
        <v>5.4295999999999998</v>
      </c>
      <c r="BD56" s="55">
        <v>0.28470000000000001</v>
      </c>
      <c r="BE56" s="55">
        <v>0.49708999999999998</v>
      </c>
      <c r="BF56" s="55">
        <v>7.5742000000000003</v>
      </c>
      <c r="BG56" s="55">
        <v>-1.2490000000000001</v>
      </c>
      <c r="BH56" s="55">
        <v>0.19447999999999999</v>
      </c>
      <c r="BI56" s="55">
        <v>7.5275999999999996E-2</v>
      </c>
      <c r="BJ56" s="55">
        <v>3.4174000000000002</v>
      </c>
      <c r="BK56" s="56">
        <v>4.3300000000000001E-4</v>
      </c>
      <c r="BL56" s="55">
        <v>107.65</v>
      </c>
      <c r="BM56" s="55">
        <v>27.762</v>
      </c>
      <c r="BN56" s="55">
        <v>211</v>
      </c>
      <c r="BO56" s="55">
        <v>2</v>
      </c>
      <c r="BP56" s="55">
        <v>115</v>
      </c>
      <c r="BQ56" s="55">
        <v>122</v>
      </c>
      <c r="BR56" s="55">
        <v>6.3949999999999996</v>
      </c>
      <c r="BS56" s="58">
        <v>7.3764999999999997E-2</v>
      </c>
      <c r="BT56" s="58">
        <v>1.4490000000000001E-10</v>
      </c>
      <c r="BU56" s="58">
        <v>1.4490000000000001E-10</v>
      </c>
      <c r="BV56" s="58">
        <v>0.52156000000000002</v>
      </c>
      <c r="BW56" s="58">
        <v>1.0159E-2</v>
      </c>
      <c r="BX56" s="58">
        <v>1.4490000000000001E-10</v>
      </c>
      <c r="BY56" s="58">
        <v>0.37791000000000002</v>
      </c>
      <c r="BZ56" s="58">
        <v>1.4490000000000001E-10</v>
      </c>
      <c r="CA56" s="58">
        <v>1.6598999999999999E-2</v>
      </c>
      <c r="CB56" s="58">
        <v>1.4490000000000001E-10</v>
      </c>
      <c r="CC56" s="59">
        <v>18497.1867274789</v>
      </c>
      <c r="CD56" s="59">
        <v>74675.833333212402</v>
      </c>
      <c r="CE56" s="60">
        <v>60.237650018839901</v>
      </c>
      <c r="CF56" s="60">
        <v>9.2923059751319403E-5</v>
      </c>
      <c r="CG56" s="60">
        <v>2.1569239747461202</v>
      </c>
      <c r="CH56" s="60">
        <v>1.4565152459578801</v>
      </c>
      <c r="CI56" s="61">
        <v>0.24769976981632399</v>
      </c>
      <c r="CJ56" s="62">
        <v>8.2660246897891199</v>
      </c>
      <c r="CK56" s="62">
        <v>19.790550718814401</v>
      </c>
      <c r="CL56" s="62">
        <v>1.2314174082324201</v>
      </c>
      <c r="CM56" s="62">
        <v>7.4041528873259796</v>
      </c>
      <c r="CN56" s="62">
        <v>12.566957581131</v>
      </c>
      <c r="CO56" s="62">
        <v>0.43936203669506901</v>
      </c>
      <c r="CP56" s="62">
        <v>0.41889860004440799</v>
      </c>
      <c r="CQ56" s="62">
        <v>16.2455612519793</v>
      </c>
      <c r="CR56" s="62">
        <v>0.30574783268192801</v>
      </c>
      <c r="CS56" s="62">
        <v>0.29250678543738301</v>
      </c>
      <c r="CT56" s="62">
        <v>0.26241349624523402</v>
      </c>
      <c r="CU56" s="62">
        <v>0.26000603310986198</v>
      </c>
      <c r="CV56" s="62">
        <v>0.27806200662515101</v>
      </c>
      <c r="CW56" s="62">
        <v>0.246764985865317</v>
      </c>
      <c r="CX56" s="62">
        <v>0.281673201328209</v>
      </c>
      <c r="CY56" s="62">
        <v>0.27685827505746502</v>
      </c>
      <c r="CZ56" s="62">
        <v>0.35991575322779601</v>
      </c>
      <c r="DA56" s="62">
        <v>19.0695155097705</v>
      </c>
      <c r="DB56" s="62">
        <v>1.02437557859044</v>
      </c>
      <c r="DC56" s="62">
        <v>2.9768281813770501</v>
      </c>
      <c r="DD56" s="62">
        <v>1.4240144590621799</v>
      </c>
      <c r="DE56" s="62">
        <v>5.89828613063084E-2</v>
      </c>
      <c r="DF56" s="62">
        <v>5.1760471900192701E-2</v>
      </c>
      <c r="DG56" s="62">
        <v>3.3704498384903497E-2</v>
      </c>
      <c r="DH56" s="62">
        <v>5.2964203467878702E-2</v>
      </c>
      <c r="DI56" s="62">
        <v>6.0186592873994402E-2</v>
      </c>
      <c r="DJ56" s="62">
        <v>5.2964203467878702E-2</v>
      </c>
      <c r="DK56" s="62">
        <v>3.0093303681845599E-2</v>
      </c>
      <c r="DL56" s="62">
        <v>0.390009042419945</v>
      </c>
      <c r="DM56" s="62">
        <v>6.3797787577052206E-2</v>
      </c>
      <c r="DN56" s="62">
        <v>3.2500766817217502E-2</v>
      </c>
      <c r="DO56" s="62">
        <v>3.0093303681845599E-2</v>
      </c>
      <c r="DP56" s="62">
        <v>4.6945545629448901E-2</v>
      </c>
      <c r="DQ56" s="62">
        <v>4.8149277197134903E-2</v>
      </c>
      <c r="DR56" s="62">
        <v>3.9723156223333202E-2</v>
      </c>
      <c r="DS56" s="62">
        <v>3.8519424655647297E-2</v>
      </c>
      <c r="DT56" s="62">
        <v>4.6945545629448901E-2</v>
      </c>
      <c r="DU56" s="62">
        <v>4.0926887791019197E-2</v>
      </c>
      <c r="DV56" s="62">
        <v>3.9723156223333202E-2</v>
      </c>
      <c r="DW56" s="62">
        <v>4.3334350926391103E-2</v>
      </c>
      <c r="DX56" s="62">
        <v>4.2130619358705101E-2</v>
      </c>
      <c r="DY56" s="62">
        <v>9.0279882066143097E-2</v>
      </c>
      <c r="DZ56" s="62">
        <v>2.01865785349904</v>
      </c>
      <c r="EA56" s="62">
        <v>3.1971110582635802</v>
      </c>
      <c r="EB56" s="62">
        <v>6.0186723281266197E-3</v>
      </c>
      <c r="EC56" s="62">
        <v>8.4261354634985203E-3</v>
      </c>
      <c r="ED56" s="62">
        <v>1.4444793301928299E-2</v>
      </c>
      <c r="EE56" s="62">
        <v>1.44896968725969E-8</v>
      </c>
      <c r="EF56" s="62">
        <v>1.44896968725969E-8</v>
      </c>
    </row>
    <row r="57" spans="1:136" ht="16" customHeight="1" x14ac:dyDescent="0.2">
      <c r="A57" s="132" t="s">
        <v>313</v>
      </c>
      <c r="B57" s="132">
        <v>2</v>
      </c>
      <c r="C57" s="13">
        <v>54</v>
      </c>
      <c r="D57" s="65" t="s">
        <v>298</v>
      </c>
      <c r="E57" s="135" t="s">
        <v>78</v>
      </c>
      <c r="F57" s="12">
        <f t="shared" si="3"/>
        <v>3</v>
      </c>
      <c r="G57" s="1">
        <v>61</v>
      </c>
      <c r="H57" s="1" t="s">
        <v>40</v>
      </c>
      <c r="I57" s="5" t="s">
        <v>17</v>
      </c>
      <c r="J57" s="2" t="s">
        <v>10</v>
      </c>
      <c r="K57" s="3">
        <f t="shared" si="1"/>
        <v>0</v>
      </c>
      <c r="L57" s="3">
        <f t="shared" si="2"/>
        <v>3</v>
      </c>
      <c r="M57" s="42" t="s">
        <v>198</v>
      </c>
      <c r="N57" s="29" t="s">
        <v>194</v>
      </c>
      <c r="O57" s="44">
        <v>47</v>
      </c>
      <c r="P57" s="28">
        <v>0</v>
      </c>
      <c r="Q57" s="34" t="s">
        <v>19</v>
      </c>
      <c r="R57" s="79" t="s">
        <v>28</v>
      </c>
      <c r="S57" s="15">
        <v>1.5</v>
      </c>
      <c r="T57" s="3" t="s">
        <v>63</v>
      </c>
      <c r="U57" s="3" t="s">
        <v>14</v>
      </c>
      <c r="V57" s="3" t="s">
        <v>14</v>
      </c>
      <c r="W57" s="4"/>
      <c r="X57" s="3" t="s">
        <v>14</v>
      </c>
      <c r="Y57" s="57">
        <v>1</v>
      </c>
      <c r="Z57" s="57">
        <v>0</v>
      </c>
      <c r="AA57" s="57">
        <v>111810</v>
      </c>
      <c r="AB57" s="54">
        <v>133.77000000000001</v>
      </c>
      <c r="AC57" s="54">
        <v>21.96</v>
      </c>
      <c r="AD57" s="54">
        <v>186</v>
      </c>
      <c r="AE57" s="54">
        <v>55</v>
      </c>
      <c r="AF57" s="54">
        <v>137</v>
      </c>
      <c r="AG57" s="54">
        <v>142</v>
      </c>
      <c r="AH57" s="54">
        <v>6.4008000000000003</v>
      </c>
      <c r="AI57" s="55">
        <v>45.899000000000001</v>
      </c>
      <c r="AJ57" s="55">
        <v>28.452000000000002</v>
      </c>
      <c r="AK57" s="55">
        <v>157.18</v>
      </c>
      <c r="AL57" s="55">
        <v>1</v>
      </c>
      <c r="AM57" s="55">
        <v>39.661000000000001</v>
      </c>
      <c r="AN57" s="55">
        <v>13.601000000000001</v>
      </c>
      <c r="AO57" s="55">
        <v>5.68</v>
      </c>
      <c r="AP57" s="55">
        <v>70.649000000000001</v>
      </c>
      <c r="AQ57" s="55">
        <v>11.013999999999999</v>
      </c>
      <c r="AR57" s="55">
        <v>153</v>
      </c>
      <c r="AS57" s="55">
        <v>27</v>
      </c>
      <c r="AT57" s="55">
        <v>70</v>
      </c>
      <c r="AU57" s="55">
        <v>70</v>
      </c>
      <c r="AV57" s="55">
        <v>5.4165999999999999</v>
      </c>
      <c r="AW57" s="55">
        <v>106.88</v>
      </c>
      <c r="AX57" s="55">
        <v>31.428999999999998</v>
      </c>
      <c r="AY57" s="55">
        <v>231</v>
      </c>
      <c r="AZ57" s="55">
        <v>57</v>
      </c>
      <c r="BA57" s="55">
        <v>95</v>
      </c>
      <c r="BB57" s="55">
        <v>91</v>
      </c>
      <c r="BC57" s="55">
        <v>6.5227000000000004</v>
      </c>
      <c r="BD57" s="55">
        <v>1.5669999999999999</v>
      </c>
      <c r="BE57" s="55">
        <v>1.4575</v>
      </c>
      <c r="BF57" s="55">
        <v>7.1851000000000003</v>
      </c>
      <c r="BG57" s="55">
        <v>-0.68223</v>
      </c>
      <c r="BH57" s="55">
        <v>0.83557000000000003</v>
      </c>
      <c r="BI57" s="55">
        <v>0.25263999999999998</v>
      </c>
      <c r="BJ57" s="55">
        <v>4.8846999999999996</v>
      </c>
      <c r="BK57" s="56">
        <v>4.8869999999999999E-3</v>
      </c>
      <c r="BL57" s="55"/>
      <c r="BM57" s="55"/>
      <c r="BN57" s="55"/>
      <c r="BO57" s="55"/>
      <c r="BP57" s="55"/>
      <c r="BQ57" s="55"/>
      <c r="BR57" s="55"/>
      <c r="BS57" s="58">
        <v>0.17924999999999999</v>
      </c>
      <c r="BT57" s="58">
        <v>3.1203999999999999E-2</v>
      </c>
      <c r="BU57" s="58">
        <v>7.9986000000000004E-11</v>
      </c>
      <c r="BV57" s="58">
        <v>0.18745000000000001</v>
      </c>
      <c r="BW57" s="58">
        <v>7.9986000000000004E-11</v>
      </c>
      <c r="BX57" s="58">
        <v>7.9986000000000004E-11</v>
      </c>
      <c r="BY57" s="58">
        <v>0.59055000000000002</v>
      </c>
      <c r="BZ57" s="58">
        <v>7.9986000000000004E-11</v>
      </c>
      <c r="CA57" s="58">
        <v>7.9986000000000004E-11</v>
      </c>
      <c r="CB57" s="58">
        <v>1.1554999999999999E-2</v>
      </c>
      <c r="CC57" s="59">
        <v>16212.6158967499</v>
      </c>
      <c r="CD57" s="59">
        <v>104523.833334086</v>
      </c>
      <c r="CE57" s="60">
        <v>92.060146846501198</v>
      </c>
      <c r="CF57" s="60">
        <v>2.6032302038124601E-5</v>
      </c>
      <c r="CG57" s="60">
        <v>1.5108641512421599</v>
      </c>
      <c r="CH57" s="60">
        <v>2.0793349627144999</v>
      </c>
      <c r="CI57" s="61">
        <v>0.15510927392922999</v>
      </c>
      <c r="CJ57" s="62">
        <v>16.456941507223402</v>
      </c>
      <c r="CK57" s="62">
        <v>0.66450234667174202</v>
      </c>
      <c r="CL57" s="62">
        <v>0.30318478970816298</v>
      </c>
      <c r="CM57" s="62">
        <v>3.3717009727330098</v>
      </c>
      <c r="CN57" s="62">
        <v>0.98378543537470498</v>
      </c>
      <c r="CO57" s="62">
        <v>0.49010402090961802</v>
      </c>
      <c r="CP57" s="62">
        <v>0.51782888295385299</v>
      </c>
      <c r="CQ57" s="62">
        <v>20.442166838485001</v>
      </c>
      <c r="CR57" s="62">
        <v>0.43465429682114798</v>
      </c>
      <c r="CS57" s="62">
        <v>0.38278197428677302</v>
      </c>
      <c r="CT57" s="62">
        <v>0.369366718458918</v>
      </c>
      <c r="CU57" s="62">
        <v>0.338064454860588</v>
      </c>
      <c r="CV57" s="62">
        <v>0.34969100991139601</v>
      </c>
      <c r="CW57" s="62">
        <v>0.31838874631306602</v>
      </c>
      <c r="CX57" s="62">
        <v>0.33001530136387502</v>
      </c>
      <c r="CY57" s="62">
        <v>0.35863451379663303</v>
      </c>
      <c r="CZ57" s="62">
        <v>0.51782888295385299</v>
      </c>
      <c r="DA57" s="62">
        <v>16.247663516308801</v>
      </c>
      <c r="DB57" s="62">
        <v>10.7277329183405</v>
      </c>
      <c r="DC57" s="62">
        <v>0.76019783824377796</v>
      </c>
      <c r="DD57" s="62">
        <v>1.2270487410531501</v>
      </c>
      <c r="DE57" s="62">
        <v>0.61441872491441396</v>
      </c>
      <c r="DF57" s="62">
        <v>0.97394758110094504</v>
      </c>
      <c r="DG57" s="62">
        <v>0.148462172493562</v>
      </c>
      <c r="DH57" s="62">
        <v>0.16813788104108299</v>
      </c>
      <c r="DI57" s="62">
        <v>0.15830002676732299</v>
      </c>
      <c r="DJ57" s="62">
        <v>2.67768507123861</v>
      </c>
      <c r="DK57" s="62">
        <v>0.30050173854259199</v>
      </c>
      <c r="DL57" s="62">
        <v>0.32912095097535099</v>
      </c>
      <c r="DM57" s="62">
        <v>4.7141209059070901</v>
      </c>
      <c r="DN57" s="62">
        <v>8.8254496419505806</v>
      </c>
      <c r="DO57" s="62">
        <v>5.4975718462538596</v>
      </c>
      <c r="DP57" s="62">
        <v>7.9986261752539897E-9</v>
      </c>
      <c r="DQ57" s="62">
        <v>7.9986261752539897E-9</v>
      </c>
      <c r="DR57" s="62">
        <v>7.9986261752539897E-9</v>
      </c>
      <c r="DS57" s="62">
        <v>7.9986261752539897E-9</v>
      </c>
      <c r="DT57" s="62">
        <v>7.9986261752539897E-9</v>
      </c>
      <c r="DU57" s="62">
        <v>7.9986261752539897E-9</v>
      </c>
      <c r="DV57" s="62">
        <v>7.9986261752539897E-9</v>
      </c>
      <c r="DW57" s="62">
        <v>7.9986261752539897E-9</v>
      </c>
      <c r="DX57" s="62">
        <v>7.9986261752539897E-9</v>
      </c>
      <c r="DY57" s="62">
        <v>7.9986261752539897E-9</v>
      </c>
      <c r="DZ57" s="62">
        <v>7.9986261752539897E-9</v>
      </c>
      <c r="EA57" s="62">
        <v>7.9986261752539897E-9</v>
      </c>
      <c r="EB57" s="62">
        <v>7.9986261752539897E-9</v>
      </c>
      <c r="EC57" s="62">
        <v>7.9986261752539897E-9</v>
      </c>
      <c r="ED57" s="62">
        <v>7.9986261752539897E-9</v>
      </c>
      <c r="EE57" s="62">
        <v>7.9986261752539897E-9</v>
      </c>
      <c r="EF57" s="62">
        <v>7.9986261752539897E-9</v>
      </c>
    </row>
    <row r="58" spans="1:136" ht="16" customHeight="1" x14ac:dyDescent="0.2">
      <c r="A58" s="132" t="s">
        <v>309</v>
      </c>
      <c r="B58" s="132">
        <v>1</v>
      </c>
      <c r="C58" s="11">
        <v>55</v>
      </c>
      <c r="D58" s="65" t="s">
        <v>205</v>
      </c>
      <c r="E58" s="140" t="s">
        <v>86</v>
      </c>
      <c r="F58" s="12">
        <f t="shared" si="3"/>
        <v>2</v>
      </c>
      <c r="G58" s="1">
        <v>35</v>
      </c>
      <c r="H58" s="1" t="s">
        <v>43</v>
      </c>
      <c r="I58" s="2" t="s">
        <v>10</v>
      </c>
      <c r="J58" s="5" t="s">
        <v>17</v>
      </c>
      <c r="K58" s="3">
        <f t="shared" si="1"/>
        <v>1</v>
      </c>
      <c r="L58" s="3">
        <f t="shared" si="2"/>
        <v>1</v>
      </c>
      <c r="M58" s="42" t="s">
        <v>198</v>
      </c>
      <c r="N58" s="29" t="s">
        <v>194</v>
      </c>
      <c r="O58" s="44">
        <v>5717</v>
      </c>
      <c r="P58" s="45">
        <v>1</v>
      </c>
      <c r="Q58" s="34" t="s">
        <v>36</v>
      </c>
      <c r="R58" s="3" t="s">
        <v>12</v>
      </c>
      <c r="S58" s="15">
        <v>1.5</v>
      </c>
      <c r="T58" s="3" t="s">
        <v>63</v>
      </c>
      <c r="U58" s="3" t="s">
        <v>14</v>
      </c>
      <c r="V58" s="3" t="s">
        <v>14</v>
      </c>
      <c r="W58" s="3" t="s">
        <v>14</v>
      </c>
      <c r="X58" s="4"/>
      <c r="Y58" s="57">
        <v>0</v>
      </c>
      <c r="Z58" s="57">
        <v>0</v>
      </c>
      <c r="AA58" s="57">
        <v>10073</v>
      </c>
      <c r="AB58" s="54">
        <v>153.47999999999999</v>
      </c>
      <c r="AC58" s="54">
        <v>28.390999999999998</v>
      </c>
      <c r="AD58" s="54">
        <v>205</v>
      </c>
      <c r="AE58" s="54">
        <v>65</v>
      </c>
      <c r="AF58" s="54">
        <v>161</v>
      </c>
      <c r="AG58" s="54">
        <v>175</v>
      </c>
      <c r="AH58" s="54">
        <v>6.6536999999999997</v>
      </c>
      <c r="AI58" s="55">
        <v>48.902000000000001</v>
      </c>
      <c r="AJ58" s="55">
        <v>32.920999999999999</v>
      </c>
      <c r="AK58" s="55">
        <v>151.57</v>
      </c>
      <c r="AL58" s="55">
        <v>3</v>
      </c>
      <c r="AM58" s="55">
        <v>38.896999999999998</v>
      </c>
      <c r="AN58" s="55">
        <v>20.616</v>
      </c>
      <c r="AO58" s="55">
        <v>5.3429000000000002</v>
      </c>
      <c r="AP58" s="55">
        <v>77.873000000000005</v>
      </c>
      <c r="AQ58" s="55">
        <v>11.975</v>
      </c>
      <c r="AR58" s="55">
        <v>111</v>
      </c>
      <c r="AS58" s="55">
        <v>38</v>
      </c>
      <c r="AT58" s="55">
        <v>76</v>
      </c>
      <c r="AU58" s="55">
        <v>76</v>
      </c>
      <c r="AV58" s="55">
        <v>5.5513000000000003</v>
      </c>
      <c r="AW58" s="55">
        <v>75.683000000000007</v>
      </c>
      <c r="AX58" s="55">
        <v>9.3889999999999993</v>
      </c>
      <c r="AY58" s="55">
        <v>99</v>
      </c>
      <c r="AZ58" s="55">
        <v>45</v>
      </c>
      <c r="BA58" s="55">
        <v>74</v>
      </c>
      <c r="BB58" s="55">
        <v>70</v>
      </c>
      <c r="BC58" s="55">
        <v>5.1826999999999996</v>
      </c>
      <c r="BD58" s="55">
        <v>2.6446000000000001E-2</v>
      </c>
      <c r="BE58" s="55">
        <v>0.58816000000000002</v>
      </c>
      <c r="BF58" s="55">
        <v>1.2744</v>
      </c>
      <c r="BG58" s="55">
        <v>-3.6787999999999998</v>
      </c>
      <c r="BH58" s="55">
        <v>0.10512000000000001</v>
      </c>
      <c r="BI58" s="55">
        <v>-3.2652000000000001</v>
      </c>
      <c r="BJ58" s="55">
        <v>3.7103000000000002</v>
      </c>
      <c r="BK58" s="56">
        <v>3.0000000000000001E-6</v>
      </c>
      <c r="BL58" s="55">
        <v>189.94</v>
      </c>
      <c r="BM58" s="55">
        <v>44.183</v>
      </c>
      <c r="BN58" s="55">
        <v>255</v>
      </c>
      <c r="BO58" s="55">
        <v>118</v>
      </c>
      <c r="BP58" s="55">
        <v>184.5</v>
      </c>
      <c r="BQ58" s="55">
        <v>255</v>
      </c>
      <c r="BR58" s="55">
        <v>6.5624000000000002</v>
      </c>
      <c r="BS58" s="58">
        <v>9.3318999999999999E-2</v>
      </c>
      <c r="BT58" s="58">
        <v>9.8556000000000006E-9</v>
      </c>
      <c r="BU58" s="58">
        <v>9.8556000000000006E-9</v>
      </c>
      <c r="BV58" s="58">
        <v>0.90668000000000004</v>
      </c>
      <c r="BW58" s="58">
        <v>9.8556000000000006E-9</v>
      </c>
      <c r="BX58" s="58">
        <v>9.8556000000000006E-9</v>
      </c>
      <c r="BY58" s="58">
        <v>9.8556000000000006E-9</v>
      </c>
      <c r="BZ58" s="58">
        <v>9.8556000000000006E-9</v>
      </c>
      <c r="CA58" s="58">
        <v>9.8556000000000006E-9</v>
      </c>
      <c r="CB58" s="58">
        <v>9.8556000000000006E-9</v>
      </c>
      <c r="CC58" s="59">
        <v>2804.4821300938802</v>
      </c>
      <c r="CD58" s="59">
        <v>8784.3333333371393</v>
      </c>
      <c r="CE58" s="60">
        <v>24.920997383071001</v>
      </c>
      <c r="CF58" s="60">
        <v>1.3122944910355901E-3</v>
      </c>
      <c r="CG58" s="60">
        <v>1.36216384123048</v>
      </c>
      <c r="CH58" s="60">
        <v>2.3063250972452098</v>
      </c>
      <c r="CI58" s="61">
        <v>0.319259529855348</v>
      </c>
      <c r="CJ58" s="62">
        <v>4.9836205135291101</v>
      </c>
      <c r="CK58" s="62">
        <v>0.63536283772989299</v>
      </c>
      <c r="CL58" s="62">
        <v>0.70485554031115905</v>
      </c>
      <c r="CM58" s="62">
        <v>63.139085045108502</v>
      </c>
      <c r="CN58" s="62">
        <v>1.35014492142291</v>
      </c>
      <c r="CO58" s="62">
        <v>0.208479093302116</v>
      </c>
      <c r="CP58" s="62">
        <v>0.168768977541393</v>
      </c>
      <c r="CQ58" s="62">
        <v>0.28789932482356301</v>
      </c>
      <c r="CR58" s="62">
        <v>0.24818920906284</v>
      </c>
      <c r="CS58" s="62">
        <v>0.13898639072085001</v>
      </c>
      <c r="CT58" s="62">
        <v>0.22833415118247799</v>
      </c>
      <c r="CU58" s="62">
        <v>0.277971795883382</v>
      </c>
      <c r="CV58" s="62">
        <v>0.15884144860121199</v>
      </c>
      <c r="CW58" s="62">
        <v>0.17869650648157401</v>
      </c>
      <c r="CX58" s="62">
        <v>0.22833415118247799</v>
      </c>
      <c r="CY58" s="62">
        <v>0.198551564361935</v>
      </c>
      <c r="CZ58" s="62">
        <v>0.198551564361935</v>
      </c>
      <c r="DA58" s="62">
        <v>0.208479093302116</v>
      </c>
      <c r="DB58" s="62">
        <v>0.198551564361935</v>
      </c>
      <c r="DC58" s="62">
        <v>0.15884144860121199</v>
      </c>
      <c r="DD58" s="62">
        <v>0.18862403542175399</v>
      </c>
      <c r="DE58" s="62">
        <v>0.21840662224229701</v>
      </c>
      <c r="DF58" s="62">
        <v>0.11913133284048801</v>
      </c>
      <c r="DG58" s="62">
        <v>0.24818920906284</v>
      </c>
      <c r="DH58" s="62">
        <v>0.28789932482356301</v>
      </c>
      <c r="DI58" s="62">
        <v>0.51623249044772301</v>
      </c>
      <c r="DJ58" s="62">
        <v>2.63079615470624</v>
      </c>
      <c r="DK58" s="62">
        <v>2.6605787415267899</v>
      </c>
      <c r="DL58" s="62">
        <v>18.137596359268699</v>
      </c>
      <c r="DM58" s="62">
        <v>1.09202916897821</v>
      </c>
      <c r="DN58" s="62">
        <v>9.8555831829391909E-7</v>
      </c>
      <c r="DO58" s="62">
        <v>9.8555831829391909E-7</v>
      </c>
      <c r="DP58" s="62">
        <v>9.8555831829391909E-7</v>
      </c>
      <c r="DQ58" s="62">
        <v>9.8555831829391909E-7</v>
      </c>
      <c r="DR58" s="62">
        <v>9.8555831829391909E-7</v>
      </c>
      <c r="DS58" s="62">
        <v>9.8555831829391909E-7</v>
      </c>
      <c r="DT58" s="62">
        <v>9.8555831829391909E-7</v>
      </c>
      <c r="DU58" s="62">
        <v>9.8555831829391909E-7</v>
      </c>
      <c r="DV58" s="62">
        <v>9.8555831829391909E-7</v>
      </c>
      <c r="DW58" s="62">
        <v>9.8555831829391909E-7</v>
      </c>
      <c r="DX58" s="62">
        <v>9.8555831829391909E-7</v>
      </c>
      <c r="DY58" s="62">
        <v>9.8555831829391909E-7</v>
      </c>
      <c r="DZ58" s="62">
        <v>9.8555831829391909E-7</v>
      </c>
      <c r="EA58" s="62">
        <v>9.8555831829391909E-7</v>
      </c>
      <c r="EB58" s="62">
        <v>9.8555831829391909E-7</v>
      </c>
      <c r="EC58" s="62">
        <v>9.8555831829391909E-7</v>
      </c>
      <c r="ED58" s="62">
        <v>9.8555831829391909E-7</v>
      </c>
      <c r="EE58" s="62">
        <v>9.8555831829391909E-7</v>
      </c>
      <c r="EF58" s="62">
        <v>9.8555831829391909E-7</v>
      </c>
    </row>
    <row r="59" spans="1:136" ht="16" customHeight="1" x14ac:dyDescent="0.2">
      <c r="A59" s="132" t="s">
        <v>309</v>
      </c>
      <c r="B59" s="132">
        <v>1</v>
      </c>
      <c r="C59" s="13">
        <v>56</v>
      </c>
      <c r="D59" s="65" t="s">
        <v>214</v>
      </c>
      <c r="E59" s="137" t="s">
        <v>88</v>
      </c>
      <c r="F59" s="12">
        <f t="shared" si="3"/>
        <v>3</v>
      </c>
      <c r="G59" s="1">
        <v>40</v>
      </c>
      <c r="H59" s="1" t="s">
        <v>43</v>
      </c>
      <c r="I59" s="2" t="s">
        <v>10</v>
      </c>
      <c r="J59" s="2" t="s">
        <v>10</v>
      </c>
      <c r="K59" s="3">
        <f t="shared" si="1"/>
        <v>1</v>
      </c>
      <c r="L59" s="3">
        <f t="shared" si="2"/>
        <v>2</v>
      </c>
      <c r="M59" s="41" t="s">
        <v>197</v>
      </c>
      <c r="N59" s="29" t="s">
        <v>194</v>
      </c>
      <c r="O59" s="44">
        <v>5416</v>
      </c>
      <c r="P59" s="45">
        <v>1</v>
      </c>
      <c r="Q59" s="34" t="s">
        <v>48</v>
      </c>
      <c r="R59" s="3" t="s">
        <v>12</v>
      </c>
      <c r="S59" s="15">
        <v>1.5</v>
      </c>
      <c r="T59" s="3" t="s">
        <v>64</v>
      </c>
      <c r="U59" s="3" t="s">
        <v>14</v>
      </c>
      <c r="V59" s="3" t="s">
        <v>14</v>
      </c>
      <c r="W59" s="3" t="s">
        <v>14</v>
      </c>
      <c r="X59" s="4"/>
      <c r="Y59" s="57">
        <v>0</v>
      </c>
      <c r="Z59" s="57">
        <v>0</v>
      </c>
      <c r="AA59" s="57">
        <v>32690</v>
      </c>
      <c r="AB59" s="54">
        <v>153.61000000000001</v>
      </c>
      <c r="AC59" s="54">
        <v>26.094000000000001</v>
      </c>
      <c r="AD59" s="54">
        <v>214</v>
      </c>
      <c r="AE59" s="54">
        <v>66</v>
      </c>
      <c r="AF59" s="54">
        <v>159</v>
      </c>
      <c r="AG59" s="54">
        <v>169</v>
      </c>
      <c r="AH59" s="54">
        <v>6.6177999999999999</v>
      </c>
      <c r="AI59" s="55">
        <v>43.204000000000001</v>
      </c>
      <c r="AJ59" s="55">
        <v>38.621000000000002</v>
      </c>
      <c r="AK59" s="55">
        <v>209</v>
      </c>
      <c r="AL59" s="55">
        <v>1</v>
      </c>
      <c r="AM59" s="55">
        <v>31.623000000000001</v>
      </c>
      <c r="AN59" s="55">
        <v>8.0623000000000005</v>
      </c>
      <c r="AO59" s="55">
        <v>5.2869999999999999</v>
      </c>
      <c r="AP59" s="55">
        <v>131.32</v>
      </c>
      <c r="AQ59" s="55">
        <v>6.6311</v>
      </c>
      <c r="AR59" s="55">
        <v>148</v>
      </c>
      <c r="AS59" s="55">
        <v>97</v>
      </c>
      <c r="AT59" s="55">
        <v>131</v>
      </c>
      <c r="AU59" s="55">
        <v>127</v>
      </c>
      <c r="AV59" s="55">
        <v>4.6757999999999997</v>
      </c>
      <c r="AW59" s="55">
        <v>75.210999999999999</v>
      </c>
      <c r="AX59" s="55">
        <v>7.0880000000000001</v>
      </c>
      <c r="AY59" s="55">
        <v>99</v>
      </c>
      <c r="AZ59" s="55">
        <v>21</v>
      </c>
      <c r="BA59" s="55">
        <v>75</v>
      </c>
      <c r="BB59" s="55">
        <v>71</v>
      </c>
      <c r="BC59" s="55">
        <v>4.7558999999999996</v>
      </c>
      <c r="BD59" s="55">
        <v>0.63068999999999997</v>
      </c>
      <c r="BE59" s="55">
        <v>0.22359999999999999</v>
      </c>
      <c r="BF59" s="55">
        <v>2.4491000000000001</v>
      </c>
      <c r="BG59" s="55">
        <v>-0.26457000000000003</v>
      </c>
      <c r="BH59" s="55">
        <v>0.59760000000000002</v>
      </c>
      <c r="BI59" s="55">
        <v>0.51115999999999995</v>
      </c>
      <c r="BJ59" s="55">
        <v>3.0468999999999999</v>
      </c>
      <c r="BK59" s="56">
        <v>2.1100000000000001E-4</v>
      </c>
      <c r="BL59" s="55">
        <v>162.83000000000001</v>
      </c>
      <c r="BM59" s="55">
        <v>19.875</v>
      </c>
      <c r="BN59" s="55">
        <v>194</v>
      </c>
      <c r="BO59" s="55">
        <v>63</v>
      </c>
      <c r="BP59" s="55">
        <v>169</v>
      </c>
      <c r="BQ59" s="55">
        <v>174</v>
      </c>
      <c r="BR59" s="55">
        <v>6.048</v>
      </c>
      <c r="BS59" s="58">
        <v>4.5089999999999998E-2</v>
      </c>
      <c r="BT59" s="58">
        <v>9.3576999999999996E-10</v>
      </c>
      <c r="BU59" s="58">
        <v>9.3576999999999996E-10</v>
      </c>
      <c r="BV59" s="58">
        <v>0.95491000000000004</v>
      </c>
      <c r="BW59" s="58">
        <v>9.3576999999999996E-10</v>
      </c>
      <c r="BX59" s="58">
        <v>9.3576999999999996E-10</v>
      </c>
      <c r="BY59" s="58">
        <v>9.3576999999999996E-10</v>
      </c>
      <c r="BZ59" s="58">
        <v>9.3576999999999996E-10</v>
      </c>
      <c r="CA59" s="58">
        <v>9.3576999999999996E-10</v>
      </c>
      <c r="CB59" s="58">
        <v>9.3576999999999996E-10</v>
      </c>
      <c r="CC59" s="59">
        <v>6791.18854211486</v>
      </c>
      <c r="CD59" s="59">
        <v>29591.000000072199</v>
      </c>
      <c r="CE59" s="60">
        <v>46.553697514425302</v>
      </c>
      <c r="CF59" s="60">
        <v>2.0130984905590999E-4</v>
      </c>
      <c r="CG59" s="60">
        <v>1.46787329251947</v>
      </c>
      <c r="CH59" s="60">
        <v>2.1402342215774799</v>
      </c>
      <c r="CI59" s="61">
        <v>0.229501826301858</v>
      </c>
      <c r="CJ59" s="62">
        <v>6.2863261813012601</v>
      </c>
      <c r="CK59" s="62">
        <v>2.0648517282311101</v>
      </c>
      <c r="CL59" s="62">
        <v>1.3612726527194099</v>
      </c>
      <c r="CM59" s="62">
        <v>62.330988104995697</v>
      </c>
      <c r="CN59" s="62">
        <v>5.0443561610501897</v>
      </c>
      <c r="CO59" s="62">
        <v>0.21719189514822501</v>
      </c>
      <c r="CP59" s="62">
        <v>0.20495573731323899</v>
      </c>
      <c r="CQ59" s="62">
        <v>0.49556448589415603</v>
      </c>
      <c r="CR59" s="62">
        <v>0.22942805298321101</v>
      </c>
      <c r="CS59" s="62">
        <v>0.113184553550844</v>
      </c>
      <c r="CT59" s="62">
        <v>0.14683398759705599</v>
      </c>
      <c r="CU59" s="62">
        <v>0.14071590867956299</v>
      </c>
      <c r="CV59" s="62">
        <v>0.10706647463335101</v>
      </c>
      <c r="CW59" s="62">
        <v>0.10400743517460501</v>
      </c>
      <c r="CX59" s="62">
        <v>0.13153879030332299</v>
      </c>
      <c r="CY59" s="62">
        <v>0.116243593009591</v>
      </c>
      <c r="CZ59" s="62">
        <v>9.4830316798365399E-2</v>
      </c>
      <c r="DA59" s="62">
        <v>0.113184553550844</v>
      </c>
      <c r="DB59" s="62">
        <v>0.16824726380828101</v>
      </c>
      <c r="DC59" s="62">
        <v>0.119302632468337</v>
      </c>
      <c r="DD59" s="62">
        <v>0.14071590867956299</v>
      </c>
      <c r="DE59" s="62">
        <v>0.12542071138583</v>
      </c>
      <c r="DF59" s="62">
        <v>0.171306303267028</v>
      </c>
      <c r="DG59" s="62">
        <v>0.14377494813830899</v>
      </c>
      <c r="DH59" s="62">
        <v>0.15907014543204201</v>
      </c>
      <c r="DI59" s="62">
        <v>0.16518822434953501</v>
      </c>
      <c r="DJ59" s="62">
        <v>12.5726522690253</v>
      </c>
      <c r="DK59" s="62">
        <v>0.376261947003043</v>
      </c>
      <c r="DL59" s="62">
        <v>6.3964516018161399</v>
      </c>
      <c r="DM59" s="62">
        <v>0.15601110597329501</v>
      </c>
      <c r="DN59" s="62">
        <v>3.0591330359706799E-3</v>
      </c>
      <c r="DO59" s="62">
        <v>9.3577224189462804E-8</v>
      </c>
      <c r="DP59" s="62">
        <v>9.3577224189462804E-8</v>
      </c>
      <c r="DQ59" s="62">
        <v>9.3577224189462804E-8</v>
      </c>
      <c r="DR59" s="62">
        <v>9.3577224189462804E-8</v>
      </c>
      <c r="DS59" s="62">
        <v>9.3577224189462804E-8</v>
      </c>
      <c r="DT59" s="62">
        <v>9.3577224189462804E-8</v>
      </c>
      <c r="DU59" s="62">
        <v>9.3577224189462804E-8</v>
      </c>
      <c r="DV59" s="62">
        <v>9.3577224189462804E-8</v>
      </c>
      <c r="DW59" s="62">
        <v>9.3577224189462804E-8</v>
      </c>
      <c r="DX59" s="62">
        <v>9.3577224189462804E-8</v>
      </c>
      <c r="DY59" s="62">
        <v>9.3577224189462804E-8</v>
      </c>
      <c r="DZ59" s="62">
        <v>9.3577224189462804E-8</v>
      </c>
      <c r="EA59" s="62">
        <v>9.3577224189462804E-8</v>
      </c>
      <c r="EB59" s="62">
        <v>9.3577224189462804E-8</v>
      </c>
      <c r="EC59" s="62">
        <v>9.3577224189462804E-8</v>
      </c>
      <c r="ED59" s="62">
        <v>9.3577224189462804E-8</v>
      </c>
      <c r="EE59" s="62">
        <v>9.3577224189462804E-8</v>
      </c>
      <c r="EF59" s="62">
        <v>9.3577224189462804E-8</v>
      </c>
    </row>
    <row r="60" spans="1:136" ht="16" customHeight="1" x14ac:dyDescent="0.2">
      <c r="A60" s="132" t="s">
        <v>309</v>
      </c>
      <c r="B60" s="132">
        <v>2</v>
      </c>
      <c r="C60" s="11">
        <v>57</v>
      </c>
      <c r="D60" s="65" t="s">
        <v>211</v>
      </c>
      <c r="E60" s="137" t="s">
        <v>88</v>
      </c>
      <c r="F60" s="12">
        <f t="shared" si="3"/>
        <v>3</v>
      </c>
      <c r="G60" s="1">
        <v>57</v>
      </c>
      <c r="H60" s="1" t="s">
        <v>43</v>
      </c>
      <c r="I60" s="2" t="s">
        <v>10</v>
      </c>
      <c r="J60" s="2" t="s">
        <v>10</v>
      </c>
      <c r="K60" s="3">
        <f t="shared" si="1"/>
        <v>1</v>
      </c>
      <c r="L60" s="3">
        <f t="shared" si="2"/>
        <v>2</v>
      </c>
      <c r="M60" s="41" t="s">
        <v>197</v>
      </c>
      <c r="N60" s="29" t="s">
        <v>194</v>
      </c>
      <c r="O60" s="44">
        <v>715</v>
      </c>
      <c r="P60" s="46">
        <v>1</v>
      </c>
      <c r="Q60" s="34" t="s">
        <v>65</v>
      </c>
      <c r="R60" s="3" t="s">
        <v>12</v>
      </c>
      <c r="S60" s="15">
        <v>3</v>
      </c>
      <c r="T60" s="3" t="s">
        <v>66</v>
      </c>
      <c r="U60" s="3" t="s">
        <v>14</v>
      </c>
      <c r="V60" s="3" t="s">
        <v>14</v>
      </c>
      <c r="W60" s="3" t="s">
        <v>14</v>
      </c>
      <c r="X60" s="4"/>
      <c r="Y60" s="57">
        <v>0</v>
      </c>
      <c r="Z60" s="57">
        <v>0</v>
      </c>
      <c r="AA60" s="57">
        <v>146170</v>
      </c>
      <c r="AB60" s="54">
        <v>105.51</v>
      </c>
      <c r="AC60" s="54">
        <v>18.779</v>
      </c>
      <c r="AD60" s="54">
        <v>209</v>
      </c>
      <c r="AE60" s="54">
        <v>4</v>
      </c>
      <c r="AF60" s="54">
        <v>106</v>
      </c>
      <c r="AG60" s="54">
        <v>105</v>
      </c>
      <c r="AH60" s="54">
        <v>6.2447999999999997</v>
      </c>
      <c r="AI60" s="55">
        <v>41.186999999999998</v>
      </c>
      <c r="AJ60" s="55">
        <v>33.25</v>
      </c>
      <c r="AK60" s="55">
        <v>262.05</v>
      </c>
      <c r="AL60" s="55">
        <v>1</v>
      </c>
      <c r="AM60" s="55">
        <v>32.387999999999998</v>
      </c>
      <c r="AN60" s="55">
        <v>8.0623000000000005</v>
      </c>
      <c r="AO60" s="55">
        <v>5.3962000000000003</v>
      </c>
      <c r="AP60" s="55">
        <v>40.895000000000003</v>
      </c>
      <c r="AQ60" s="55">
        <v>11.236000000000001</v>
      </c>
      <c r="AR60" s="55">
        <v>137</v>
      </c>
      <c r="AS60" s="55">
        <v>1</v>
      </c>
      <c r="AT60" s="55">
        <v>41</v>
      </c>
      <c r="AU60" s="55">
        <v>41</v>
      </c>
      <c r="AV60" s="55">
        <v>5.4870999999999999</v>
      </c>
      <c r="AW60" s="55">
        <v>47.262</v>
      </c>
      <c r="AX60" s="55">
        <v>12.048</v>
      </c>
      <c r="AY60" s="55">
        <v>168</v>
      </c>
      <c r="AZ60" s="55">
        <v>2</v>
      </c>
      <c r="BA60" s="55">
        <v>47</v>
      </c>
      <c r="BB60" s="55">
        <v>45</v>
      </c>
      <c r="BC60" s="55">
        <v>5.5750999999999999</v>
      </c>
      <c r="BD60" s="55">
        <v>0.64239999999999997</v>
      </c>
      <c r="BE60" s="55">
        <v>0.38873000000000002</v>
      </c>
      <c r="BF60" s="55">
        <v>5.4790000000000001</v>
      </c>
      <c r="BG60" s="55">
        <v>-1.5867</v>
      </c>
      <c r="BH60" s="55">
        <v>0.56967999999999996</v>
      </c>
      <c r="BI60" s="55">
        <v>0.10962</v>
      </c>
      <c r="BJ60" s="55">
        <v>3.8155000000000001</v>
      </c>
      <c r="BK60" s="56">
        <v>2.5609999999999999E-3</v>
      </c>
      <c r="BL60" s="55">
        <v>205.01</v>
      </c>
      <c r="BM60" s="55">
        <v>39.929000000000002</v>
      </c>
      <c r="BN60" s="55">
        <v>255</v>
      </c>
      <c r="BO60" s="55">
        <v>1</v>
      </c>
      <c r="BP60" s="55">
        <v>216</v>
      </c>
      <c r="BQ60" s="55">
        <v>255</v>
      </c>
      <c r="BR60" s="55">
        <v>6.8541999999999996</v>
      </c>
      <c r="BS60" s="58">
        <v>0.13678000000000001</v>
      </c>
      <c r="BT60" s="58">
        <v>4.8828000000000003E-2</v>
      </c>
      <c r="BU60" s="58">
        <v>4.9943000000000003E-4</v>
      </c>
      <c r="BV60" s="58">
        <v>7.9006000000000007E-2</v>
      </c>
      <c r="BW60" s="58">
        <v>9.5569000000000001E-2</v>
      </c>
      <c r="BX60" s="58">
        <v>2.1346E-3</v>
      </c>
      <c r="BY60" s="58">
        <v>4.0023000000000003E-2</v>
      </c>
      <c r="BZ60" s="58">
        <v>8.6915000000000006E-2</v>
      </c>
      <c r="CA60" s="58">
        <v>0.41748000000000002</v>
      </c>
      <c r="CB60" s="58">
        <v>9.2763999999999999E-2</v>
      </c>
      <c r="CC60" s="59">
        <v>18816.873613608299</v>
      </c>
      <c r="CD60" s="59">
        <v>137818.00000113301</v>
      </c>
      <c r="CE60" s="60">
        <v>109.908857877991</v>
      </c>
      <c r="CF60" s="60">
        <v>1.5297817645926202E-5</v>
      </c>
      <c r="CG60" s="60">
        <v>1.45834199233535</v>
      </c>
      <c r="CH60" s="60">
        <v>2.15422217154903</v>
      </c>
      <c r="CI60" s="61">
        <v>0.13653422349369099</v>
      </c>
      <c r="CJ60" s="62">
        <v>38.394701917145397</v>
      </c>
      <c r="CK60" s="62">
        <v>0.67731210185350799</v>
      </c>
      <c r="CL60" s="62">
        <v>8.4150896968281401</v>
      </c>
      <c r="CM60" s="62">
        <v>0.55895352325663705</v>
      </c>
      <c r="CN60" s="62">
        <v>0.416649567486988</v>
      </c>
      <c r="CO60" s="62">
        <v>0.38791511487965502</v>
      </c>
      <c r="CP60" s="62">
        <v>1.2280557768273901</v>
      </c>
      <c r="CQ60" s="62">
        <v>1.47503523852375</v>
      </c>
      <c r="CR60" s="62">
        <v>7.3163389614144103</v>
      </c>
      <c r="CS60" s="62">
        <v>1.14458903353942</v>
      </c>
      <c r="CT60" s="62">
        <v>0.91471341268075701</v>
      </c>
      <c r="CU60" s="62">
        <v>1.25815853670174</v>
      </c>
      <c r="CV60" s="62">
        <v>1.6009195070892099</v>
      </c>
      <c r="CW60" s="62">
        <v>0.25176854181157798</v>
      </c>
      <c r="CX60" s="62">
        <v>1.28826129657608</v>
      </c>
      <c r="CY60" s="62">
        <v>1.8246377452463001</v>
      </c>
      <c r="CZ60" s="62">
        <v>0.219613321036706</v>
      </c>
      <c r="DA60" s="62">
        <v>0.34686589686918001</v>
      </c>
      <c r="DB60" s="62">
        <v>0.184721485727802</v>
      </c>
      <c r="DC60" s="62">
        <v>0.207298555633563</v>
      </c>
      <c r="DD60" s="62">
        <v>0.15940780128800799</v>
      </c>
      <c r="DE60" s="62">
        <v>0.20182532656550001</v>
      </c>
      <c r="DF60" s="62">
        <v>0.19087886842937299</v>
      </c>
      <c r="DG60" s="62">
        <v>0.18540563936130999</v>
      </c>
      <c r="DH60" s="62">
        <v>0.17035425942413501</v>
      </c>
      <c r="DI60" s="62">
        <v>0.18403733209429399</v>
      </c>
      <c r="DJ60" s="62">
        <v>0.17172256669115099</v>
      </c>
      <c r="DK60" s="62">
        <v>0.21345593833513499</v>
      </c>
      <c r="DL60" s="62">
        <v>0.197036251130944</v>
      </c>
      <c r="DM60" s="62">
        <v>0.207298555633563</v>
      </c>
      <c r="DN60" s="62">
        <v>0.46454032183254301</v>
      </c>
      <c r="DO60" s="62">
        <v>0.25724177087964201</v>
      </c>
      <c r="DP60" s="62">
        <v>0.34960251140321202</v>
      </c>
      <c r="DQ60" s="62">
        <v>2.0421986007018198</v>
      </c>
      <c r="DR60" s="62">
        <v>4.7692349838644104</v>
      </c>
      <c r="DS60" s="62">
        <v>2.7920309830265002</v>
      </c>
      <c r="DT60" s="62">
        <v>0.52611414884825602</v>
      </c>
      <c r="DU60" s="62">
        <v>1.6091293506913</v>
      </c>
      <c r="DV60" s="62">
        <v>3.09579519630402</v>
      </c>
      <c r="DW60" s="62">
        <v>0.16830179852361099</v>
      </c>
      <c r="DX60" s="62">
        <v>0.176511642125707</v>
      </c>
      <c r="DY60" s="62">
        <v>1.3409411263561899</v>
      </c>
      <c r="DZ60" s="62">
        <v>5.2939808207649799</v>
      </c>
      <c r="EA60" s="62">
        <v>1.72064639295309</v>
      </c>
      <c r="EB60" s="62">
        <v>2.28438898696362</v>
      </c>
      <c r="EC60" s="62">
        <v>1.8759492677593901</v>
      </c>
      <c r="ED60" s="62">
        <v>1.24037054223053</v>
      </c>
      <c r="EE60" s="62">
        <v>4.68066194263614E-9</v>
      </c>
      <c r="EF60" s="62">
        <v>4.68066194263614E-9</v>
      </c>
    </row>
    <row r="61" spans="1:136" ht="16" customHeight="1" x14ac:dyDescent="0.2">
      <c r="A61" s="132" t="s">
        <v>309</v>
      </c>
      <c r="B61" s="132">
        <v>1</v>
      </c>
      <c r="C61" s="13">
        <v>58</v>
      </c>
      <c r="D61" s="1" t="s">
        <v>300</v>
      </c>
      <c r="E61" s="145" t="s">
        <v>192</v>
      </c>
      <c r="F61" s="12">
        <f t="shared" si="3"/>
        <v>4</v>
      </c>
      <c r="G61" s="1">
        <v>66</v>
      </c>
      <c r="H61" s="1" t="s">
        <v>40</v>
      </c>
      <c r="I61" s="5" t="s">
        <v>17</v>
      </c>
      <c r="J61" s="2" t="s">
        <v>10</v>
      </c>
      <c r="K61" s="3">
        <f t="shared" si="1"/>
        <v>0</v>
      </c>
      <c r="L61" s="3">
        <f t="shared" si="2"/>
        <v>3</v>
      </c>
      <c r="M61" s="42" t="s">
        <v>198</v>
      </c>
      <c r="N61" s="29" t="s">
        <v>194</v>
      </c>
      <c r="O61" s="44">
        <v>664</v>
      </c>
      <c r="P61" s="45">
        <v>1</v>
      </c>
      <c r="Q61" s="34" t="s">
        <v>36</v>
      </c>
      <c r="R61" s="79" t="s">
        <v>28</v>
      </c>
      <c r="S61" s="15">
        <v>3</v>
      </c>
      <c r="T61" s="3" t="s">
        <v>67</v>
      </c>
      <c r="U61" s="3" t="s">
        <v>14</v>
      </c>
      <c r="V61" s="4"/>
      <c r="W61" s="3" t="s">
        <v>14</v>
      </c>
      <c r="X61" s="3" t="s">
        <v>14</v>
      </c>
      <c r="Y61" s="57"/>
      <c r="Z61" s="57">
        <v>0</v>
      </c>
      <c r="AA61" s="57">
        <v>25189</v>
      </c>
      <c r="AB61" s="54">
        <v>76.671000000000006</v>
      </c>
      <c r="AC61" s="54">
        <v>11.507999999999999</v>
      </c>
      <c r="AD61" s="54">
        <v>132</v>
      </c>
      <c r="AE61" s="54">
        <v>40</v>
      </c>
      <c r="AF61" s="54">
        <v>78</v>
      </c>
      <c r="AG61" s="54">
        <v>79</v>
      </c>
      <c r="AH61" s="54">
        <v>5.5073999999999996</v>
      </c>
      <c r="AI61" s="55">
        <v>21.916</v>
      </c>
      <c r="AJ61" s="55">
        <v>14.879</v>
      </c>
      <c r="AK61" s="55">
        <v>125.94</v>
      </c>
      <c r="AL61" s="55">
        <v>1</v>
      </c>
      <c r="AM61" s="55">
        <v>19.105</v>
      </c>
      <c r="AN61" s="55">
        <v>7.0711000000000004</v>
      </c>
      <c r="AO61" s="55">
        <v>4.2911999999999999</v>
      </c>
      <c r="AP61" s="55">
        <v>49.457999999999998</v>
      </c>
      <c r="AQ61" s="55">
        <v>7.6897000000000002</v>
      </c>
      <c r="AR61" s="55">
        <v>70</v>
      </c>
      <c r="AS61" s="55">
        <v>3</v>
      </c>
      <c r="AT61" s="55">
        <v>50</v>
      </c>
      <c r="AU61" s="55">
        <v>52</v>
      </c>
      <c r="AV61" s="55">
        <v>4.8852000000000002</v>
      </c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6"/>
      <c r="BL61" s="55">
        <v>208.98</v>
      </c>
      <c r="BM61" s="55">
        <v>34.664000000000001</v>
      </c>
      <c r="BN61" s="55">
        <v>255</v>
      </c>
      <c r="BO61" s="55">
        <v>42</v>
      </c>
      <c r="BP61" s="55">
        <v>219</v>
      </c>
      <c r="BQ61" s="55">
        <v>255</v>
      </c>
      <c r="BR61" s="55">
        <v>6.6635</v>
      </c>
      <c r="BS61" s="58">
        <v>0.35587000000000002</v>
      </c>
      <c r="BT61" s="58">
        <v>1.3339E-2</v>
      </c>
      <c r="BU61" s="58">
        <v>1.5761E-9</v>
      </c>
      <c r="BV61" s="58">
        <v>0.56001000000000001</v>
      </c>
      <c r="BW61" s="58">
        <v>5.9589999999999997E-2</v>
      </c>
      <c r="BX61" s="58">
        <v>1.5761E-9</v>
      </c>
      <c r="BY61" s="58">
        <v>2.6202E-3</v>
      </c>
      <c r="BZ61" s="58">
        <v>8.5751999999999998E-3</v>
      </c>
      <c r="CA61" s="58">
        <v>1.5761E-9</v>
      </c>
      <c r="CB61" s="58">
        <v>1.5761E-9</v>
      </c>
      <c r="CC61" s="59">
        <v>6541.4700414120398</v>
      </c>
      <c r="CD61" s="59">
        <v>22175.666666673598</v>
      </c>
      <c r="CE61" s="60">
        <v>35.769937174997601</v>
      </c>
      <c r="CF61" s="60">
        <v>4.4378542241661501E-4</v>
      </c>
      <c r="CG61" s="60">
        <v>1.7137209620595499</v>
      </c>
      <c r="CH61" s="60">
        <v>1.8331996416815901</v>
      </c>
      <c r="CI61" s="61">
        <v>0.29498414364438502</v>
      </c>
      <c r="CJ61" s="62">
        <v>20.711421777273699</v>
      </c>
      <c r="CK61" s="62">
        <v>1.54035507200901</v>
      </c>
      <c r="CL61" s="62">
        <v>1.44507538658214</v>
      </c>
      <c r="CM61" s="62">
        <v>8.4521022523498193</v>
      </c>
      <c r="CN61" s="62">
        <v>27.702568695470202</v>
      </c>
      <c r="CO61" s="62">
        <v>6.4948987142062196</v>
      </c>
      <c r="CP61" s="62">
        <v>10.2108064458541</v>
      </c>
      <c r="CQ61" s="62">
        <v>14.097423613891801</v>
      </c>
      <c r="CR61" s="62">
        <v>0.16276962021219499</v>
      </c>
      <c r="CS61" s="62">
        <v>0.13100972506990499</v>
      </c>
      <c r="CT61" s="62">
        <v>0.103219816820401</v>
      </c>
      <c r="CU61" s="62">
        <v>0.11512977749875999</v>
      </c>
      <c r="CV61" s="62">
        <v>0.119099764391546</v>
      </c>
      <c r="CW61" s="62">
        <v>0.13100972506990499</v>
      </c>
      <c r="CX61" s="62">
        <v>0.111159790605974</v>
      </c>
      <c r="CY61" s="62">
        <v>7.9399895463683895E-2</v>
      </c>
      <c r="CZ61" s="62">
        <v>7.1459921678111493E-2</v>
      </c>
      <c r="DA61" s="62">
        <v>0.142919685748263</v>
      </c>
      <c r="DB61" s="62">
        <v>0.103219816820401</v>
      </c>
      <c r="DC61" s="62">
        <v>0.127039738177119</v>
      </c>
      <c r="DD61" s="62">
        <v>8.7339869249256394E-2</v>
      </c>
      <c r="DE61" s="62">
        <v>7.5429908570897694E-2</v>
      </c>
      <c r="DF61" s="62">
        <v>0.127039738177119</v>
      </c>
      <c r="DG61" s="62">
        <v>0.13100972506990499</v>
      </c>
      <c r="DH61" s="62">
        <v>9.1309856142042595E-2</v>
      </c>
      <c r="DI61" s="62">
        <v>8.3369882356470207E-2</v>
      </c>
      <c r="DJ61" s="62">
        <v>0.40096883377936798</v>
      </c>
      <c r="DK61" s="62">
        <v>0.45654865027837499</v>
      </c>
      <c r="DL61" s="62">
        <v>1.48874524240279</v>
      </c>
      <c r="DM61" s="62">
        <v>0.86942728712814199</v>
      </c>
      <c r="DN61" s="62">
        <v>8.3369882356470207E-2</v>
      </c>
      <c r="DO61" s="62">
        <v>9.1309856142042595E-2</v>
      </c>
      <c r="DP61" s="62">
        <v>6.7489934785325306E-2</v>
      </c>
      <c r="DQ61" s="62">
        <v>7.9399895463683895E-2</v>
      </c>
      <c r="DR61" s="62">
        <v>8.7339869249256394E-2</v>
      </c>
      <c r="DS61" s="62">
        <v>5.95499609997528E-2</v>
      </c>
      <c r="DT61" s="62">
        <v>8.7339869249256394E-2</v>
      </c>
      <c r="DU61" s="62">
        <v>5.95499609997528E-2</v>
      </c>
      <c r="DV61" s="62">
        <v>0.14688967264104999</v>
      </c>
      <c r="DW61" s="62">
        <v>0.170709593997767</v>
      </c>
      <c r="DX61" s="62">
        <v>0.26201929253185002</v>
      </c>
      <c r="DY61" s="62">
        <v>1.7110645083988201</v>
      </c>
      <c r="DZ61" s="62">
        <v>1.23069609437169</v>
      </c>
      <c r="EA61" s="62">
        <v>1.57607959537282E-7</v>
      </c>
      <c r="EB61" s="62">
        <v>1.57607959537282E-7</v>
      </c>
      <c r="EC61" s="62">
        <v>1.57607959537282E-7</v>
      </c>
      <c r="ED61" s="62">
        <v>1.57607959537282E-7</v>
      </c>
      <c r="EE61" s="62">
        <v>1.57607959537282E-7</v>
      </c>
      <c r="EF61" s="62">
        <v>1.57607959537282E-7</v>
      </c>
    </row>
    <row r="62" spans="1:136" ht="16" customHeight="1" x14ac:dyDescent="0.2">
      <c r="A62" s="132" t="s">
        <v>309</v>
      </c>
      <c r="B62" s="132">
        <v>1</v>
      </c>
      <c r="C62" s="11">
        <v>59</v>
      </c>
      <c r="D62" s="65" t="s">
        <v>297</v>
      </c>
      <c r="E62" s="140" t="s">
        <v>191</v>
      </c>
      <c r="F62" s="12">
        <f t="shared" si="3"/>
        <v>2</v>
      </c>
      <c r="G62" s="1">
        <v>50</v>
      </c>
      <c r="H62" s="1" t="s">
        <v>43</v>
      </c>
      <c r="I62" s="2" t="s">
        <v>10</v>
      </c>
      <c r="J62" s="2" t="s">
        <v>10</v>
      </c>
      <c r="K62" s="3">
        <f t="shared" si="1"/>
        <v>1</v>
      </c>
      <c r="L62" s="3">
        <f t="shared" si="2"/>
        <v>2</v>
      </c>
      <c r="M62" s="41" t="s">
        <v>197</v>
      </c>
      <c r="N62" s="29" t="s">
        <v>194</v>
      </c>
      <c r="O62" s="44">
        <v>657</v>
      </c>
      <c r="P62" s="45">
        <v>1</v>
      </c>
      <c r="Q62" s="34" t="s">
        <v>36</v>
      </c>
      <c r="R62" s="3" t="s">
        <v>68</v>
      </c>
      <c r="S62" s="15">
        <v>3</v>
      </c>
      <c r="T62" s="3" t="s">
        <v>67</v>
      </c>
      <c r="U62" s="3" t="s">
        <v>14</v>
      </c>
      <c r="V62" s="3" t="s">
        <v>14</v>
      </c>
      <c r="W62" s="3" t="s">
        <v>14</v>
      </c>
      <c r="X62" s="4"/>
      <c r="Y62" s="57">
        <v>0</v>
      </c>
      <c r="Z62" s="57">
        <v>0</v>
      </c>
      <c r="AA62" s="57">
        <v>62649</v>
      </c>
      <c r="AB62" s="54">
        <v>111.2</v>
      </c>
      <c r="AC62" s="54">
        <v>18.962</v>
      </c>
      <c r="AD62" s="54">
        <v>176</v>
      </c>
      <c r="AE62" s="54">
        <v>39</v>
      </c>
      <c r="AF62" s="54">
        <v>109</v>
      </c>
      <c r="AG62" s="54">
        <v>106</v>
      </c>
      <c r="AH62" s="54">
        <v>6.2301000000000002</v>
      </c>
      <c r="AI62" s="55">
        <v>34.951999999999998</v>
      </c>
      <c r="AJ62" s="55">
        <v>32.731999999999999</v>
      </c>
      <c r="AK62" s="55">
        <v>331.54</v>
      </c>
      <c r="AL62" s="55">
        <v>1</v>
      </c>
      <c r="AM62" s="55">
        <v>26.832999999999998</v>
      </c>
      <c r="AN62" s="55">
        <v>5</v>
      </c>
      <c r="AO62" s="55">
        <v>5.2507000000000001</v>
      </c>
      <c r="AP62" s="55">
        <v>65.168000000000006</v>
      </c>
      <c r="AQ62" s="55">
        <v>17.585000000000001</v>
      </c>
      <c r="AR62" s="55">
        <v>120</v>
      </c>
      <c r="AS62" s="55">
        <v>8</v>
      </c>
      <c r="AT62" s="55">
        <v>66</v>
      </c>
      <c r="AU62" s="55">
        <v>71</v>
      </c>
      <c r="AV62" s="55">
        <v>6.1433999999999997</v>
      </c>
      <c r="AW62" s="55">
        <v>63.155000000000001</v>
      </c>
      <c r="AX62" s="55">
        <v>14.89</v>
      </c>
      <c r="AY62" s="55">
        <v>155</v>
      </c>
      <c r="AZ62" s="55">
        <v>14</v>
      </c>
      <c r="BA62" s="55">
        <v>64</v>
      </c>
      <c r="BB62" s="55">
        <v>65</v>
      </c>
      <c r="BC62" s="55">
        <v>5.9157999999999999</v>
      </c>
      <c r="BD62" s="55">
        <v>-9.8685000000000005E-3</v>
      </c>
      <c r="BE62" s="55">
        <v>0.45711000000000002</v>
      </c>
      <c r="BF62" s="55">
        <v>3.1394000000000002</v>
      </c>
      <c r="BG62" s="55">
        <v>-1.4446000000000001</v>
      </c>
      <c r="BH62" s="55">
        <v>-6.4524999999999999E-2</v>
      </c>
      <c r="BI62" s="55">
        <v>-0.66654000000000002</v>
      </c>
      <c r="BJ62" s="55">
        <v>3.9735999999999998</v>
      </c>
      <c r="BK62" s="56">
        <v>2.6699999999999998E-4</v>
      </c>
      <c r="BL62" s="55">
        <v>176.23</v>
      </c>
      <c r="BM62" s="55">
        <v>43.890999999999998</v>
      </c>
      <c r="BN62" s="55">
        <v>255</v>
      </c>
      <c r="BO62" s="55">
        <v>15</v>
      </c>
      <c r="BP62" s="55">
        <v>186</v>
      </c>
      <c r="BQ62" s="55">
        <v>202</v>
      </c>
      <c r="BR62" s="55">
        <v>7.2811000000000003</v>
      </c>
      <c r="BS62" s="58">
        <v>0.13635</v>
      </c>
      <c r="BT62" s="58">
        <v>5.2354999999999997E-3</v>
      </c>
      <c r="BU62" s="58">
        <v>2.5478000000000002E-10</v>
      </c>
      <c r="BV62" s="58">
        <v>0.85360000000000003</v>
      </c>
      <c r="BW62" s="58">
        <v>4.8205000000000001E-3</v>
      </c>
      <c r="BX62" s="58">
        <v>2.5478000000000002E-10</v>
      </c>
      <c r="BY62" s="58">
        <v>2.5478000000000002E-10</v>
      </c>
      <c r="BZ62" s="58">
        <v>2.5478000000000002E-10</v>
      </c>
      <c r="CA62" s="58">
        <v>2.5478000000000002E-10</v>
      </c>
      <c r="CB62" s="58">
        <v>2.5478000000000002E-10</v>
      </c>
      <c r="CC62" s="59">
        <v>10728.220994506701</v>
      </c>
      <c r="CD62" s="59">
        <v>58179.499999725798</v>
      </c>
      <c r="CE62" s="60">
        <v>67.480233100804597</v>
      </c>
      <c r="CF62" s="60">
        <v>6.6099449423422595E-5</v>
      </c>
      <c r="CG62" s="60">
        <v>1.47750943752637</v>
      </c>
      <c r="CH62" s="60">
        <v>2.1262758624739599</v>
      </c>
      <c r="CI62" s="61">
        <v>0.184398645477484</v>
      </c>
      <c r="CJ62" s="62">
        <v>9.5308784089780101</v>
      </c>
      <c r="CK62" s="62">
        <v>41.199380691448702</v>
      </c>
      <c r="CL62" s="62">
        <v>1.2833405413607599</v>
      </c>
      <c r="CM62" s="62">
        <v>12.2507941292063</v>
      </c>
      <c r="CN62" s="62">
        <v>3.6600744072175599</v>
      </c>
      <c r="CO62" s="62">
        <v>0.39904869335225002</v>
      </c>
      <c r="CP62" s="62">
        <v>0.16600427131390599</v>
      </c>
      <c r="CQ62" s="62">
        <v>0.15483090861343801</v>
      </c>
      <c r="CR62" s="62">
        <v>0.16281188197091501</v>
      </c>
      <c r="CS62" s="62">
        <v>0.150042324598951</v>
      </c>
      <c r="CT62" s="62">
        <v>0.121310820512032</v>
      </c>
      <c r="CU62" s="62">
        <v>0.15323471394194199</v>
      </c>
      <c r="CV62" s="62">
        <v>0.143657545912969</v>
      </c>
      <c r="CW62" s="62">
        <v>0.13408037788399599</v>
      </c>
      <c r="CX62" s="62">
        <v>0.110137457811564</v>
      </c>
      <c r="CY62" s="62">
        <v>0.106945068468573</v>
      </c>
      <c r="CZ62" s="62">
        <v>0.130887988541005</v>
      </c>
      <c r="DA62" s="62">
        <v>0.11971462584053701</v>
      </c>
      <c r="DB62" s="62">
        <v>0.11332984715455501</v>
      </c>
      <c r="DC62" s="62">
        <v>0.16919666065689701</v>
      </c>
      <c r="DD62" s="62">
        <v>0.15642710328493301</v>
      </c>
      <c r="DE62" s="62">
        <v>0.164408076642411</v>
      </c>
      <c r="DF62" s="62">
        <v>0.20910152744428501</v>
      </c>
      <c r="DG62" s="62">
        <v>0.18037002335736599</v>
      </c>
      <c r="DH62" s="62">
        <v>0.40543347203823099</v>
      </c>
      <c r="DI62" s="62">
        <v>0.63368931006208795</v>
      </c>
      <c r="DJ62" s="62">
        <v>0.66561320349199804</v>
      </c>
      <c r="DK62" s="62">
        <v>0.780539219839674</v>
      </c>
      <c r="DL62" s="62">
        <v>15.564494267231</v>
      </c>
      <c r="DM62" s="62">
        <v>10.7391977753001</v>
      </c>
      <c r="DN62" s="62">
        <v>2.71353348937978E-2</v>
      </c>
      <c r="DO62" s="62">
        <v>2.39429455508068E-2</v>
      </c>
      <c r="DP62" s="62">
        <v>3.0327724236788801E-2</v>
      </c>
      <c r="DQ62" s="62">
        <v>0.12290701518352801</v>
      </c>
      <c r="DR62" s="62">
        <v>6.3848041643563003E-3</v>
      </c>
      <c r="DS62" s="62">
        <v>3.1924148213653002E-3</v>
      </c>
      <c r="DT62" s="62">
        <v>1.5962201498697999E-3</v>
      </c>
      <c r="DU62" s="62">
        <v>1.5962201498697999E-3</v>
      </c>
      <c r="DV62" s="62">
        <v>1.5962201498697999E-3</v>
      </c>
      <c r="DW62" s="62">
        <v>6.3848041643563003E-3</v>
      </c>
      <c r="DX62" s="62">
        <v>4.7886094928608E-3</v>
      </c>
      <c r="DY62" s="62">
        <v>1.1173388178842799E-2</v>
      </c>
      <c r="DZ62" s="62">
        <v>2.5478374299691101E-8</v>
      </c>
      <c r="EA62" s="62">
        <v>2.5478374299691101E-8</v>
      </c>
      <c r="EB62" s="62">
        <v>2.5478374299691101E-8</v>
      </c>
      <c r="EC62" s="62">
        <v>2.5478374299691101E-8</v>
      </c>
      <c r="ED62" s="62">
        <v>2.5478374299691101E-8</v>
      </c>
      <c r="EE62" s="62">
        <v>2.5478374299691101E-8</v>
      </c>
      <c r="EF62" s="62">
        <v>2.5478374299691101E-8</v>
      </c>
    </row>
    <row r="63" spans="1:136" ht="16" customHeight="1" x14ac:dyDescent="0.2">
      <c r="A63" s="132" t="s">
        <v>309</v>
      </c>
      <c r="B63" s="132">
        <v>2</v>
      </c>
      <c r="C63" s="13">
        <v>60</v>
      </c>
      <c r="D63" s="65" t="s">
        <v>298</v>
      </c>
      <c r="E63" s="137" t="s">
        <v>78</v>
      </c>
      <c r="F63" s="12">
        <f t="shared" si="3"/>
        <v>3</v>
      </c>
      <c r="G63" s="1">
        <v>75</v>
      </c>
      <c r="H63" s="1" t="s">
        <v>40</v>
      </c>
      <c r="I63" s="5" t="s">
        <v>17</v>
      </c>
      <c r="J63" s="2" t="s">
        <v>10</v>
      </c>
      <c r="K63" s="3">
        <f t="shared" si="1"/>
        <v>0</v>
      </c>
      <c r="L63" s="3">
        <f t="shared" si="2"/>
        <v>3</v>
      </c>
      <c r="M63" s="42" t="s">
        <v>198</v>
      </c>
      <c r="N63" s="29" t="s">
        <v>194</v>
      </c>
      <c r="O63" s="44">
        <v>62</v>
      </c>
      <c r="P63" s="45">
        <v>1</v>
      </c>
      <c r="Q63" s="34" t="s">
        <v>55</v>
      </c>
      <c r="R63" s="3" t="s">
        <v>68</v>
      </c>
      <c r="S63" s="15">
        <v>1.5</v>
      </c>
      <c r="T63" s="3" t="s">
        <v>67</v>
      </c>
      <c r="U63" s="3" t="s">
        <v>14</v>
      </c>
      <c r="V63" s="3" t="s">
        <v>15</v>
      </c>
      <c r="W63" s="3" t="s">
        <v>14</v>
      </c>
      <c r="X63" s="3" t="s">
        <v>14</v>
      </c>
      <c r="Y63" s="57">
        <v>1</v>
      </c>
      <c r="Z63" s="57">
        <v>0</v>
      </c>
      <c r="AA63" s="57">
        <v>14553</v>
      </c>
      <c r="AB63" s="54">
        <v>100.42</v>
      </c>
      <c r="AC63" s="54">
        <v>14.686</v>
      </c>
      <c r="AD63" s="54">
        <v>147</v>
      </c>
      <c r="AE63" s="54">
        <v>20</v>
      </c>
      <c r="AF63" s="54">
        <v>101</v>
      </c>
      <c r="AG63" s="54">
        <v>105</v>
      </c>
      <c r="AH63" s="54">
        <v>5.8489000000000004</v>
      </c>
      <c r="AI63" s="55">
        <v>39.707999999999998</v>
      </c>
      <c r="AJ63" s="55">
        <v>28.42</v>
      </c>
      <c r="AK63" s="55">
        <v>203.3</v>
      </c>
      <c r="AL63" s="55">
        <v>1</v>
      </c>
      <c r="AM63" s="55">
        <v>34.54</v>
      </c>
      <c r="AN63" s="55">
        <v>14.318</v>
      </c>
      <c r="AO63" s="55">
        <v>5.1330999999999998</v>
      </c>
      <c r="AP63" s="55">
        <v>76.89</v>
      </c>
      <c r="AQ63" s="55">
        <v>10.548999999999999</v>
      </c>
      <c r="AR63" s="55">
        <v>100</v>
      </c>
      <c r="AS63" s="55">
        <v>14</v>
      </c>
      <c r="AT63" s="55">
        <v>77</v>
      </c>
      <c r="AU63" s="55">
        <v>72</v>
      </c>
      <c r="AV63" s="55">
        <v>5.2813999999999997</v>
      </c>
      <c r="AW63" s="55">
        <v>89.251000000000005</v>
      </c>
      <c r="AX63" s="55">
        <v>12.912000000000001</v>
      </c>
      <c r="AY63" s="55">
        <v>140</v>
      </c>
      <c r="AZ63" s="55">
        <v>39</v>
      </c>
      <c r="BA63" s="55">
        <v>88</v>
      </c>
      <c r="BB63" s="55">
        <v>88</v>
      </c>
      <c r="BC63" s="55">
        <v>5.5414000000000003</v>
      </c>
      <c r="BD63" s="55">
        <v>1.1952</v>
      </c>
      <c r="BE63" s="55">
        <v>0.42553999999999997</v>
      </c>
      <c r="BF63" s="55">
        <v>2.9131999999999998</v>
      </c>
      <c r="BG63" s="55">
        <v>0.25588</v>
      </c>
      <c r="BH63" s="55">
        <v>1.0736000000000001</v>
      </c>
      <c r="BI63" s="55">
        <v>0.86063999999999996</v>
      </c>
      <c r="BJ63" s="55">
        <v>4.1664000000000003</v>
      </c>
      <c r="BK63" s="56">
        <v>9.8299999999999993E-4</v>
      </c>
      <c r="BL63" s="55">
        <v>117.28</v>
      </c>
      <c r="BM63" s="55">
        <v>22.83</v>
      </c>
      <c r="BN63" s="55">
        <v>158</v>
      </c>
      <c r="BO63" s="55">
        <v>7</v>
      </c>
      <c r="BP63" s="55">
        <v>122</v>
      </c>
      <c r="BQ63" s="55">
        <v>136</v>
      </c>
      <c r="BR63" s="55">
        <v>6.3513000000000002</v>
      </c>
      <c r="BS63" s="58">
        <v>0.18532000000000001</v>
      </c>
      <c r="BT63" s="58">
        <v>4.7217000000000004E-9</v>
      </c>
      <c r="BU63" s="58">
        <v>4.7217000000000004E-9</v>
      </c>
      <c r="BV63" s="58">
        <v>2.3362999999999999E-3</v>
      </c>
      <c r="BW63" s="58">
        <v>0.31918000000000002</v>
      </c>
      <c r="BX63" s="58">
        <v>4.7217000000000004E-9</v>
      </c>
      <c r="BY63" s="58">
        <v>0.10864</v>
      </c>
      <c r="BZ63" s="58">
        <v>0.11785</v>
      </c>
      <c r="CA63" s="58">
        <v>0.26385999999999998</v>
      </c>
      <c r="CB63" s="58">
        <v>2.8173E-3</v>
      </c>
      <c r="CC63" s="59">
        <v>3669.2799561010202</v>
      </c>
      <c r="CD63" s="59">
        <v>12841.499999989101</v>
      </c>
      <c r="CE63" s="60">
        <v>30.454648224513701</v>
      </c>
      <c r="CF63" s="60">
        <v>7.19062767918557E-4</v>
      </c>
      <c r="CG63" s="60">
        <v>1.38362867282783</v>
      </c>
      <c r="CH63" s="60">
        <v>2.2705460758984399</v>
      </c>
      <c r="CI63" s="61">
        <v>0.285736086602355</v>
      </c>
      <c r="CJ63" s="62">
        <v>22.579537230804501</v>
      </c>
      <c r="CK63" s="62">
        <v>1.09943013783335</v>
      </c>
      <c r="CL63" s="62">
        <v>29.698344315999002</v>
      </c>
      <c r="CM63" s="62">
        <v>0.295472194814283</v>
      </c>
      <c r="CN63" s="62">
        <v>0.24737214694134699</v>
      </c>
      <c r="CO63" s="62">
        <v>0.28172932399344403</v>
      </c>
      <c r="CP63" s="62">
        <v>0.28172932399344403</v>
      </c>
      <c r="CQ63" s="62">
        <v>0.21301496988925001</v>
      </c>
      <c r="CR63" s="62">
        <v>0.31608650104554098</v>
      </c>
      <c r="CS63" s="62">
        <v>0.18552922824757201</v>
      </c>
      <c r="CT63" s="62">
        <v>2.2194741097317201</v>
      </c>
      <c r="CU63" s="62">
        <v>0.49474382171644599</v>
      </c>
      <c r="CV63" s="62">
        <v>0.48787238630602697</v>
      </c>
      <c r="CW63" s="62">
        <v>0.151172051195475</v>
      </c>
      <c r="CX63" s="62">
        <v>0.19240066365799199</v>
      </c>
      <c r="CY63" s="62">
        <v>0.21301496988925001</v>
      </c>
      <c r="CZ63" s="62">
        <v>0.23362927612050799</v>
      </c>
      <c r="DA63" s="62">
        <v>0.24737214694134699</v>
      </c>
      <c r="DB63" s="62">
        <v>0.19240066365799199</v>
      </c>
      <c r="DC63" s="62">
        <v>0.23362927612050799</v>
      </c>
      <c r="DD63" s="62">
        <v>0.123686309553798</v>
      </c>
      <c r="DE63" s="62">
        <v>0.21988640529966999</v>
      </c>
      <c r="DF63" s="62">
        <v>0.17178635742673401</v>
      </c>
      <c r="DG63" s="62">
        <v>0.164914922016314</v>
      </c>
      <c r="DH63" s="62">
        <v>0.116814874143378</v>
      </c>
      <c r="DI63" s="62">
        <v>0.21988640529966999</v>
      </c>
      <c r="DJ63" s="62">
        <v>0.151172051195475</v>
      </c>
      <c r="DK63" s="62">
        <v>0.19927209906841101</v>
      </c>
      <c r="DL63" s="62">
        <v>0.19927209906841101</v>
      </c>
      <c r="DM63" s="62">
        <v>0.178657792837153</v>
      </c>
      <c r="DN63" s="62">
        <v>0.164914922016314</v>
      </c>
      <c r="DO63" s="62">
        <v>0.17178635742673401</v>
      </c>
      <c r="DP63" s="62">
        <v>0.13055774496421699</v>
      </c>
      <c r="DQ63" s="62">
        <v>0.226757840710089</v>
      </c>
      <c r="DR63" s="62">
        <v>0.25424358235176697</v>
      </c>
      <c r="DS63" s="62">
        <v>0.19927209906841101</v>
      </c>
      <c r="DT63" s="62">
        <v>0.23362927612050799</v>
      </c>
      <c r="DU63" s="62">
        <v>0.23362927612050799</v>
      </c>
      <c r="DV63" s="62">
        <v>0.18552922824757201</v>
      </c>
      <c r="DW63" s="62">
        <v>0.21301496988925001</v>
      </c>
      <c r="DX63" s="62">
        <v>0.384800855149736</v>
      </c>
      <c r="DY63" s="62">
        <v>1.0307157837291601</v>
      </c>
      <c r="DZ63" s="62">
        <v>9.6131386113430093</v>
      </c>
      <c r="EA63" s="62">
        <v>6.7202643035564398</v>
      </c>
      <c r="EB63" s="62">
        <v>2.7348317655131802</v>
      </c>
      <c r="EC63" s="62">
        <v>11.0080399996582</v>
      </c>
      <c r="ED63" s="62">
        <v>4.8855910489744501</v>
      </c>
      <c r="EE63" s="62">
        <v>4.7216624822470097E-7</v>
      </c>
      <c r="EF63" s="62">
        <v>4.7216624822470097E-7</v>
      </c>
    </row>
    <row r="64" spans="1:136" ht="16" customHeight="1" x14ac:dyDescent="0.2">
      <c r="A64" s="132" t="s">
        <v>309</v>
      </c>
      <c r="B64" s="132">
        <v>1</v>
      </c>
      <c r="C64" s="11">
        <v>61</v>
      </c>
      <c r="D64" s="65" t="s">
        <v>214</v>
      </c>
      <c r="E64" s="140" t="s">
        <v>191</v>
      </c>
      <c r="F64" s="12">
        <f t="shared" si="3"/>
        <v>2</v>
      </c>
      <c r="G64" s="1">
        <v>21</v>
      </c>
      <c r="H64" s="1" t="s">
        <v>40</v>
      </c>
      <c r="I64" s="2" t="s">
        <v>10</v>
      </c>
      <c r="J64" s="2" t="s">
        <v>10</v>
      </c>
      <c r="K64" s="3">
        <f t="shared" si="1"/>
        <v>1</v>
      </c>
      <c r="L64" s="3">
        <f t="shared" si="2"/>
        <v>2</v>
      </c>
      <c r="M64" s="41" t="s">
        <v>197</v>
      </c>
      <c r="N64" s="29" t="s">
        <v>194</v>
      </c>
      <c r="O64" s="44">
        <v>583</v>
      </c>
      <c r="P64" s="45">
        <v>1</v>
      </c>
      <c r="Q64" s="34" t="s">
        <v>69</v>
      </c>
      <c r="R64" s="3" t="s">
        <v>68</v>
      </c>
      <c r="S64" s="15">
        <v>3</v>
      </c>
      <c r="T64" s="3" t="s">
        <v>70</v>
      </c>
      <c r="U64" s="3" t="s">
        <v>14</v>
      </c>
      <c r="V64" s="3" t="s">
        <v>14</v>
      </c>
      <c r="W64" s="3" t="s">
        <v>14</v>
      </c>
      <c r="X64" s="3" t="s">
        <v>14</v>
      </c>
      <c r="Y64" s="57">
        <v>0</v>
      </c>
      <c r="Z64" s="57">
        <v>0</v>
      </c>
      <c r="AA64" s="57">
        <v>84297</v>
      </c>
      <c r="AB64" s="54">
        <v>83.448999999999998</v>
      </c>
      <c r="AC64" s="54">
        <v>14.484999999999999</v>
      </c>
      <c r="AD64" s="54">
        <v>156</v>
      </c>
      <c r="AE64" s="54">
        <v>1</v>
      </c>
      <c r="AF64" s="54">
        <v>83</v>
      </c>
      <c r="AG64" s="54">
        <v>88</v>
      </c>
      <c r="AH64" s="54">
        <v>5.8738000000000001</v>
      </c>
      <c r="AI64" s="55">
        <v>26.358000000000001</v>
      </c>
      <c r="AJ64" s="55">
        <v>26.948</v>
      </c>
      <c r="AK64" s="55">
        <v>317.51</v>
      </c>
      <c r="AL64" s="55">
        <v>1</v>
      </c>
      <c r="AM64" s="55">
        <v>19.416</v>
      </c>
      <c r="AN64" s="55">
        <v>5</v>
      </c>
      <c r="AO64" s="55">
        <v>4.7061000000000002</v>
      </c>
      <c r="AP64" s="55">
        <v>40.878999999999998</v>
      </c>
      <c r="AQ64" s="55">
        <v>8.4707000000000008</v>
      </c>
      <c r="AR64" s="55">
        <v>76</v>
      </c>
      <c r="AS64" s="55">
        <v>1</v>
      </c>
      <c r="AT64" s="55">
        <v>40</v>
      </c>
      <c r="AU64" s="55">
        <v>39</v>
      </c>
      <c r="AV64" s="55">
        <v>5.0053000000000001</v>
      </c>
      <c r="AW64" s="55">
        <v>40.363999999999997</v>
      </c>
      <c r="AX64" s="55">
        <v>7.6688999999999998</v>
      </c>
      <c r="AY64" s="55">
        <v>77</v>
      </c>
      <c r="AZ64" s="55">
        <v>1</v>
      </c>
      <c r="BA64" s="55">
        <v>40</v>
      </c>
      <c r="BB64" s="55">
        <v>39</v>
      </c>
      <c r="BC64" s="55">
        <v>4.8776000000000002</v>
      </c>
      <c r="BD64" s="55">
        <v>0.12245</v>
      </c>
      <c r="BE64" s="55">
        <v>0.25366</v>
      </c>
      <c r="BF64" s="55">
        <v>3.1453000000000002</v>
      </c>
      <c r="BG64" s="55">
        <v>-1.8555999999999999</v>
      </c>
      <c r="BH64" s="55">
        <v>0.11148</v>
      </c>
      <c r="BI64" s="55">
        <v>7.4224999999999999E-2</v>
      </c>
      <c r="BJ64" s="55">
        <v>2.7715999999999998</v>
      </c>
      <c r="BK64" s="56">
        <v>8.0000000000000007E-5</v>
      </c>
      <c r="BL64" s="55">
        <v>210.2</v>
      </c>
      <c r="BM64" s="55">
        <v>38.713000000000001</v>
      </c>
      <c r="BN64" s="55">
        <v>255</v>
      </c>
      <c r="BO64" s="55">
        <v>1</v>
      </c>
      <c r="BP64" s="55">
        <v>218</v>
      </c>
      <c r="BQ64" s="55">
        <v>255</v>
      </c>
      <c r="BR64" s="55">
        <v>6.7041000000000004</v>
      </c>
      <c r="BS64" s="58">
        <v>1.1209999999999999E-2</v>
      </c>
      <c r="BT64" s="58">
        <v>1.4072999999999999E-10</v>
      </c>
      <c r="BU64" s="58">
        <v>1.4072999999999999E-10</v>
      </c>
      <c r="BV64" s="58">
        <v>6.0345999999999997E-2</v>
      </c>
      <c r="BW64" s="58">
        <v>6.0085E-2</v>
      </c>
      <c r="BX64" s="58">
        <v>1.4072999999999999E-10</v>
      </c>
      <c r="BY64" s="58">
        <v>1.3286000000000001E-3</v>
      </c>
      <c r="BZ64" s="58">
        <v>2.6679000000000001E-2</v>
      </c>
      <c r="CA64" s="58">
        <v>0.84035000000000004</v>
      </c>
      <c r="CB64" s="58">
        <v>1.4072999999999999E-10</v>
      </c>
      <c r="CC64" s="59">
        <v>14427.4015787392</v>
      </c>
      <c r="CD64" s="59">
        <v>78052.666666649297</v>
      </c>
      <c r="CE64" s="60">
        <v>74.305460284053297</v>
      </c>
      <c r="CF64" s="60">
        <v>4.9506859580214899E-5</v>
      </c>
      <c r="CG64" s="60">
        <v>1.6334737721202699</v>
      </c>
      <c r="CH64" s="60">
        <v>1.9232587062062001</v>
      </c>
      <c r="CI64" s="61">
        <v>0.18484187914240399</v>
      </c>
      <c r="CJ64" s="62">
        <v>5.69889795744424</v>
      </c>
      <c r="CK64" s="62">
        <v>0.38910045650101399</v>
      </c>
      <c r="CL64" s="62">
        <v>7.0287198963533903</v>
      </c>
      <c r="CM64" s="62">
        <v>0.487561848944778</v>
      </c>
      <c r="CN64" s="62">
        <v>0.34402174670748398</v>
      </c>
      <c r="CO64" s="62">
        <v>0.278776245690532</v>
      </c>
      <c r="CP64" s="62">
        <v>0.743798725665899</v>
      </c>
      <c r="CQ64" s="62">
        <v>0.82921101790627305</v>
      </c>
      <c r="CR64" s="62">
        <v>15.2116920057158</v>
      </c>
      <c r="CS64" s="62">
        <v>3.5564729604148702</v>
      </c>
      <c r="CT64" s="62">
        <v>5.3264054607292799</v>
      </c>
      <c r="CU64" s="62">
        <v>4.7712255611668501</v>
      </c>
      <c r="CV64" s="62">
        <v>13.569877943762</v>
      </c>
      <c r="CW64" s="62">
        <v>1.23373312421137</v>
      </c>
      <c r="CX64" s="62">
        <v>3.50071771409129</v>
      </c>
      <c r="CY64" s="62">
        <v>5.9919095711021901</v>
      </c>
      <c r="CZ64" s="62">
        <v>0.56348388649177705</v>
      </c>
      <c r="DA64" s="62">
        <v>0.21353074467357999</v>
      </c>
      <c r="DB64" s="62">
        <v>0.18268741692011201</v>
      </c>
      <c r="DC64" s="62">
        <v>0.221834717530283</v>
      </c>
      <c r="DD64" s="62">
        <v>0.19217767161348601</v>
      </c>
      <c r="DE64" s="62">
        <v>0.18268741692011201</v>
      </c>
      <c r="DF64" s="62">
        <v>0.17201088039006501</v>
      </c>
      <c r="DG64" s="62">
        <v>0.19099138977681501</v>
      </c>
      <c r="DH64" s="62">
        <v>0.188618826103471</v>
      </c>
      <c r="DI64" s="62">
        <v>0.150657807329972</v>
      </c>
      <c r="DJ64" s="62">
        <v>0.150657807329972</v>
      </c>
      <c r="DK64" s="62">
        <v>0.17794228957342401</v>
      </c>
      <c r="DL64" s="62">
        <v>0.20048164447018901</v>
      </c>
      <c r="DM64" s="62">
        <v>0.188618826103471</v>
      </c>
      <c r="DN64" s="62">
        <v>0.18150113508344001</v>
      </c>
      <c r="DO64" s="62">
        <v>0.23488381773367301</v>
      </c>
      <c r="DP64" s="62">
        <v>0.307247009770656</v>
      </c>
      <c r="DQ64" s="62">
        <v>0.91580959198331802</v>
      </c>
      <c r="DR64" s="62">
        <v>2.6537124827075802</v>
      </c>
      <c r="DS64" s="62">
        <v>0.472140185068044</v>
      </c>
      <c r="DT64" s="62">
        <v>0.47451274874138799</v>
      </c>
      <c r="DU64" s="62">
        <v>2.9479103782022098</v>
      </c>
      <c r="DV64" s="62">
        <v>1.6394415123531501</v>
      </c>
      <c r="DW64" s="62">
        <v>0.164893189370034</v>
      </c>
      <c r="DX64" s="62">
        <v>0.18505998059345499</v>
      </c>
      <c r="DY64" s="62">
        <v>0.440110575477904</v>
      </c>
      <c r="DZ64" s="62">
        <v>4.7225880058633001</v>
      </c>
      <c r="EA64" s="62">
        <v>1.14357570462431</v>
      </c>
      <c r="EB64" s="62">
        <v>4.1733395154842299</v>
      </c>
      <c r="EC64" s="62">
        <v>3.47106066817449</v>
      </c>
      <c r="ED64" s="62">
        <v>3.9337105844765201</v>
      </c>
      <c r="EE64" s="62">
        <v>1.4072645962240999E-8</v>
      </c>
      <c r="EF64" s="62">
        <v>1.4072645962240999E-8</v>
      </c>
    </row>
    <row r="65" spans="1:136" ht="16" customHeight="1" x14ac:dyDescent="0.2">
      <c r="A65" s="132" t="s">
        <v>309</v>
      </c>
      <c r="B65" s="132">
        <v>1</v>
      </c>
      <c r="C65" s="13">
        <v>62</v>
      </c>
      <c r="D65" s="1" t="s">
        <v>300</v>
      </c>
      <c r="E65" s="137" t="s">
        <v>78</v>
      </c>
      <c r="F65" s="12">
        <f t="shared" si="3"/>
        <v>3</v>
      </c>
      <c r="G65" s="1">
        <v>38</v>
      </c>
      <c r="H65" s="1" t="s">
        <v>40</v>
      </c>
      <c r="I65" s="5" t="s">
        <v>17</v>
      </c>
      <c r="J65" s="5" t="s">
        <v>18</v>
      </c>
      <c r="K65" s="3">
        <f t="shared" si="1"/>
        <v>0</v>
      </c>
      <c r="L65" s="3">
        <f t="shared" si="2"/>
        <v>3</v>
      </c>
      <c r="M65" s="42" t="s">
        <v>198</v>
      </c>
      <c r="N65" s="29" t="s">
        <v>194</v>
      </c>
      <c r="O65" s="44">
        <v>468</v>
      </c>
      <c r="P65" s="45">
        <v>1</v>
      </c>
      <c r="Q65" s="34" t="s">
        <v>69</v>
      </c>
      <c r="R65" s="3" t="s">
        <v>68</v>
      </c>
      <c r="S65" s="15">
        <v>1.5</v>
      </c>
      <c r="T65" s="3" t="s">
        <v>67</v>
      </c>
      <c r="U65" s="3" t="s">
        <v>14</v>
      </c>
      <c r="V65" s="3" t="s">
        <v>14</v>
      </c>
      <c r="W65" s="3" t="s">
        <v>14</v>
      </c>
      <c r="X65" s="4"/>
      <c r="Y65" s="57">
        <v>0</v>
      </c>
      <c r="Z65" s="57">
        <v>0</v>
      </c>
      <c r="AA65" s="57">
        <v>1141</v>
      </c>
      <c r="AB65" s="54">
        <v>150.18</v>
      </c>
      <c r="AC65" s="54">
        <v>28.521000000000001</v>
      </c>
      <c r="AD65" s="54">
        <v>188</v>
      </c>
      <c r="AE65" s="54">
        <v>59</v>
      </c>
      <c r="AF65" s="54">
        <v>158</v>
      </c>
      <c r="AG65" s="54">
        <v>179</v>
      </c>
      <c r="AH65" s="54">
        <v>6.2409999999999997</v>
      </c>
      <c r="AI65" s="55">
        <v>97.971999999999994</v>
      </c>
      <c r="AJ65" s="55">
        <v>36.326999999999998</v>
      </c>
      <c r="AK65" s="55">
        <v>164.78</v>
      </c>
      <c r="AL65" s="55">
        <v>25.495000000000001</v>
      </c>
      <c r="AM65" s="55">
        <v>100.36</v>
      </c>
      <c r="AN65" s="55">
        <v>69.971000000000004</v>
      </c>
      <c r="AO65" s="55">
        <v>5.2156000000000002</v>
      </c>
      <c r="AP65" s="55">
        <v>58.802</v>
      </c>
      <c r="AQ65" s="55">
        <v>13.308999999999999</v>
      </c>
      <c r="AR65" s="55">
        <v>86</v>
      </c>
      <c r="AS65" s="55">
        <v>29</v>
      </c>
      <c r="AT65" s="55">
        <v>61</v>
      </c>
      <c r="AU65" s="55">
        <v>70</v>
      </c>
      <c r="AV65" s="55">
        <v>5.5330000000000004</v>
      </c>
      <c r="AW65" s="55">
        <v>56.816000000000003</v>
      </c>
      <c r="AX65" s="55">
        <v>11.515000000000001</v>
      </c>
      <c r="AY65" s="55">
        <v>78</v>
      </c>
      <c r="AZ65" s="55">
        <v>31</v>
      </c>
      <c r="BA65" s="55">
        <v>58</v>
      </c>
      <c r="BB65" s="55">
        <v>65</v>
      </c>
      <c r="BC65" s="55">
        <v>5.3545999999999996</v>
      </c>
      <c r="BD65" s="55">
        <v>0.34813</v>
      </c>
      <c r="BE65" s="55">
        <v>0.28194999999999998</v>
      </c>
      <c r="BF65" s="55">
        <v>1.1151</v>
      </c>
      <c r="BG65" s="55">
        <v>-0.57293000000000005</v>
      </c>
      <c r="BH65" s="55">
        <v>0.35117999999999999</v>
      </c>
      <c r="BI65" s="55">
        <v>-0.57293000000000005</v>
      </c>
      <c r="BJ65" s="55">
        <v>3.1631</v>
      </c>
      <c r="BK65" s="56">
        <v>9.9999999999999995E-7</v>
      </c>
      <c r="BL65" s="55">
        <v>62.293999999999997</v>
      </c>
      <c r="BM65" s="55">
        <v>29.757999999999999</v>
      </c>
      <c r="BN65" s="55">
        <v>126</v>
      </c>
      <c r="BO65" s="55">
        <v>8</v>
      </c>
      <c r="BP65" s="55">
        <v>67</v>
      </c>
      <c r="BQ65" s="55">
        <v>81</v>
      </c>
      <c r="BR65" s="55">
        <v>6.5347999999999997</v>
      </c>
      <c r="BS65" s="58">
        <v>7.6812000000000003E-7</v>
      </c>
      <c r="BT65" s="58">
        <v>7.6812000000000003E-7</v>
      </c>
      <c r="BU65" s="58">
        <v>7.6812000000000003E-7</v>
      </c>
      <c r="BV65" s="58">
        <v>7.6812000000000003E-7</v>
      </c>
      <c r="BW65" s="58">
        <v>0.15425</v>
      </c>
      <c r="BX65" s="58">
        <v>7.6812000000000003E-7</v>
      </c>
      <c r="BY65" s="58">
        <v>7.6812000000000003E-7</v>
      </c>
      <c r="BZ65" s="58">
        <v>7.6812000000000003E-7</v>
      </c>
      <c r="CA65" s="58">
        <v>0.84575</v>
      </c>
      <c r="CB65" s="58">
        <v>7.6812000000000003E-7</v>
      </c>
      <c r="CC65" s="59">
        <v>544.06358832594799</v>
      </c>
      <c r="CD65" s="59">
        <v>858.83333333327801</v>
      </c>
      <c r="CE65" s="60">
        <v>7.2705541725817104</v>
      </c>
      <c r="CF65" s="60">
        <v>5.2847569713262203E-2</v>
      </c>
      <c r="CG65" s="60">
        <v>1.2451631964696299</v>
      </c>
      <c r="CH65" s="60">
        <v>2.5230368697830601</v>
      </c>
      <c r="CI65" s="61">
        <v>0.63349146709798199</v>
      </c>
      <c r="CJ65" s="62">
        <v>7.6811876959659506E-5</v>
      </c>
      <c r="CK65" s="62">
        <v>7.6811876959659506E-5</v>
      </c>
      <c r="CL65" s="62">
        <v>9.81602019230621</v>
      </c>
      <c r="CM65" s="62">
        <v>1.13942738281964</v>
      </c>
      <c r="CN65" s="62">
        <v>4.2945520408147599</v>
      </c>
      <c r="CO65" s="62">
        <v>0.87650032798671496</v>
      </c>
      <c r="CP65" s="62">
        <v>0.17536151509891101</v>
      </c>
      <c r="CQ65" s="62">
        <v>0.26300386670988601</v>
      </c>
      <c r="CR65" s="62">
        <v>8.7719163487935098E-2</v>
      </c>
      <c r="CS65" s="62">
        <v>7.6249614020318299</v>
      </c>
      <c r="CT65" s="62">
        <v>0.78885797637573896</v>
      </c>
      <c r="CU65" s="62">
        <v>8.7719163487935098E-2</v>
      </c>
      <c r="CV65" s="62">
        <v>0.17536151509891101</v>
      </c>
      <c r="CW65" s="62">
        <v>0.17536151509891101</v>
      </c>
      <c r="CX65" s="62">
        <v>0.26300386670988601</v>
      </c>
      <c r="CY65" s="62">
        <v>7.6811876959659506E-5</v>
      </c>
      <c r="CZ65" s="62">
        <v>0.26300386670988601</v>
      </c>
      <c r="DA65" s="62">
        <v>0.26300386670988601</v>
      </c>
      <c r="DB65" s="62">
        <v>0.17536151509891101</v>
      </c>
      <c r="DC65" s="62">
        <v>0.35064621832086201</v>
      </c>
      <c r="DD65" s="62">
        <v>0.26300386670988601</v>
      </c>
      <c r="DE65" s="62">
        <v>0.52593092154281296</v>
      </c>
      <c r="DF65" s="62">
        <v>8.7719163487935098E-2</v>
      </c>
      <c r="DG65" s="62">
        <v>7.6811876959659506E-5</v>
      </c>
      <c r="DH65" s="62">
        <v>0.17536151509891101</v>
      </c>
      <c r="DI65" s="62">
        <v>0.26300386670988601</v>
      </c>
      <c r="DJ65" s="62">
        <v>8.7719163487935098E-2</v>
      </c>
      <c r="DK65" s="62">
        <v>0.17536151509891101</v>
      </c>
      <c r="DL65" s="62">
        <v>8.7719163487935098E-2</v>
      </c>
      <c r="DM65" s="62">
        <v>8.7719163487935098E-2</v>
      </c>
      <c r="DN65" s="62">
        <v>0.17536151509891101</v>
      </c>
      <c r="DO65" s="62">
        <v>0.35064621832086201</v>
      </c>
      <c r="DP65" s="62">
        <v>0.26300386670988601</v>
      </c>
      <c r="DQ65" s="62">
        <v>0.17536151509891101</v>
      </c>
      <c r="DR65" s="62">
        <v>8.7719163487935098E-2</v>
      </c>
      <c r="DS65" s="62">
        <v>0.26300386670988601</v>
      </c>
      <c r="DT65" s="62">
        <v>0.26300386670988601</v>
      </c>
      <c r="DU65" s="62">
        <v>0.43828856993183701</v>
      </c>
      <c r="DV65" s="62">
        <v>0.26300386670988601</v>
      </c>
      <c r="DW65" s="62">
        <v>0.35064621832086201</v>
      </c>
      <c r="DX65" s="62">
        <v>0.26300386670988601</v>
      </c>
      <c r="DY65" s="62">
        <v>8.7719163487935098E-2</v>
      </c>
      <c r="DZ65" s="62">
        <v>5.8721143698123202</v>
      </c>
      <c r="EA65" s="62">
        <v>4.3821943924257303</v>
      </c>
      <c r="EB65" s="62">
        <v>43.908894968975702</v>
      </c>
      <c r="EC65" s="62">
        <v>14.285780124465999</v>
      </c>
      <c r="ED65" s="62">
        <v>7.6811876959659506E-5</v>
      </c>
      <c r="EE65" s="62">
        <v>7.6811876959659506E-5</v>
      </c>
      <c r="EF65" s="62">
        <v>7.6811876959659506E-5</v>
      </c>
    </row>
    <row r="66" spans="1:136" ht="16" customHeight="1" x14ac:dyDescent="0.2">
      <c r="A66" s="132" t="s">
        <v>314</v>
      </c>
      <c r="B66" s="132">
        <v>2</v>
      </c>
      <c r="C66" s="11">
        <v>63</v>
      </c>
      <c r="D66" s="65" t="s">
        <v>298</v>
      </c>
      <c r="E66" s="141" t="s">
        <v>78</v>
      </c>
      <c r="F66" s="12">
        <f t="shared" si="3"/>
        <v>3</v>
      </c>
      <c r="G66" s="1">
        <v>53</v>
      </c>
      <c r="H66" s="1" t="s">
        <v>43</v>
      </c>
      <c r="I66" s="5" t="s">
        <v>17</v>
      </c>
      <c r="J66" s="5" t="s">
        <v>18</v>
      </c>
      <c r="K66" s="3">
        <f t="shared" si="1"/>
        <v>0</v>
      </c>
      <c r="L66" s="3">
        <f t="shared" si="2"/>
        <v>3</v>
      </c>
      <c r="M66" s="4"/>
      <c r="N66" s="29" t="s">
        <v>194</v>
      </c>
      <c r="O66" s="44"/>
      <c r="P66" s="43"/>
      <c r="Q66" s="34" t="s">
        <v>55</v>
      </c>
      <c r="R66" s="3" t="s">
        <v>68</v>
      </c>
      <c r="S66" s="15">
        <v>1.5</v>
      </c>
      <c r="T66" s="3" t="s">
        <v>70</v>
      </c>
      <c r="U66" s="3" t="s">
        <v>14</v>
      </c>
      <c r="V66" s="3" t="s">
        <v>14</v>
      </c>
      <c r="W66" s="3" t="s">
        <v>14</v>
      </c>
      <c r="X66" s="4"/>
      <c r="Y66" s="57">
        <v>1</v>
      </c>
      <c r="Z66" s="57">
        <v>1</v>
      </c>
      <c r="AA66" s="57">
        <v>19352</v>
      </c>
      <c r="AB66" s="54">
        <v>168.09</v>
      </c>
      <c r="AC66" s="54">
        <v>37.951000000000001</v>
      </c>
      <c r="AD66" s="54">
        <v>223</v>
      </c>
      <c r="AE66" s="54">
        <v>49</v>
      </c>
      <c r="AF66" s="54">
        <v>172</v>
      </c>
      <c r="AG66" s="54">
        <v>215</v>
      </c>
      <c r="AH66" s="54">
        <v>6.9626000000000001</v>
      </c>
      <c r="AI66" s="55">
        <v>56.612000000000002</v>
      </c>
      <c r="AJ66" s="55">
        <v>37.005000000000003</v>
      </c>
      <c r="AK66" s="55">
        <v>244.91</v>
      </c>
      <c r="AL66" s="55">
        <v>3.1623000000000001</v>
      </c>
      <c r="AM66" s="55">
        <v>47.780999999999999</v>
      </c>
      <c r="AN66" s="55">
        <v>19.234999999999999</v>
      </c>
      <c r="AO66" s="55">
        <v>5.8871000000000002</v>
      </c>
      <c r="AP66" s="55">
        <v>77.822999999999993</v>
      </c>
      <c r="AQ66" s="55">
        <v>11.407999999999999</v>
      </c>
      <c r="AR66" s="55">
        <v>106</v>
      </c>
      <c r="AS66" s="55">
        <v>29</v>
      </c>
      <c r="AT66" s="55">
        <v>78</v>
      </c>
      <c r="AU66" s="55">
        <v>69</v>
      </c>
      <c r="AV66" s="55">
        <v>5.4435000000000002</v>
      </c>
      <c r="AW66" s="55">
        <v>100.5</v>
      </c>
      <c r="AX66" s="55">
        <v>23.79</v>
      </c>
      <c r="AY66" s="55">
        <v>212</v>
      </c>
      <c r="AZ66" s="55">
        <v>38</v>
      </c>
      <c r="BA66" s="55">
        <v>98</v>
      </c>
      <c r="BB66" s="55">
        <v>92</v>
      </c>
      <c r="BC66" s="55">
        <v>6.4733000000000001</v>
      </c>
      <c r="BD66" s="55">
        <v>1.1713</v>
      </c>
      <c r="BE66" s="55">
        <v>0.78122999999999998</v>
      </c>
      <c r="BF66" s="55">
        <v>5.3506</v>
      </c>
      <c r="BG66" s="55">
        <v>-0.84587999999999997</v>
      </c>
      <c r="BH66" s="55">
        <v>1.0626</v>
      </c>
      <c r="BI66" s="55">
        <v>0.16447000000000001</v>
      </c>
      <c r="BJ66" s="55">
        <v>5.1212999999999997</v>
      </c>
      <c r="BK66" s="56">
        <v>1.1540000000000001E-3</v>
      </c>
      <c r="BL66" s="55"/>
      <c r="BM66" s="55"/>
      <c r="BN66" s="55"/>
      <c r="BO66" s="55"/>
      <c r="BP66" s="55"/>
      <c r="BQ66" s="55"/>
      <c r="BR66" s="55"/>
      <c r="BS66" s="58">
        <v>0.27971000000000001</v>
      </c>
      <c r="BT66" s="58">
        <v>3.0643E-2</v>
      </c>
      <c r="BU66" s="58">
        <v>5.1677E-5</v>
      </c>
      <c r="BV66" s="58">
        <v>2.6702000000000001E-9</v>
      </c>
      <c r="BW66" s="58">
        <v>2.6702000000000001E-9</v>
      </c>
      <c r="BX66" s="58">
        <v>2.6702000000000001E-9</v>
      </c>
      <c r="BY66" s="58">
        <v>9.5597000000000001E-2</v>
      </c>
      <c r="BZ66" s="58">
        <v>2.6702000000000001E-9</v>
      </c>
      <c r="CA66" s="58">
        <v>2.6702000000000001E-9</v>
      </c>
      <c r="CB66" s="58">
        <v>0.59399999999999997</v>
      </c>
      <c r="CC66" s="59">
        <v>4463.0559687083096</v>
      </c>
      <c r="CD66" s="59">
        <v>17432.666666650501</v>
      </c>
      <c r="CE66" s="60">
        <v>36.282789366642</v>
      </c>
      <c r="CF66" s="60">
        <v>4.2523163048759099E-4</v>
      </c>
      <c r="CG66" s="60">
        <v>1.3726895409155699</v>
      </c>
      <c r="CH66" s="60">
        <v>2.2886403370527399</v>
      </c>
      <c r="CI66" s="61">
        <v>0.25601682485252603</v>
      </c>
      <c r="CJ66" s="62">
        <v>80.498139779234407</v>
      </c>
      <c r="CK66" s="62">
        <v>0.19119497506948599</v>
      </c>
      <c r="CL66" s="62">
        <v>0.2118646732367</v>
      </c>
      <c r="CM66" s="62">
        <v>0.27904119228014201</v>
      </c>
      <c r="CN66" s="62">
        <v>0.11885103148424001</v>
      </c>
      <c r="CO66" s="62">
        <v>0.16535785236046999</v>
      </c>
      <c r="CP66" s="62">
        <v>0.13435330510964999</v>
      </c>
      <c r="CQ66" s="62">
        <v>0.175692701444076</v>
      </c>
      <c r="CR66" s="62">
        <v>0.175692701444076</v>
      </c>
      <c r="CS66" s="62">
        <v>0.19119497506948599</v>
      </c>
      <c r="CT66" s="62">
        <v>6.7176786066207403E-2</v>
      </c>
      <c r="CU66" s="62">
        <v>0.13435330510964999</v>
      </c>
      <c r="CV66" s="62">
        <v>0.232534371403913</v>
      </c>
      <c r="CW66" s="62">
        <v>0.19119497506948599</v>
      </c>
      <c r="CX66" s="62">
        <v>0.14468815419325701</v>
      </c>
      <c r="CY66" s="62">
        <v>8.2679059691617304E-2</v>
      </c>
      <c r="CZ66" s="62">
        <v>0.175692701444076</v>
      </c>
      <c r="DA66" s="62">
        <v>0.124018456026044</v>
      </c>
      <c r="DB66" s="62">
        <v>0.124018456026044</v>
      </c>
      <c r="DC66" s="62">
        <v>0.26870634319653602</v>
      </c>
      <c r="DD66" s="62">
        <v>8.2679059691617304E-2</v>
      </c>
      <c r="DE66" s="62">
        <v>0.22219952232030599</v>
      </c>
      <c r="DF66" s="62">
        <v>0.108516182400634</v>
      </c>
      <c r="DG66" s="62">
        <v>0.22219952232030599</v>
      </c>
      <c r="DH66" s="62">
        <v>0.20152982415309301</v>
      </c>
      <c r="DI66" s="62">
        <v>0.13435330510964999</v>
      </c>
      <c r="DJ66" s="62">
        <v>8.7846484233420605E-2</v>
      </c>
      <c r="DK66" s="62">
        <v>0.18602755052768299</v>
      </c>
      <c r="DL66" s="62">
        <v>0.18086012598588</v>
      </c>
      <c r="DM66" s="62">
        <v>0.31521316407276501</v>
      </c>
      <c r="DN66" s="62">
        <v>14.556635201282599</v>
      </c>
      <c r="DO66" s="62">
        <v>1.03351161063712E-2</v>
      </c>
      <c r="DP66" s="62">
        <v>2.6702276466530699E-7</v>
      </c>
      <c r="DQ66" s="62">
        <v>5.16769156456795E-3</v>
      </c>
      <c r="DR66" s="62">
        <v>2.6702276466530699E-7</v>
      </c>
      <c r="DS66" s="62">
        <v>2.6702276466530699E-7</v>
      </c>
      <c r="DT66" s="62">
        <v>2.6702276466530699E-7</v>
      </c>
      <c r="DU66" s="62">
        <v>2.6702276466530699E-7</v>
      </c>
      <c r="DV66" s="62">
        <v>2.6702276466530699E-7</v>
      </c>
      <c r="DW66" s="62">
        <v>2.6702276466530699E-7</v>
      </c>
      <c r="DX66" s="62">
        <v>2.6702276466530699E-7</v>
      </c>
      <c r="DY66" s="62">
        <v>2.6702276466530699E-7</v>
      </c>
      <c r="DZ66" s="62">
        <v>2.6702276466530699E-7</v>
      </c>
      <c r="EA66" s="62">
        <v>2.6702276466530699E-7</v>
      </c>
      <c r="EB66" s="62">
        <v>2.6702276466530699E-7</v>
      </c>
      <c r="EC66" s="62">
        <v>2.6702276466530699E-7</v>
      </c>
      <c r="ED66" s="62">
        <v>2.6702276466530699E-7</v>
      </c>
      <c r="EE66" s="62">
        <v>2.6702276466530699E-7</v>
      </c>
      <c r="EF66" s="62">
        <v>2.6702276466530699E-7</v>
      </c>
    </row>
    <row r="67" spans="1:136" ht="16" customHeight="1" x14ac:dyDescent="0.2">
      <c r="A67" s="132" t="s">
        <v>314</v>
      </c>
      <c r="B67" s="132">
        <v>1</v>
      </c>
      <c r="C67" s="13">
        <v>64</v>
      </c>
      <c r="D67" s="65" t="s">
        <v>298</v>
      </c>
      <c r="E67" s="141" t="s">
        <v>78</v>
      </c>
      <c r="F67" s="12">
        <f t="shared" si="3"/>
        <v>3</v>
      </c>
      <c r="G67" s="1">
        <v>65</v>
      </c>
      <c r="H67" s="1" t="s">
        <v>43</v>
      </c>
      <c r="I67" s="2" t="s">
        <v>10</v>
      </c>
      <c r="J67" s="2" t="s">
        <v>10</v>
      </c>
      <c r="K67" s="3">
        <f t="shared" si="1"/>
        <v>1</v>
      </c>
      <c r="L67" s="3">
        <f t="shared" si="2"/>
        <v>2</v>
      </c>
      <c r="M67" s="4"/>
      <c r="N67" s="29" t="s">
        <v>194</v>
      </c>
      <c r="O67" s="44"/>
      <c r="P67" s="43"/>
      <c r="Q67" s="34" t="s">
        <v>36</v>
      </c>
      <c r="R67" s="3" t="s">
        <v>68</v>
      </c>
      <c r="S67" s="15">
        <v>3</v>
      </c>
      <c r="T67" s="3" t="s">
        <v>67</v>
      </c>
      <c r="U67" s="3" t="s">
        <v>14</v>
      </c>
      <c r="V67" s="3" t="s">
        <v>14</v>
      </c>
      <c r="W67" s="3" t="s">
        <v>14</v>
      </c>
      <c r="X67" s="3" t="s">
        <v>14</v>
      </c>
      <c r="Y67" s="57">
        <v>1</v>
      </c>
      <c r="Z67" s="57">
        <v>0</v>
      </c>
      <c r="AA67" s="57">
        <v>21732</v>
      </c>
      <c r="AB67" s="54">
        <v>94.795000000000002</v>
      </c>
      <c r="AC67" s="54">
        <v>16.914000000000001</v>
      </c>
      <c r="AD67" s="54">
        <v>159</v>
      </c>
      <c r="AE67" s="54">
        <v>24</v>
      </c>
      <c r="AF67" s="54">
        <v>94</v>
      </c>
      <c r="AG67" s="54">
        <v>93</v>
      </c>
      <c r="AH67" s="54">
        <v>6.0663</v>
      </c>
      <c r="AI67" s="55">
        <v>47.003999999999998</v>
      </c>
      <c r="AJ67" s="55">
        <v>38.965000000000003</v>
      </c>
      <c r="AK67" s="55">
        <v>324.55</v>
      </c>
      <c r="AL67" s="55">
        <v>1</v>
      </c>
      <c r="AM67" s="55">
        <v>34.820999999999998</v>
      </c>
      <c r="AN67" s="55">
        <v>19.416</v>
      </c>
      <c r="AO67" s="55">
        <v>5.5933000000000002</v>
      </c>
      <c r="AP67" s="55">
        <v>42.834000000000003</v>
      </c>
      <c r="AQ67" s="55">
        <v>15.379</v>
      </c>
      <c r="AR67" s="55">
        <v>183</v>
      </c>
      <c r="AS67" s="55">
        <v>1</v>
      </c>
      <c r="AT67" s="55">
        <v>42</v>
      </c>
      <c r="AU67" s="55">
        <v>40</v>
      </c>
      <c r="AV67" s="55">
        <v>5.8037999999999998</v>
      </c>
      <c r="AW67" s="55">
        <v>68.188999999999993</v>
      </c>
      <c r="AX67" s="55">
        <v>13.941000000000001</v>
      </c>
      <c r="AY67" s="55">
        <v>165</v>
      </c>
      <c r="AZ67" s="55">
        <v>28</v>
      </c>
      <c r="BA67" s="55">
        <v>67</v>
      </c>
      <c r="BB67" s="55">
        <v>64</v>
      </c>
      <c r="BC67" s="55">
        <v>5.5811999999999999</v>
      </c>
      <c r="BD67" s="55">
        <v>1.3482000000000001</v>
      </c>
      <c r="BE67" s="55">
        <v>0.49146000000000001</v>
      </c>
      <c r="BF67" s="55">
        <v>3.5842999999999998</v>
      </c>
      <c r="BG67" s="55">
        <v>-2.3574999999999999</v>
      </c>
      <c r="BH67" s="55">
        <v>1.3065</v>
      </c>
      <c r="BI67" s="55">
        <v>0.66700999999999999</v>
      </c>
      <c r="BJ67" s="55">
        <v>4.9419000000000004</v>
      </c>
      <c r="BK67" s="56">
        <v>2.104E-3</v>
      </c>
      <c r="BL67" s="55">
        <v>75.924000000000007</v>
      </c>
      <c r="BM67" s="55">
        <v>22.460999999999999</v>
      </c>
      <c r="BN67" s="55">
        <v>193</v>
      </c>
      <c r="BO67" s="55">
        <v>1</v>
      </c>
      <c r="BP67" s="55">
        <v>79</v>
      </c>
      <c r="BQ67" s="55">
        <v>85</v>
      </c>
      <c r="BR67" s="55">
        <v>6.3087</v>
      </c>
      <c r="BS67" s="58">
        <v>7.6799000000000006E-2</v>
      </c>
      <c r="BT67" s="58">
        <v>2.1174000000000002E-9</v>
      </c>
      <c r="BU67" s="58">
        <v>2.1174000000000002E-9</v>
      </c>
      <c r="BV67" s="58">
        <v>0.88261999999999996</v>
      </c>
      <c r="BW67" s="58">
        <v>4.0585000000000003E-2</v>
      </c>
      <c r="BX67" s="58">
        <v>2.1174000000000002E-9</v>
      </c>
      <c r="BY67" s="58">
        <v>2.1174000000000002E-9</v>
      </c>
      <c r="BZ67" s="58">
        <v>2.1174000000000002E-9</v>
      </c>
      <c r="CA67" s="58">
        <v>2.1174000000000002E-9</v>
      </c>
      <c r="CB67" s="58">
        <v>2.1174000000000002E-9</v>
      </c>
      <c r="CC67" s="59">
        <v>4680.4101957303401</v>
      </c>
      <c r="CD67" s="59">
        <v>19587.1666666661</v>
      </c>
      <c r="CE67" s="60">
        <v>39.494874478578502</v>
      </c>
      <c r="CF67" s="60">
        <v>3.2968967826458098E-4</v>
      </c>
      <c r="CG67" s="60">
        <v>1.33194220257983</v>
      </c>
      <c r="CH67" s="60">
        <v>2.35865538872847</v>
      </c>
      <c r="CI67" s="61">
        <v>0.23895289581088699</v>
      </c>
      <c r="CJ67" s="62">
        <v>1.67034808230481</v>
      </c>
      <c r="CK67" s="62">
        <v>57.380820999499598</v>
      </c>
      <c r="CL67" s="62">
        <v>1.7669797772962299</v>
      </c>
      <c r="CM67" s="62">
        <v>1.44947563661014</v>
      </c>
      <c r="CN67" s="62">
        <v>8.6140255938309505</v>
      </c>
      <c r="CO67" s="62">
        <v>15.902816301754999</v>
      </c>
      <c r="CP67" s="62">
        <v>0.27609076885721301</v>
      </c>
      <c r="CQ67" s="62">
        <v>0.20246662029232401</v>
      </c>
      <c r="CR67" s="62">
        <v>0.17485756458049001</v>
      </c>
      <c r="CS67" s="62">
        <v>0.21166963886293499</v>
      </c>
      <c r="CT67" s="62">
        <v>0.14724850886865701</v>
      </c>
      <c r="CU67" s="62">
        <v>0.17485756458049001</v>
      </c>
      <c r="CV67" s="62">
        <v>0.13344398101273999</v>
      </c>
      <c r="CW67" s="62">
        <v>0.110436434586212</v>
      </c>
      <c r="CX67" s="62">
        <v>0.18406058315110099</v>
      </c>
      <c r="CY67" s="62">
        <v>0.15185001815396201</v>
      </c>
      <c r="CZ67" s="62">
        <v>0.115037943871517</v>
      </c>
      <c r="DA67" s="62">
        <v>0.13344398101273999</v>
      </c>
      <c r="DB67" s="62">
        <v>0.110436434586212</v>
      </c>
      <c r="DC67" s="62">
        <v>0.17025605529518401</v>
      </c>
      <c r="DD67" s="62">
        <v>0.110436434586212</v>
      </c>
      <c r="DE67" s="62">
        <v>9.2030397444989295E-2</v>
      </c>
      <c r="DF67" s="62">
        <v>0.165654546009879</v>
      </c>
      <c r="DG67" s="62">
        <v>0.13344398101273999</v>
      </c>
      <c r="DH67" s="62">
        <v>0.124240962442129</v>
      </c>
      <c r="DI67" s="62">
        <v>0.161053036724573</v>
      </c>
      <c r="DJ67" s="62">
        <v>0.15645152743926799</v>
      </c>
      <c r="DK67" s="62">
        <v>0.15185001815396201</v>
      </c>
      <c r="DL67" s="62">
        <v>0.161053036724573</v>
      </c>
      <c r="DM67" s="62">
        <v>0.19786511100701801</v>
      </c>
      <c r="DN67" s="62">
        <v>0.29449680599843597</v>
      </c>
      <c r="DO67" s="62">
        <v>0.34051189885149102</v>
      </c>
      <c r="DP67" s="62">
        <v>0.368120954563325</v>
      </c>
      <c r="DQ67" s="62">
        <v>6.1200075611953197</v>
      </c>
      <c r="DR67" s="62">
        <v>9.6631906730294995E-2</v>
      </c>
      <c r="DS67" s="62">
        <v>6.4421341733155807E-2</v>
      </c>
      <c r="DT67" s="62">
        <v>5.9819832447850198E-2</v>
      </c>
      <c r="DU67" s="62">
        <v>9.2030397444989295E-2</v>
      </c>
      <c r="DV67" s="62">
        <v>0.101233416015601</v>
      </c>
      <c r="DW67" s="62">
        <v>0.161053036724573</v>
      </c>
      <c r="DX67" s="62">
        <v>0.142646999583351</v>
      </c>
      <c r="DY67" s="62">
        <v>1.62433298945175</v>
      </c>
      <c r="DZ67" s="62">
        <v>2.1173887747603399E-7</v>
      </c>
      <c r="EA67" s="62">
        <v>2.1173887747603399E-7</v>
      </c>
      <c r="EB67" s="62">
        <v>2.1173887747603399E-7</v>
      </c>
      <c r="EC67" s="62">
        <v>2.1173887747603399E-7</v>
      </c>
      <c r="ED67" s="62">
        <v>2.1173887747603399E-7</v>
      </c>
      <c r="EE67" s="62">
        <v>2.1173887747603399E-7</v>
      </c>
      <c r="EF67" s="62">
        <v>2.1173887747603399E-7</v>
      </c>
    </row>
    <row r="68" spans="1:136" ht="16" customHeight="1" x14ac:dyDescent="0.2">
      <c r="A68" s="132" t="s">
        <v>314</v>
      </c>
      <c r="B68" s="132">
        <v>1</v>
      </c>
      <c r="C68" s="11">
        <v>65</v>
      </c>
      <c r="D68" s="65" t="s">
        <v>205</v>
      </c>
      <c r="E68" s="140" t="s">
        <v>86</v>
      </c>
      <c r="F68" s="12">
        <f t="shared" ref="F68:F99" si="4">IF(OR(E68="DA",E68="OL",E68= "OA"),2,IF(OR(E68="AA",E68="AO",E68= "AOA"),3,IF(AND(E68="GBM"),4)))</f>
        <v>2</v>
      </c>
      <c r="G68" s="1">
        <v>64</v>
      </c>
      <c r="H68" s="1" t="s">
        <v>43</v>
      </c>
      <c r="I68" s="5" t="s">
        <v>17</v>
      </c>
      <c r="J68" s="5" t="s">
        <v>18</v>
      </c>
      <c r="K68" s="3">
        <f t="shared" ref="K68:K131" si="5">IF(AND(I68="+",J68="+"),1,IF(AND(I68="+",J68="-"),1,IF(AND(I68="-"),0)))</f>
        <v>0</v>
      </c>
      <c r="L68" s="3">
        <f t="shared" ref="L68:L131" si="6">IF(AND(I68="+",J68="+"),2,IF(AND(I68="+",J68="-"),1,IF(AND(I68="-"),3)))</f>
        <v>3</v>
      </c>
      <c r="M68" s="4"/>
      <c r="N68" s="30" t="s">
        <v>195</v>
      </c>
      <c r="O68" s="44"/>
      <c r="P68" s="43"/>
      <c r="Q68" s="34" t="s">
        <v>36</v>
      </c>
      <c r="R68" s="3" t="s">
        <v>68</v>
      </c>
      <c r="S68" s="15">
        <v>1.5</v>
      </c>
      <c r="T68" s="3" t="s">
        <v>67</v>
      </c>
      <c r="U68" s="3" t="s">
        <v>14</v>
      </c>
      <c r="V68" s="3" t="s">
        <v>14</v>
      </c>
      <c r="W68" s="3" t="s">
        <v>14</v>
      </c>
      <c r="X68" s="3" t="s">
        <v>14</v>
      </c>
      <c r="Y68" s="57">
        <v>0</v>
      </c>
      <c r="Z68" s="57">
        <v>0</v>
      </c>
      <c r="AA68" s="57">
        <v>39053</v>
      </c>
      <c r="AB68" s="54">
        <v>62.052</v>
      </c>
      <c r="AC68" s="54">
        <v>11.237</v>
      </c>
      <c r="AD68" s="54">
        <v>100</v>
      </c>
      <c r="AE68" s="54">
        <v>33</v>
      </c>
      <c r="AF68" s="54">
        <v>62</v>
      </c>
      <c r="AG68" s="54">
        <v>65</v>
      </c>
      <c r="AH68" s="54">
        <v>5.5021000000000004</v>
      </c>
      <c r="AI68" s="55">
        <v>16.077000000000002</v>
      </c>
      <c r="AJ68" s="55">
        <v>12.91</v>
      </c>
      <c r="AK68" s="55">
        <v>115.52</v>
      </c>
      <c r="AL68" s="55">
        <v>1</v>
      </c>
      <c r="AM68" s="55">
        <v>12.53</v>
      </c>
      <c r="AN68" s="55">
        <v>8.0623000000000005</v>
      </c>
      <c r="AO68" s="55">
        <v>4.6134000000000004</v>
      </c>
      <c r="AP68" s="55">
        <v>66.623000000000005</v>
      </c>
      <c r="AQ68" s="55">
        <v>7.8674999999999997</v>
      </c>
      <c r="AR68" s="55">
        <v>86</v>
      </c>
      <c r="AS68" s="55">
        <v>21</v>
      </c>
      <c r="AT68" s="55">
        <v>68</v>
      </c>
      <c r="AU68" s="55">
        <v>71</v>
      </c>
      <c r="AV68" s="55">
        <v>4.9443000000000001</v>
      </c>
      <c r="AW68" s="55">
        <v>32.499000000000002</v>
      </c>
      <c r="AX68" s="55">
        <v>5.0366999999999997</v>
      </c>
      <c r="AY68" s="55">
        <v>78</v>
      </c>
      <c r="AZ68" s="55">
        <v>15</v>
      </c>
      <c r="BA68" s="55">
        <v>33</v>
      </c>
      <c r="BB68" s="55">
        <v>36</v>
      </c>
      <c r="BC68" s="55">
        <v>4.3261000000000003</v>
      </c>
      <c r="BD68" s="55">
        <v>0.16319</v>
      </c>
      <c r="BE68" s="55">
        <v>0.14080000000000001</v>
      </c>
      <c r="BF68" s="55">
        <v>2.2191000000000001</v>
      </c>
      <c r="BG68" s="55">
        <v>-0.32769999999999999</v>
      </c>
      <c r="BH68" s="55">
        <v>0.15578</v>
      </c>
      <c r="BI68" s="55">
        <v>-9.6545000000000006E-2</v>
      </c>
      <c r="BJ68" s="55">
        <v>2.6852999999999998</v>
      </c>
      <c r="BK68" s="56">
        <v>6.0000000000000002E-6</v>
      </c>
      <c r="BL68" s="55">
        <v>117.58</v>
      </c>
      <c r="BM68" s="55">
        <v>27.602</v>
      </c>
      <c r="BN68" s="55">
        <v>182</v>
      </c>
      <c r="BO68" s="55">
        <v>5</v>
      </c>
      <c r="BP68" s="55">
        <v>119</v>
      </c>
      <c r="BQ68" s="55">
        <v>134</v>
      </c>
      <c r="BR68" s="55">
        <v>6.7550999999999997</v>
      </c>
      <c r="BS68" s="58">
        <v>0.21947</v>
      </c>
      <c r="BT68" s="58">
        <v>4.8882000000000002E-2</v>
      </c>
      <c r="BU68" s="58">
        <v>6.5567999999999995E-10</v>
      </c>
      <c r="BV68" s="58">
        <v>0.71236999999999995</v>
      </c>
      <c r="BW68" s="58">
        <v>1.9153E-2</v>
      </c>
      <c r="BX68" s="58">
        <v>6.5567999999999995E-10</v>
      </c>
      <c r="BY68" s="58">
        <v>6.5567999999999995E-10</v>
      </c>
      <c r="BZ68" s="58">
        <v>1.2803000000000001E-4</v>
      </c>
      <c r="CA68" s="58">
        <v>6.5567999999999995E-10</v>
      </c>
      <c r="CB68" s="58">
        <v>6.5567999999999995E-10</v>
      </c>
      <c r="CC68" s="59">
        <v>8280.9491547970993</v>
      </c>
      <c r="CD68" s="59">
        <v>35535.500000055101</v>
      </c>
      <c r="CE68" s="60">
        <v>48.981725726176499</v>
      </c>
      <c r="CF68" s="60">
        <v>1.7283246259025401E-4</v>
      </c>
      <c r="CG68" s="60">
        <v>1.58424023868846</v>
      </c>
      <c r="CH68" s="60">
        <v>1.98302793785279</v>
      </c>
      <c r="CI68" s="61">
        <v>0.23303314023397101</v>
      </c>
      <c r="CJ68" s="62">
        <v>16.098635243090101</v>
      </c>
      <c r="CK68" s="62">
        <v>25.849486643758901</v>
      </c>
      <c r="CL68" s="62">
        <v>0.83732370212741802</v>
      </c>
      <c r="CM68" s="62">
        <v>0.75794439713247796</v>
      </c>
      <c r="CN68" s="62">
        <v>0.83220245664387305</v>
      </c>
      <c r="CO68" s="62">
        <v>0.82195996567678398</v>
      </c>
      <c r="CP68" s="62">
        <v>0.27398669893751998</v>
      </c>
      <c r="CQ68" s="62">
        <v>0.27142607619574799</v>
      </c>
      <c r="CR68" s="62">
        <v>0.256062339745114</v>
      </c>
      <c r="CS68" s="62">
        <v>0.28935043538815403</v>
      </c>
      <c r="CT68" s="62">
        <v>0.215092375876758</v>
      </c>
      <c r="CU68" s="62">
        <v>0.248380471519798</v>
      </c>
      <c r="CV68" s="62">
        <v>0.268865453453976</v>
      </c>
      <c r="CW68" s="62">
        <v>0.235577357810936</v>
      </c>
      <c r="CX68" s="62">
        <v>0.215092375876758</v>
      </c>
      <c r="CY68" s="62">
        <v>0.215092375876758</v>
      </c>
      <c r="CZ68" s="62">
        <v>0.248380471519798</v>
      </c>
      <c r="DA68" s="62">
        <v>0.235577357810936</v>
      </c>
      <c r="DB68" s="62">
        <v>0.21765299861853099</v>
      </c>
      <c r="DC68" s="62">
        <v>0.268865453453976</v>
      </c>
      <c r="DD68" s="62">
        <v>0.27142607619574799</v>
      </c>
      <c r="DE68" s="62">
        <v>0.41738157247676699</v>
      </c>
      <c r="DF68" s="62">
        <v>0.47371527279575698</v>
      </c>
      <c r="DG68" s="62">
        <v>0.47115465005398399</v>
      </c>
      <c r="DH68" s="62">
        <v>0.94486985728185302</v>
      </c>
      <c r="DI68" s="62">
        <v>5.8945536171276398</v>
      </c>
      <c r="DJ68" s="62">
        <v>1.2470233408109801</v>
      </c>
      <c r="DK68" s="62">
        <v>6.655058571434</v>
      </c>
      <c r="DL68" s="62">
        <v>13.3075564545583</v>
      </c>
      <c r="DM68" s="62">
        <v>14.109031372733099</v>
      </c>
      <c r="DN68" s="62">
        <v>0.23813798055270899</v>
      </c>
      <c r="DO68" s="62">
        <v>0.24581984877802501</v>
      </c>
      <c r="DP68" s="62">
        <v>0.36104787215777701</v>
      </c>
      <c r="DQ68" s="62">
        <v>6.5808005119226003</v>
      </c>
      <c r="DR68" s="62">
        <v>7.6819337932050903E-3</v>
      </c>
      <c r="DS68" s="62">
        <v>7.6819337932050903E-3</v>
      </c>
      <c r="DT68" s="62">
        <v>5.1213110514328197E-3</v>
      </c>
      <c r="DU68" s="62">
        <v>2.56068830966056E-3</v>
      </c>
      <c r="DV68" s="62">
        <v>1.02425565349773E-2</v>
      </c>
      <c r="DW68" s="62">
        <v>1.79244247602941E-2</v>
      </c>
      <c r="DX68" s="62">
        <v>7.6819337932050903E-3</v>
      </c>
      <c r="DY68" s="62">
        <v>6.6576256853967106E-2</v>
      </c>
      <c r="DZ68" s="62">
        <v>6.5567888300016899E-8</v>
      </c>
      <c r="EA68" s="62">
        <v>6.5567888300016899E-8</v>
      </c>
      <c r="EB68" s="62">
        <v>6.5567888300016899E-8</v>
      </c>
      <c r="EC68" s="62">
        <v>6.5567888300016899E-8</v>
      </c>
      <c r="ED68" s="62">
        <v>6.5567888300016899E-8</v>
      </c>
      <c r="EE68" s="62">
        <v>6.5567888300016899E-8</v>
      </c>
      <c r="EF68" s="62">
        <v>6.5567888300016899E-8</v>
      </c>
    </row>
    <row r="69" spans="1:136" ht="16" customHeight="1" x14ac:dyDescent="0.2">
      <c r="A69" s="132" t="s">
        <v>314</v>
      </c>
      <c r="B69" s="132">
        <v>2</v>
      </c>
      <c r="C69" s="13">
        <v>66</v>
      </c>
      <c r="D69" s="65" t="s">
        <v>214</v>
      </c>
      <c r="E69" s="134" t="s">
        <v>189</v>
      </c>
      <c r="F69" s="12">
        <f t="shared" si="4"/>
        <v>3</v>
      </c>
      <c r="G69" s="1">
        <v>39</v>
      </c>
      <c r="H69" s="1" t="s">
        <v>43</v>
      </c>
      <c r="I69" s="2" t="s">
        <v>10</v>
      </c>
      <c r="J69" s="2" t="s">
        <v>10</v>
      </c>
      <c r="K69" s="3">
        <f t="shared" si="5"/>
        <v>1</v>
      </c>
      <c r="L69" s="3">
        <f t="shared" si="6"/>
        <v>2</v>
      </c>
      <c r="M69" s="41" t="s">
        <v>197</v>
      </c>
      <c r="N69" s="29" t="s">
        <v>194</v>
      </c>
      <c r="O69" s="44"/>
      <c r="P69" s="43"/>
      <c r="Q69" s="34" t="s">
        <v>57</v>
      </c>
      <c r="R69" s="3" t="s">
        <v>68</v>
      </c>
      <c r="S69" s="15">
        <v>3</v>
      </c>
      <c r="T69" s="3" t="s">
        <v>67</v>
      </c>
      <c r="U69" s="3" t="s">
        <v>14</v>
      </c>
      <c r="V69" s="3" t="s">
        <v>14</v>
      </c>
      <c r="W69" s="3" t="s">
        <v>14</v>
      </c>
      <c r="X69" s="3" t="s">
        <v>14</v>
      </c>
      <c r="Y69" s="57">
        <v>1</v>
      </c>
      <c r="Z69" s="57">
        <v>0</v>
      </c>
      <c r="AA69" s="57">
        <v>353510</v>
      </c>
      <c r="AB69" s="54">
        <v>96.622</v>
      </c>
      <c r="AC69" s="54">
        <v>26.56</v>
      </c>
      <c r="AD69" s="54">
        <v>208</v>
      </c>
      <c r="AE69" s="54">
        <v>1</v>
      </c>
      <c r="AF69" s="54">
        <v>95</v>
      </c>
      <c r="AG69" s="54">
        <v>99</v>
      </c>
      <c r="AH69" s="54">
        <v>6.7213000000000003</v>
      </c>
      <c r="AI69" s="55">
        <v>49.789000000000001</v>
      </c>
      <c r="AJ69" s="55">
        <v>56.445999999999998</v>
      </c>
      <c r="AK69" s="55">
        <v>442.47</v>
      </c>
      <c r="AL69" s="55">
        <v>1</v>
      </c>
      <c r="AM69" s="55">
        <v>29.155000000000001</v>
      </c>
      <c r="AN69" s="55">
        <v>8.0623000000000005</v>
      </c>
      <c r="AO69" s="55">
        <v>5.8973000000000004</v>
      </c>
      <c r="AP69" s="55">
        <v>66.444000000000003</v>
      </c>
      <c r="AQ69" s="55">
        <v>18.776</v>
      </c>
      <c r="AR69" s="55">
        <v>182</v>
      </c>
      <c r="AS69" s="55">
        <v>1</v>
      </c>
      <c r="AT69" s="55">
        <v>66</v>
      </c>
      <c r="AU69" s="55">
        <v>63</v>
      </c>
      <c r="AV69" s="55">
        <v>6.2510000000000003</v>
      </c>
      <c r="AW69" s="55">
        <v>110.36</v>
      </c>
      <c r="AX69" s="55">
        <v>24.190999999999999</v>
      </c>
      <c r="AY69" s="55">
        <v>230</v>
      </c>
      <c r="AZ69" s="55">
        <v>15</v>
      </c>
      <c r="BA69" s="55">
        <v>108</v>
      </c>
      <c r="BB69" s="55">
        <v>98</v>
      </c>
      <c r="BC69" s="55">
        <v>6.6025999999999998</v>
      </c>
      <c r="BD69" s="55">
        <v>1.6640999999999999</v>
      </c>
      <c r="BE69" s="55">
        <v>0.57881000000000005</v>
      </c>
      <c r="BF69" s="55">
        <v>6.0067000000000004</v>
      </c>
      <c r="BG69" s="55">
        <v>-1.6892</v>
      </c>
      <c r="BH69" s="55">
        <v>1.5495000000000001</v>
      </c>
      <c r="BI69" s="55">
        <v>0.97870000000000001</v>
      </c>
      <c r="BJ69" s="55">
        <v>4.9981999999999998</v>
      </c>
      <c r="BK69" s="56">
        <v>4.0800999999999997E-2</v>
      </c>
      <c r="BL69" s="55">
        <v>88.147999999999996</v>
      </c>
      <c r="BM69" s="55">
        <v>25.45</v>
      </c>
      <c r="BN69" s="55">
        <v>240</v>
      </c>
      <c r="BO69" s="55">
        <v>1</v>
      </c>
      <c r="BP69" s="55">
        <v>89</v>
      </c>
      <c r="BQ69" s="55">
        <v>97</v>
      </c>
      <c r="BR69" s="55">
        <v>6.6750999999999996</v>
      </c>
      <c r="BS69" s="58">
        <v>0.14080999999999999</v>
      </c>
      <c r="BT69" s="58">
        <v>1.1379999999999999E-2</v>
      </c>
      <c r="BU69" s="58">
        <v>8.4268999999999993E-3</v>
      </c>
      <c r="BV69" s="58">
        <v>0.1198</v>
      </c>
      <c r="BW69" s="58">
        <v>3.9698999999999998E-2</v>
      </c>
      <c r="BX69" s="58">
        <v>2.8853E-2</v>
      </c>
      <c r="BY69" s="58">
        <v>0.20449999999999999</v>
      </c>
      <c r="BZ69" s="58">
        <v>3.1385000000000003E-2</v>
      </c>
      <c r="CA69" s="58">
        <v>0.36391000000000001</v>
      </c>
      <c r="CB69" s="58">
        <v>5.1249000000000003E-2</v>
      </c>
      <c r="CC69" s="59">
        <v>42168.789528602298</v>
      </c>
      <c r="CD69" s="59">
        <v>334732.16666901199</v>
      </c>
      <c r="CE69" s="60">
        <v>155.88168413372</v>
      </c>
      <c r="CF69" s="60">
        <v>5.3621912140781801E-6</v>
      </c>
      <c r="CG69" s="60">
        <v>1.8087368124483501</v>
      </c>
      <c r="CH69" s="60">
        <v>1.73689871957505</v>
      </c>
      <c r="CI69" s="61">
        <v>0.12597770315363599</v>
      </c>
      <c r="CJ69" s="62">
        <v>24.089988459273599</v>
      </c>
      <c r="CK69" s="62">
        <v>0.64241100805929796</v>
      </c>
      <c r="CL69" s="62">
        <v>3.69520695272699</v>
      </c>
      <c r="CM69" s="62">
        <v>0.42799112981077098</v>
      </c>
      <c r="CN69" s="62">
        <v>1.3606327374432201</v>
      </c>
      <c r="CO69" s="62">
        <v>0.39432890618072503</v>
      </c>
      <c r="CP69" s="62">
        <v>1.1139650147087601</v>
      </c>
      <c r="CQ69" s="62">
        <v>5.9364321444988697</v>
      </c>
      <c r="CR69" s="62">
        <v>5.4677068961376403</v>
      </c>
      <c r="CS69" s="62">
        <v>1.16516553972589</v>
      </c>
      <c r="CT69" s="62">
        <v>2.2709271545985801</v>
      </c>
      <c r="CU69" s="62">
        <v>1.6372852980330099</v>
      </c>
      <c r="CV69" s="62">
        <v>4.23832854406891</v>
      </c>
      <c r="CW69" s="62">
        <v>2.1382583908801598</v>
      </c>
      <c r="CX69" s="62">
        <v>1.4401208453427401</v>
      </c>
      <c r="CY69" s="62">
        <v>2.7999049544993002</v>
      </c>
      <c r="CZ69" s="62">
        <v>1.48679535709869</v>
      </c>
      <c r="DA69" s="62">
        <v>5.57208807697367</v>
      </c>
      <c r="DB69" s="62">
        <v>0.73943741734590096</v>
      </c>
      <c r="DC69" s="62">
        <v>3.3008780473464499</v>
      </c>
      <c r="DD69" s="62">
        <v>2.9116409068847502</v>
      </c>
      <c r="DE69" s="62">
        <v>0.63618773982517196</v>
      </c>
      <c r="DF69" s="62">
        <v>0.35755504843361602</v>
      </c>
      <c r="DG69" s="62">
        <v>0.79516395562421305</v>
      </c>
      <c r="DH69" s="62">
        <v>0.60450564699689402</v>
      </c>
      <c r="DI69" s="62">
        <v>0.17283713221159899</v>
      </c>
      <c r="DJ69" s="62">
        <v>0.27297517561526502</v>
      </c>
      <c r="DK69" s="62">
        <v>0.190658309427506</v>
      </c>
      <c r="DL69" s="62">
        <v>0.18019190376102101</v>
      </c>
      <c r="DM69" s="62">
        <v>0.48428341974673</v>
      </c>
      <c r="DN69" s="62">
        <v>4.1930684114570802</v>
      </c>
      <c r="DO69" s="62">
        <v>2.3809658520110801</v>
      </c>
      <c r="DP69" s="62">
        <v>0.26052863914701302</v>
      </c>
      <c r="DQ69" s="62">
        <v>1.31254384654315</v>
      </c>
      <c r="DR69" s="62">
        <v>0.83646382663250396</v>
      </c>
      <c r="DS69" s="62">
        <v>1.54393627452112</v>
      </c>
      <c r="DT69" s="62">
        <v>1.08115141856519</v>
      </c>
      <c r="DU69" s="62">
        <v>0.994874290773896</v>
      </c>
      <c r="DV69" s="62">
        <v>1.6392654288347701</v>
      </c>
      <c r="DW69" s="62">
        <v>0.675224604202873</v>
      </c>
      <c r="DX69" s="62">
        <v>0.17764602130160601</v>
      </c>
      <c r="DY69" s="62">
        <v>0.471836883278478</v>
      </c>
      <c r="DZ69" s="62">
        <v>2.5003394517747699</v>
      </c>
      <c r="EA69" s="62">
        <v>1.72045079170724</v>
      </c>
      <c r="EB69" s="62">
        <v>1.0593699797457501</v>
      </c>
      <c r="EC69" s="62">
        <v>0.94225938661264796</v>
      </c>
      <c r="ED69" s="62">
        <v>1.57533549152057</v>
      </c>
      <c r="EE69" s="62">
        <v>0.110887325699162</v>
      </c>
      <c r="EF69" s="62">
        <v>8.0018734534173102E-10</v>
      </c>
    </row>
    <row r="70" spans="1:136" ht="16" customHeight="1" x14ac:dyDescent="0.2">
      <c r="A70" s="132" t="s">
        <v>310</v>
      </c>
      <c r="B70" s="132">
        <v>1</v>
      </c>
      <c r="C70" s="11">
        <v>67</v>
      </c>
      <c r="D70" s="65" t="s">
        <v>298</v>
      </c>
      <c r="E70" s="146" t="s">
        <v>78</v>
      </c>
      <c r="F70" s="12">
        <f t="shared" si="4"/>
        <v>3</v>
      </c>
      <c r="G70" s="1">
        <v>31</v>
      </c>
      <c r="H70" s="1" t="s">
        <v>40</v>
      </c>
      <c r="I70" s="5" t="s">
        <v>17</v>
      </c>
      <c r="J70" s="2" t="s">
        <v>10</v>
      </c>
      <c r="K70" s="3">
        <f t="shared" si="5"/>
        <v>0</v>
      </c>
      <c r="L70" s="3">
        <f t="shared" si="6"/>
        <v>3</v>
      </c>
      <c r="M70" s="52" t="s">
        <v>198</v>
      </c>
      <c r="N70" s="30" t="s">
        <v>195</v>
      </c>
      <c r="O70" s="44">
        <v>34</v>
      </c>
      <c r="P70" s="43">
        <v>0</v>
      </c>
      <c r="Q70" s="39" t="s">
        <v>71</v>
      </c>
      <c r="R70" s="8" t="s">
        <v>12</v>
      </c>
      <c r="S70" s="17">
        <v>3</v>
      </c>
      <c r="T70" s="3" t="s">
        <v>39</v>
      </c>
      <c r="U70" s="3" t="s">
        <v>14</v>
      </c>
      <c r="V70" s="3" t="s">
        <v>14</v>
      </c>
      <c r="W70" s="3" t="s">
        <v>14</v>
      </c>
      <c r="X70" s="3" t="s">
        <v>14</v>
      </c>
      <c r="Y70" s="57">
        <v>1</v>
      </c>
      <c r="Z70" s="57">
        <v>0</v>
      </c>
      <c r="AA70" s="57">
        <v>234300</v>
      </c>
      <c r="AB70" s="54">
        <v>97.2</v>
      </c>
      <c r="AC70" s="54">
        <v>16.170999999999999</v>
      </c>
      <c r="AD70" s="54">
        <v>158</v>
      </c>
      <c r="AE70" s="54">
        <v>1</v>
      </c>
      <c r="AF70" s="54">
        <v>97</v>
      </c>
      <c r="AG70" s="54">
        <v>100</v>
      </c>
      <c r="AH70" s="54">
        <v>6.0236999999999998</v>
      </c>
      <c r="AI70" s="55">
        <v>27.129000000000001</v>
      </c>
      <c r="AJ70" s="55">
        <v>30.273</v>
      </c>
      <c r="AK70" s="55">
        <v>279.16000000000003</v>
      </c>
      <c r="AL70" s="55">
        <v>1</v>
      </c>
      <c r="AM70" s="55">
        <v>17.492999999999999</v>
      </c>
      <c r="AN70" s="55">
        <v>8.0623000000000005</v>
      </c>
      <c r="AO70" s="55">
        <v>5.0224000000000002</v>
      </c>
      <c r="AP70" s="55">
        <v>72.632999999999996</v>
      </c>
      <c r="AQ70" s="55">
        <v>9.8132000000000001</v>
      </c>
      <c r="AR70" s="55">
        <v>115</v>
      </c>
      <c r="AS70" s="55">
        <v>1</v>
      </c>
      <c r="AT70" s="55">
        <v>73</v>
      </c>
      <c r="AU70" s="55">
        <v>71</v>
      </c>
      <c r="AV70" s="55">
        <v>5.2462999999999997</v>
      </c>
      <c r="AW70" s="55">
        <v>107.27</v>
      </c>
      <c r="AX70" s="55">
        <v>17.721</v>
      </c>
      <c r="AY70" s="55">
        <v>243</v>
      </c>
      <c r="AZ70" s="55">
        <v>3</v>
      </c>
      <c r="BA70" s="55">
        <v>107</v>
      </c>
      <c r="BB70" s="55">
        <v>109</v>
      </c>
      <c r="BC70" s="55">
        <v>6.1288</v>
      </c>
      <c r="BD70" s="55">
        <v>1.5839000000000001</v>
      </c>
      <c r="BE70" s="55">
        <v>0.43741999999999998</v>
      </c>
      <c r="BF70" s="55">
        <v>5.8334000000000001</v>
      </c>
      <c r="BG70" s="55">
        <v>-1.3842000000000001</v>
      </c>
      <c r="BH70" s="55">
        <v>1.5616000000000001</v>
      </c>
      <c r="BI70" s="55">
        <v>1.1052</v>
      </c>
      <c r="BJ70" s="55">
        <v>4.2164999999999999</v>
      </c>
      <c r="BK70" s="56">
        <v>2.4614E-2</v>
      </c>
      <c r="BL70" s="55">
        <v>184.79</v>
      </c>
      <c r="BM70" s="55">
        <v>38.883000000000003</v>
      </c>
      <c r="BN70" s="55">
        <v>255</v>
      </c>
      <c r="BO70" s="55">
        <v>1</v>
      </c>
      <c r="BP70" s="55">
        <v>185</v>
      </c>
      <c r="BQ70" s="55">
        <v>255</v>
      </c>
      <c r="BR70" s="55">
        <v>7.1055999999999999</v>
      </c>
      <c r="BS70" s="58">
        <v>7.7449000000000004E-2</v>
      </c>
      <c r="BT70" s="58">
        <v>1.7499E-4</v>
      </c>
      <c r="BU70" s="58">
        <v>1.2211E-2</v>
      </c>
      <c r="BV70" s="58">
        <v>6.3821000000000003E-2</v>
      </c>
      <c r="BW70" s="58">
        <v>6.4021999999999996E-2</v>
      </c>
      <c r="BX70" s="58">
        <v>7.9443E-2</v>
      </c>
      <c r="BY70" s="58">
        <v>6.2161000000000001E-2</v>
      </c>
      <c r="BZ70" s="58">
        <v>3.0351E-2</v>
      </c>
      <c r="CA70" s="58">
        <v>0.59499999999999997</v>
      </c>
      <c r="CB70" s="58">
        <v>1.5365E-2</v>
      </c>
      <c r="CC70" s="59">
        <v>29720.029812183999</v>
      </c>
      <c r="CD70" s="59">
        <v>221056.66666295499</v>
      </c>
      <c r="CE70" s="60">
        <v>129.985782660561</v>
      </c>
      <c r="CF70" s="60">
        <v>9.2478335429506299E-6</v>
      </c>
      <c r="CG70" s="60">
        <v>1.68098061396239</v>
      </c>
      <c r="CH70" s="60">
        <v>1.86890474970111</v>
      </c>
      <c r="CI70" s="61">
        <v>0.13444529975428501</v>
      </c>
      <c r="CJ70" s="62">
        <v>12.826137990021399</v>
      </c>
      <c r="CK70" s="62">
        <v>0.55955099521724405</v>
      </c>
      <c r="CL70" s="62">
        <v>5.4546618596364898</v>
      </c>
      <c r="CM70" s="62">
        <v>0.42766597846726201</v>
      </c>
      <c r="CN70" s="62">
        <v>0.33760857220756502</v>
      </c>
      <c r="CO70" s="62">
        <v>0.329499137520673</v>
      </c>
      <c r="CP70" s="62">
        <v>0.48144433481191401</v>
      </c>
      <c r="CQ70" s="62">
        <v>1.14086941856183</v>
      </c>
      <c r="CR70" s="62">
        <v>8.4747860619758892</v>
      </c>
      <c r="CS70" s="62">
        <v>1.6577391767632099</v>
      </c>
      <c r="CT70" s="62">
        <v>2.9787234060227399</v>
      </c>
      <c r="CU70" s="62">
        <v>2.3154570111053601</v>
      </c>
      <c r="CV70" s="62">
        <v>6.0287244729980598</v>
      </c>
      <c r="CW70" s="62">
        <v>3.9817324330857198</v>
      </c>
      <c r="CX70" s="62">
        <v>1.83102499165154</v>
      </c>
      <c r="CY70" s="62">
        <v>3.89594315034544</v>
      </c>
      <c r="CZ70" s="62">
        <v>1.77511257354718</v>
      </c>
      <c r="DA70" s="62">
        <v>0.76484773650119697</v>
      </c>
      <c r="DB70" s="62">
        <v>0.31157301873912202</v>
      </c>
      <c r="DC70" s="62">
        <v>0.51857700943084195</v>
      </c>
      <c r="DD70" s="62">
        <v>2.0282122982485999</v>
      </c>
      <c r="DE70" s="62">
        <v>2.0060180559476302</v>
      </c>
      <c r="DF70" s="62">
        <v>1.7149320319234</v>
      </c>
      <c r="DG70" s="62">
        <v>3.4490706178624899</v>
      </c>
      <c r="DH70" s="62">
        <v>0.70082588370994303</v>
      </c>
      <c r="DI70" s="62">
        <v>0.226637360702725</v>
      </c>
      <c r="DJ70" s="62">
        <v>0.18480975021244</v>
      </c>
      <c r="DK70" s="62">
        <v>0.24712435359592699</v>
      </c>
      <c r="DL70" s="62">
        <v>0.221088800127483</v>
      </c>
      <c r="DM70" s="62">
        <v>0.23389317068573401</v>
      </c>
      <c r="DN70" s="62">
        <v>1.2356217606928801</v>
      </c>
      <c r="DO70" s="62">
        <v>1.94541070197191</v>
      </c>
      <c r="DP70" s="62">
        <v>0.59241554631675397</v>
      </c>
      <c r="DQ70" s="62">
        <v>2.45374421313447</v>
      </c>
      <c r="DR70" s="62">
        <v>4.27794020533325</v>
      </c>
      <c r="DS70" s="62">
        <v>2.6705648879208401</v>
      </c>
      <c r="DT70" s="62">
        <v>1.85578010806416</v>
      </c>
      <c r="DU70" s="62">
        <v>1.6649949867462199</v>
      </c>
      <c r="DV70" s="62">
        <v>2.9300667979013899</v>
      </c>
      <c r="DW70" s="62">
        <v>1.2992168011321901</v>
      </c>
      <c r="DX70" s="62">
        <v>0.42553191670755303</v>
      </c>
      <c r="DY70" s="62">
        <v>0.95221835900359897</v>
      </c>
      <c r="DZ70" s="62">
        <v>3.24676156304213</v>
      </c>
      <c r="EA70" s="62">
        <v>1.8805352244767799</v>
      </c>
      <c r="EB70" s="62">
        <v>1.59755863513943</v>
      </c>
      <c r="EC70" s="62">
        <v>1.4029322026540201</v>
      </c>
      <c r="ED70" s="62">
        <v>2.3359440039985602</v>
      </c>
      <c r="EE70" s="62">
        <v>0.12847051975613699</v>
      </c>
      <c r="EF70" s="62">
        <v>1.82168783775284E-9</v>
      </c>
    </row>
    <row r="71" spans="1:136" ht="16" customHeight="1" x14ac:dyDescent="0.2">
      <c r="A71" s="132" t="s">
        <v>310</v>
      </c>
      <c r="B71" s="132">
        <v>1</v>
      </c>
      <c r="C71" s="13">
        <v>68</v>
      </c>
      <c r="D71" s="65" t="s">
        <v>298</v>
      </c>
      <c r="E71" s="146" t="s">
        <v>78</v>
      </c>
      <c r="F71" s="12">
        <f t="shared" si="4"/>
        <v>3</v>
      </c>
      <c r="G71" s="1">
        <v>63</v>
      </c>
      <c r="H71" s="1" t="s">
        <v>43</v>
      </c>
      <c r="I71" s="5" t="s">
        <v>17</v>
      </c>
      <c r="J71" s="2" t="s">
        <v>10</v>
      </c>
      <c r="K71" s="3">
        <f t="shared" si="5"/>
        <v>0</v>
      </c>
      <c r="L71" s="3">
        <f t="shared" si="6"/>
        <v>3</v>
      </c>
      <c r="M71" s="52" t="s">
        <v>198</v>
      </c>
      <c r="N71" s="29" t="s">
        <v>194</v>
      </c>
      <c r="O71" s="44">
        <v>1722</v>
      </c>
      <c r="P71" s="43">
        <v>1</v>
      </c>
      <c r="Q71" s="39" t="s">
        <v>72</v>
      </c>
      <c r="R71" s="8" t="s">
        <v>12</v>
      </c>
      <c r="S71" s="17">
        <v>3</v>
      </c>
      <c r="T71" s="3" t="s">
        <v>39</v>
      </c>
      <c r="U71" s="3" t="s">
        <v>14</v>
      </c>
      <c r="V71" s="3" t="s">
        <v>14</v>
      </c>
      <c r="W71" s="3" t="s">
        <v>14</v>
      </c>
      <c r="X71" s="3" t="s">
        <v>14</v>
      </c>
      <c r="Y71" s="57">
        <v>0</v>
      </c>
      <c r="Z71" s="57">
        <v>0</v>
      </c>
      <c r="AA71" s="57">
        <v>63786</v>
      </c>
      <c r="AB71" s="54">
        <v>103.68</v>
      </c>
      <c r="AC71" s="54">
        <v>21.992999999999999</v>
      </c>
      <c r="AD71" s="54">
        <v>180</v>
      </c>
      <c r="AE71" s="54">
        <v>5</v>
      </c>
      <c r="AF71" s="54">
        <v>101</v>
      </c>
      <c r="AG71" s="54">
        <v>103</v>
      </c>
      <c r="AH71" s="54">
        <v>6.4355000000000002</v>
      </c>
      <c r="AI71" s="55">
        <v>26.393000000000001</v>
      </c>
      <c r="AJ71" s="55">
        <v>20.457999999999998</v>
      </c>
      <c r="AK71" s="55">
        <v>155</v>
      </c>
      <c r="AL71" s="55">
        <v>1</v>
      </c>
      <c r="AM71" s="55">
        <v>21</v>
      </c>
      <c r="AN71" s="55">
        <v>11.401999999999999</v>
      </c>
      <c r="AO71" s="55">
        <v>4.8867000000000003</v>
      </c>
      <c r="AP71" s="55">
        <v>76.924000000000007</v>
      </c>
      <c r="AQ71" s="55">
        <v>16.634</v>
      </c>
      <c r="AR71" s="55">
        <v>123</v>
      </c>
      <c r="AS71" s="55">
        <v>1</v>
      </c>
      <c r="AT71" s="55">
        <v>81</v>
      </c>
      <c r="AU71" s="55">
        <v>83</v>
      </c>
      <c r="AV71" s="55">
        <v>5.6696</v>
      </c>
      <c r="AW71" s="55">
        <v>117.74</v>
      </c>
      <c r="AX71" s="55">
        <v>27.105</v>
      </c>
      <c r="AY71" s="55">
        <v>242</v>
      </c>
      <c r="AZ71" s="55">
        <v>3</v>
      </c>
      <c r="BA71" s="55">
        <v>122</v>
      </c>
      <c r="BB71" s="55">
        <v>123</v>
      </c>
      <c r="BC71" s="55">
        <v>6.4608999999999996</v>
      </c>
      <c r="BD71" s="55">
        <v>1.5924</v>
      </c>
      <c r="BE71" s="55">
        <v>0.45493</v>
      </c>
      <c r="BF71" s="55">
        <v>5.0658000000000003</v>
      </c>
      <c r="BG71" s="55">
        <v>-0.94079999999999997</v>
      </c>
      <c r="BH71" s="55">
        <v>1.6191</v>
      </c>
      <c r="BI71" s="55">
        <v>1.9616</v>
      </c>
      <c r="BJ71" s="55">
        <v>4.7480000000000002</v>
      </c>
      <c r="BK71" s="56">
        <v>5.9800000000000001E-3</v>
      </c>
      <c r="BL71" s="55">
        <v>193.2</v>
      </c>
      <c r="BM71" s="55">
        <v>48.366999999999997</v>
      </c>
      <c r="BN71" s="55">
        <v>255</v>
      </c>
      <c r="BO71" s="55">
        <v>2</v>
      </c>
      <c r="BP71" s="55">
        <v>201</v>
      </c>
      <c r="BQ71" s="55">
        <v>255</v>
      </c>
      <c r="BR71" s="55">
        <v>6.2640000000000002</v>
      </c>
      <c r="BS71" s="58">
        <v>6.1455000000000003E-2</v>
      </c>
      <c r="BT71" s="58">
        <v>2.4578E-10</v>
      </c>
      <c r="BU71" s="58">
        <v>5.6689999999999997E-2</v>
      </c>
      <c r="BV71" s="58">
        <v>2.4578E-10</v>
      </c>
      <c r="BW71" s="58">
        <v>4.7033000000000002E-5</v>
      </c>
      <c r="BX71" s="58">
        <v>0.16163</v>
      </c>
      <c r="BY71" s="58">
        <v>4.4021999999999999E-2</v>
      </c>
      <c r="BZ71" s="58">
        <v>2.4578E-10</v>
      </c>
      <c r="CA71" s="58">
        <v>0.67528999999999995</v>
      </c>
      <c r="CB71" s="58">
        <v>8.6226E-4</v>
      </c>
      <c r="CC71" s="59">
        <v>12430.0338740758</v>
      </c>
      <c r="CD71" s="59">
        <v>58258.333333057897</v>
      </c>
      <c r="CE71" s="60">
        <v>61.254064515336403</v>
      </c>
      <c r="CF71" s="60">
        <v>8.8373657532730699E-5</v>
      </c>
      <c r="CG71" s="60">
        <v>1.71034143432874</v>
      </c>
      <c r="CH71" s="60">
        <v>1.8368219295481001</v>
      </c>
      <c r="CI71" s="61">
        <v>0.21336061577687801</v>
      </c>
      <c r="CJ71" s="62">
        <v>10.408240074696099</v>
      </c>
      <c r="CK71" s="62">
        <v>0.56595493617517001</v>
      </c>
      <c r="CL71" s="62">
        <v>0.31198070991833798</v>
      </c>
      <c r="CM71" s="62">
        <v>0.19753553388902401</v>
      </c>
      <c r="CN71" s="62">
        <v>0.21791618167506599</v>
      </c>
      <c r="CO71" s="62">
        <v>0.17558714396559399</v>
      </c>
      <c r="CP71" s="62">
        <v>0.16147746472910299</v>
      </c>
      <c r="CQ71" s="62">
        <v>0.16931617541604299</v>
      </c>
      <c r="CR71" s="62">
        <v>0.15363875404216401</v>
      </c>
      <c r="CS71" s="62">
        <v>0.21791618167506599</v>
      </c>
      <c r="CT71" s="62">
        <v>0.84344529449282102</v>
      </c>
      <c r="CU71" s="62">
        <v>0.44523879159630497</v>
      </c>
      <c r="CV71" s="62">
        <v>5.7786975429897902</v>
      </c>
      <c r="CW71" s="62">
        <v>7.2366977307604996</v>
      </c>
      <c r="CX71" s="62">
        <v>0.83403884166849396</v>
      </c>
      <c r="CY71" s="62">
        <v>9.8861819429459796</v>
      </c>
      <c r="CZ71" s="62">
        <v>7.1347944918302897</v>
      </c>
      <c r="DA71" s="62">
        <v>0.29316780426968297</v>
      </c>
      <c r="DB71" s="62">
        <v>0.294735546407071</v>
      </c>
      <c r="DC71" s="62">
        <v>0.32138716274266499</v>
      </c>
      <c r="DD71" s="62">
        <v>0.77760012472253104</v>
      </c>
      <c r="DE71" s="62">
        <v>0.32765813129221599</v>
      </c>
      <c r="DF71" s="62">
        <v>0.65218075373150197</v>
      </c>
      <c r="DG71" s="62">
        <v>2.95519395355426</v>
      </c>
      <c r="DH71" s="62">
        <v>3.70927792163782</v>
      </c>
      <c r="DI71" s="62">
        <v>0.31511619419311299</v>
      </c>
      <c r="DJ71" s="62">
        <v>0.235161345186333</v>
      </c>
      <c r="DK71" s="62">
        <v>0.28689683572013203</v>
      </c>
      <c r="DL71" s="62">
        <v>0.25554199297237501</v>
      </c>
      <c r="DM71" s="62">
        <v>0.26494844579670201</v>
      </c>
      <c r="DN71" s="62">
        <v>2.0255228660832598</v>
      </c>
      <c r="DO71" s="62">
        <v>3.85507794041489</v>
      </c>
      <c r="DP71" s="62">
        <v>0.63180010594545999</v>
      </c>
      <c r="DQ71" s="62">
        <v>0.45150976014585698</v>
      </c>
      <c r="DR71" s="62">
        <v>4.4696328582709297</v>
      </c>
      <c r="DS71" s="62">
        <v>5.4870975054356501</v>
      </c>
      <c r="DT71" s="62">
        <v>7.9076913655625001</v>
      </c>
      <c r="DU71" s="62">
        <v>0.84030981021804496</v>
      </c>
      <c r="DV71" s="62">
        <v>8.8734205221934204</v>
      </c>
      <c r="DW71" s="62">
        <v>6.6393879764157298</v>
      </c>
      <c r="DX71" s="62">
        <v>1.3749098790673</v>
      </c>
      <c r="DY71" s="62">
        <v>6.1141967936280503E-2</v>
      </c>
      <c r="DZ71" s="62">
        <v>9.8767779233589106E-2</v>
      </c>
      <c r="EA71" s="62">
        <v>0.109741974195304</v>
      </c>
      <c r="EB71" s="62">
        <v>0.391935558925118</v>
      </c>
      <c r="EC71" s="62">
        <v>0.230458118774169</v>
      </c>
      <c r="ED71" s="62">
        <v>0.181858112515146</v>
      </c>
      <c r="EE71" s="62">
        <v>0.94221304914825599</v>
      </c>
      <c r="EF71" s="62">
        <v>2.4578154099383401E-8</v>
      </c>
    </row>
    <row r="72" spans="1:136" ht="16" customHeight="1" x14ac:dyDescent="0.2">
      <c r="A72" s="132" t="s">
        <v>310</v>
      </c>
      <c r="B72" s="132">
        <v>2</v>
      </c>
      <c r="C72" s="11">
        <v>69</v>
      </c>
      <c r="D72" s="65" t="s">
        <v>205</v>
      </c>
      <c r="E72" s="142" t="s">
        <v>86</v>
      </c>
      <c r="F72" s="12">
        <f t="shared" si="4"/>
        <v>2</v>
      </c>
      <c r="G72" s="1">
        <v>36</v>
      </c>
      <c r="H72" s="1" t="s">
        <v>40</v>
      </c>
      <c r="I72" s="5" t="s">
        <v>17</v>
      </c>
      <c r="J72" s="5" t="s">
        <v>18</v>
      </c>
      <c r="K72" s="3">
        <f t="shared" si="5"/>
        <v>0</v>
      </c>
      <c r="L72" s="3">
        <f t="shared" si="6"/>
        <v>3</v>
      </c>
      <c r="M72" s="52" t="s">
        <v>198</v>
      </c>
      <c r="N72" s="30" t="s">
        <v>195</v>
      </c>
      <c r="O72" s="44">
        <v>1335</v>
      </c>
      <c r="P72" s="32">
        <v>0</v>
      </c>
      <c r="Q72" s="33" t="s">
        <v>73</v>
      </c>
      <c r="R72" s="8" t="s">
        <v>12</v>
      </c>
      <c r="S72" s="16">
        <v>1.5</v>
      </c>
      <c r="T72" s="51" t="s">
        <v>13</v>
      </c>
      <c r="U72" s="3" t="s">
        <v>14</v>
      </c>
      <c r="V72" s="3" t="s">
        <v>14</v>
      </c>
      <c r="W72" s="3" t="s">
        <v>14</v>
      </c>
      <c r="X72" s="3" t="s">
        <v>14</v>
      </c>
      <c r="Y72" s="57">
        <v>0</v>
      </c>
      <c r="Z72" s="57">
        <v>0</v>
      </c>
      <c r="AA72" s="57">
        <v>111870</v>
      </c>
      <c r="AB72" s="54">
        <v>134.63</v>
      </c>
      <c r="AC72" s="54">
        <v>23.881</v>
      </c>
      <c r="AD72" s="54">
        <v>208</v>
      </c>
      <c r="AE72" s="54">
        <v>71</v>
      </c>
      <c r="AF72" s="54">
        <v>133</v>
      </c>
      <c r="AG72" s="54">
        <v>130</v>
      </c>
      <c r="AH72" s="54">
        <v>6.5548999999999999</v>
      </c>
      <c r="AI72" s="55">
        <v>29.565999999999999</v>
      </c>
      <c r="AJ72" s="55">
        <v>22.652000000000001</v>
      </c>
      <c r="AK72" s="55">
        <v>257.72000000000003</v>
      </c>
      <c r="AL72" s="55">
        <v>1</v>
      </c>
      <c r="AM72" s="55">
        <v>24.207000000000001</v>
      </c>
      <c r="AN72" s="55">
        <v>11.401999999999999</v>
      </c>
      <c r="AO72" s="55">
        <v>4.8449999999999998</v>
      </c>
      <c r="AP72" s="55">
        <v>71.489000000000004</v>
      </c>
      <c r="AQ72" s="55">
        <v>14.694000000000001</v>
      </c>
      <c r="AR72" s="55">
        <v>111</v>
      </c>
      <c r="AS72" s="55">
        <v>8</v>
      </c>
      <c r="AT72" s="55">
        <v>72</v>
      </c>
      <c r="AU72" s="55">
        <v>64</v>
      </c>
      <c r="AV72" s="55">
        <v>5.8285999999999998</v>
      </c>
      <c r="AW72" s="55">
        <v>137.82</v>
      </c>
      <c r="AX72" s="55">
        <v>24.242999999999999</v>
      </c>
      <c r="AY72" s="55">
        <v>197</v>
      </c>
      <c r="AZ72" s="55">
        <v>28</v>
      </c>
      <c r="BA72" s="55">
        <v>140</v>
      </c>
      <c r="BB72" s="55">
        <v>139</v>
      </c>
      <c r="BC72" s="55">
        <v>6.3978000000000002</v>
      </c>
      <c r="BD72" s="55">
        <v>2.2031999999999998</v>
      </c>
      <c r="BE72" s="55">
        <v>0.31341000000000002</v>
      </c>
      <c r="BF72" s="55">
        <v>3.6131000000000002</v>
      </c>
      <c r="BG72" s="55">
        <v>0.48272999999999999</v>
      </c>
      <c r="BH72" s="55">
        <v>2.2269999999999999</v>
      </c>
      <c r="BI72" s="55">
        <v>2.0346000000000002</v>
      </c>
      <c r="BJ72" s="55">
        <v>4.4812000000000003</v>
      </c>
      <c r="BK72" s="56">
        <v>1.7992000000000001E-2</v>
      </c>
      <c r="BL72" s="55">
        <v>148.91</v>
      </c>
      <c r="BM72" s="55">
        <v>29.946000000000002</v>
      </c>
      <c r="BN72" s="55">
        <v>221</v>
      </c>
      <c r="BO72" s="55">
        <v>12</v>
      </c>
      <c r="BP72" s="55">
        <v>148</v>
      </c>
      <c r="BQ72" s="55">
        <v>145</v>
      </c>
      <c r="BR72" s="55">
        <v>6.8887999999999998</v>
      </c>
      <c r="BS72" s="58">
        <v>0.12606999999999999</v>
      </c>
      <c r="BT72" s="58">
        <v>4.4193999999999997E-2</v>
      </c>
      <c r="BU72" s="58">
        <v>7.9904999999999994E-11</v>
      </c>
      <c r="BV72" s="58">
        <v>0.81120999999999999</v>
      </c>
      <c r="BW72" s="58">
        <v>1.8057E-2</v>
      </c>
      <c r="BX72" s="58">
        <v>7.9904999999999994E-11</v>
      </c>
      <c r="BY72" s="58">
        <v>7.9904999999999994E-11</v>
      </c>
      <c r="BZ72" s="58">
        <v>4.6483000000000001E-4</v>
      </c>
      <c r="CA72" s="58">
        <v>7.9904999999999994E-11</v>
      </c>
      <c r="CB72" s="58">
        <v>7.9904999999999994E-11</v>
      </c>
      <c r="CC72" s="59">
        <v>16532.758560061098</v>
      </c>
      <c r="CD72" s="59">
        <v>104963.33333409901</v>
      </c>
      <c r="CE72" s="60">
        <v>91.2499136597405</v>
      </c>
      <c r="CF72" s="60">
        <v>2.6731921542878701E-5</v>
      </c>
      <c r="CG72" s="60">
        <v>1.53639466173019</v>
      </c>
      <c r="CH72" s="60">
        <v>2.0447823282931301</v>
      </c>
      <c r="CI72" s="61">
        <v>0.157509846866593</v>
      </c>
      <c r="CJ72" s="62">
        <v>10.995798702025599</v>
      </c>
      <c r="CK72" s="62">
        <v>41.974613395179098</v>
      </c>
      <c r="CL72" s="62">
        <v>1.37391616055791</v>
      </c>
      <c r="CM72" s="62">
        <v>6.9652275036348703</v>
      </c>
      <c r="CN72" s="62">
        <v>2.89353714908402</v>
      </c>
      <c r="CO72" s="62">
        <v>1.6197372028194901</v>
      </c>
      <c r="CP72" s="62">
        <v>0.24671494495118701</v>
      </c>
      <c r="CQ72" s="62">
        <v>0.17967284251621199</v>
      </c>
      <c r="CR72" s="62">
        <v>0.16984000082574899</v>
      </c>
      <c r="CS72" s="62">
        <v>0.18593010541014299</v>
      </c>
      <c r="CT72" s="62">
        <v>0.14659873864829101</v>
      </c>
      <c r="CU72" s="62">
        <v>0.16894610612661601</v>
      </c>
      <c r="CV72" s="62">
        <v>0.161794948533552</v>
      </c>
      <c r="CW72" s="62">
        <v>0.145704843949158</v>
      </c>
      <c r="CX72" s="62">
        <v>0.14391705455089199</v>
      </c>
      <c r="CY72" s="62">
        <v>0.13319031816129501</v>
      </c>
      <c r="CZ72" s="62">
        <v>0.15285600154222201</v>
      </c>
      <c r="DA72" s="62">
        <v>0.15911326443615301</v>
      </c>
      <c r="DB72" s="62">
        <v>0.135872002258694</v>
      </c>
      <c r="DC72" s="62">
        <v>0.17699115841881299</v>
      </c>
      <c r="DD72" s="62">
        <v>0.18324842131274399</v>
      </c>
      <c r="DE72" s="62">
        <v>0.20827747288846801</v>
      </c>
      <c r="DF72" s="62">
        <v>0.252078313145985</v>
      </c>
      <c r="DG72" s="62">
        <v>0.23688210326072401</v>
      </c>
      <c r="DH72" s="62">
        <v>0.44426567345958201</v>
      </c>
      <c r="DI72" s="62">
        <v>2.2990971741605701</v>
      </c>
      <c r="DJ72" s="62">
        <v>0.64896755956104102</v>
      </c>
      <c r="DK72" s="62">
        <v>2.8980066225796901</v>
      </c>
      <c r="DL72" s="62">
        <v>12.085456340268699</v>
      </c>
      <c r="DM72" s="62">
        <v>10.167158315929299</v>
      </c>
      <c r="DN72" s="62">
        <v>8.5813899107246003E-2</v>
      </c>
      <c r="DO72" s="62">
        <v>8.6707793806379094E-2</v>
      </c>
      <c r="DP72" s="62">
        <v>0.103691793089906</v>
      </c>
      <c r="DQ72" s="62">
        <v>1.4043085803284301</v>
      </c>
      <c r="DR72" s="62">
        <v>3.6649690654930601E-2</v>
      </c>
      <c r="DS72" s="62">
        <v>1.43023231766055E-2</v>
      </c>
      <c r="DT72" s="62">
        <v>1.6090112574871501E-2</v>
      </c>
      <c r="DU72" s="62">
        <v>2.68168489644676E-2</v>
      </c>
      <c r="DV72" s="62">
        <v>3.3968006557531599E-2</v>
      </c>
      <c r="DW72" s="62">
        <v>4.5588637646260699E-2</v>
      </c>
      <c r="DX72" s="62">
        <v>4.2906953548861697E-2</v>
      </c>
      <c r="DY72" s="62">
        <v>0.54974524795727697</v>
      </c>
      <c r="DZ72" s="62">
        <v>7.9904773320497207E-9</v>
      </c>
      <c r="EA72" s="62">
        <v>7.9904773320497207E-9</v>
      </c>
      <c r="EB72" s="62">
        <v>7.9904773320497207E-9</v>
      </c>
      <c r="EC72" s="62">
        <v>7.9904773320497207E-9</v>
      </c>
      <c r="ED72" s="62">
        <v>7.9904773320497207E-9</v>
      </c>
      <c r="EE72" s="62">
        <v>7.9904773320497207E-9</v>
      </c>
      <c r="EF72" s="62">
        <v>7.9904773320497207E-9</v>
      </c>
    </row>
    <row r="73" spans="1:136" ht="16" customHeight="1" x14ac:dyDescent="0.2">
      <c r="A73" s="132" t="s">
        <v>310</v>
      </c>
      <c r="B73" s="132">
        <v>1</v>
      </c>
      <c r="C73" s="13">
        <v>70</v>
      </c>
      <c r="D73" s="65" t="s">
        <v>205</v>
      </c>
      <c r="E73" s="144" t="s">
        <v>86</v>
      </c>
      <c r="F73" s="12">
        <f t="shared" si="4"/>
        <v>2</v>
      </c>
      <c r="G73" s="1">
        <v>47</v>
      </c>
      <c r="H73" s="1" t="s">
        <v>40</v>
      </c>
      <c r="I73" s="5" t="s">
        <v>17</v>
      </c>
      <c r="J73" s="5" t="s">
        <v>18</v>
      </c>
      <c r="K73" s="3">
        <f t="shared" si="5"/>
        <v>0</v>
      </c>
      <c r="L73" s="3">
        <f t="shared" si="6"/>
        <v>3</v>
      </c>
      <c r="M73" s="52" t="s">
        <v>198</v>
      </c>
      <c r="N73" s="30" t="s">
        <v>195</v>
      </c>
      <c r="O73" s="44">
        <v>2826</v>
      </c>
      <c r="P73" s="28">
        <v>1</v>
      </c>
      <c r="Q73" s="33" t="s">
        <v>74</v>
      </c>
      <c r="R73" s="8" t="s">
        <v>12</v>
      </c>
      <c r="S73" s="17">
        <v>3</v>
      </c>
      <c r="T73" s="3" t="s">
        <v>39</v>
      </c>
      <c r="U73" s="3" t="s">
        <v>14</v>
      </c>
      <c r="V73" s="3" t="s">
        <v>14</v>
      </c>
      <c r="W73" s="3" t="s">
        <v>14</v>
      </c>
      <c r="X73" s="3" t="s">
        <v>14</v>
      </c>
      <c r="Y73" s="57">
        <v>1</v>
      </c>
      <c r="Z73" s="57">
        <v>0</v>
      </c>
      <c r="AA73" s="57">
        <v>111370</v>
      </c>
      <c r="AB73" s="54">
        <v>120.88</v>
      </c>
      <c r="AC73" s="54">
        <v>25.5</v>
      </c>
      <c r="AD73" s="54">
        <v>201</v>
      </c>
      <c r="AE73" s="54">
        <v>20</v>
      </c>
      <c r="AF73" s="54">
        <v>124</v>
      </c>
      <c r="AG73" s="54">
        <v>139</v>
      </c>
      <c r="AH73" s="54">
        <v>6.6584000000000003</v>
      </c>
      <c r="AI73" s="55">
        <v>35.689</v>
      </c>
      <c r="AJ73" s="55">
        <v>27.334</v>
      </c>
      <c r="AK73" s="55">
        <v>188.83</v>
      </c>
      <c r="AL73" s="55">
        <v>1</v>
      </c>
      <c r="AM73" s="55">
        <v>29</v>
      </c>
      <c r="AN73" s="55">
        <v>7.0711000000000004</v>
      </c>
      <c r="AO73" s="55">
        <v>5.2641999999999998</v>
      </c>
      <c r="AP73" s="55">
        <v>62.442999999999998</v>
      </c>
      <c r="AQ73" s="55">
        <v>10.063000000000001</v>
      </c>
      <c r="AR73" s="55">
        <v>125</v>
      </c>
      <c r="AS73" s="55">
        <v>3</v>
      </c>
      <c r="AT73" s="55">
        <v>63</v>
      </c>
      <c r="AU73" s="55">
        <v>65</v>
      </c>
      <c r="AV73" s="55">
        <v>5.3479999999999999</v>
      </c>
      <c r="AW73" s="55">
        <v>110.92</v>
      </c>
      <c r="AX73" s="55">
        <v>35.723999999999997</v>
      </c>
      <c r="AY73" s="55">
        <v>255</v>
      </c>
      <c r="AZ73" s="55">
        <v>20</v>
      </c>
      <c r="BA73" s="55">
        <v>102</v>
      </c>
      <c r="BB73" s="55">
        <v>89</v>
      </c>
      <c r="BC73" s="55">
        <v>7.0209000000000001</v>
      </c>
      <c r="BD73" s="55">
        <v>2.3313999999999999</v>
      </c>
      <c r="BE73" s="55">
        <v>0.97041999999999995</v>
      </c>
      <c r="BF73" s="55">
        <v>7.2927999999999997</v>
      </c>
      <c r="BG73" s="55">
        <v>5.3907999999999998E-2</v>
      </c>
      <c r="BH73" s="55">
        <v>2.0325000000000002</v>
      </c>
      <c r="BI73" s="55">
        <v>1.6383000000000001</v>
      </c>
      <c r="BJ73" s="55">
        <v>5.5388000000000002</v>
      </c>
      <c r="BK73" s="56">
        <v>1.2907999999999999E-2</v>
      </c>
      <c r="BL73" s="55">
        <v>187.61</v>
      </c>
      <c r="BM73" s="55">
        <v>50.125999999999998</v>
      </c>
      <c r="BN73" s="55">
        <v>255</v>
      </c>
      <c r="BO73" s="55">
        <v>1</v>
      </c>
      <c r="BP73" s="55">
        <v>195</v>
      </c>
      <c r="BQ73" s="55">
        <v>255</v>
      </c>
      <c r="BR73" s="55">
        <v>7.2786999999999997</v>
      </c>
      <c r="BS73" s="58">
        <v>2.8597000000000001E-2</v>
      </c>
      <c r="BT73" s="58">
        <v>8.0617999999999998E-11</v>
      </c>
      <c r="BU73" s="58">
        <v>8.4400000000000002E-4</v>
      </c>
      <c r="BV73" s="58">
        <v>5.4690000000000003E-2</v>
      </c>
      <c r="BW73" s="58">
        <v>5.6818E-2</v>
      </c>
      <c r="BX73" s="58">
        <v>3.0079E-3</v>
      </c>
      <c r="BY73" s="58">
        <v>8.6824999999999992E-3</v>
      </c>
      <c r="BZ73" s="58">
        <v>2.0750000000000001E-2</v>
      </c>
      <c r="CA73" s="58">
        <v>0.82660999999999996</v>
      </c>
      <c r="CB73" s="58">
        <v>8.0617999999999998E-11</v>
      </c>
      <c r="CC73" s="59">
        <v>17398.814178898199</v>
      </c>
      <c r="CD73" s="59">
        <v>104005.33333407099</v>
      </c>
      <c r="CE73" s="60">
        <v>87.391174075760802</v>
      </c>
      <c r="CF73" s="60">
        <v>3.04316038932826E-5</v>
      </c>
      <c r="CG73" s="60">
        <v>1.62679109033057</v>
      </c>
      <c r="CH73" s="60">
        <v>1.9311592448858399</v>
      </c>
      <c r="CI73" s="61">
        <v>0.16728771132353601</v>
      </c>
      <c r="CJ73" s="62">
        <v>8.7758363785001894</v>
      </c>
      <c r="CK73" s="62">
        <v>0.47048683618844001</v>
      </c>
      <c r="CL73" s="62">
        <v>6.7385565826617704</v>
      </c>
      <c r="CM73" s="62">
        <v>0.46150807992648102</v>
      </c>
      <c r="CN73" s="62">
        <v>0.34747787539960601</v>
      </c>
      <c r="CO73" s="62">
        <v>0.27744357655632901</v>
      </c>
      <c r="CP73" s="62">
        <v>0.60067880198683998</v>
      </c>
      <c r="CQ73" s="62">
        <v>1.3100005466815701</v>
      </c>
      <c r="CR73" s="62">
        <v>14.902041776034601</v>
      </c>
      <c r="CS73" s="62">
        <v>2.94592993761044</v>
      </c>
      <c r="CT73" s="62">
        <v>2.0992332221077401</v>
      </c>
      <c r="CU73" s="62">
        <v>3.54571085590928</v>
      </c>
      <c r="CV73" s="62">
        <v>7.2314903014432996</v>
      </c>
      <c r="CW73" s="62">
        <v>1.19686821778089</v>
      </c>
      <c r="CX73" s="62">
        <v>3.6435792991646299</v>
      </c>
      <c r="CY73" s="62">
        <v>7.7100580102057004</v>
      </c>
      <c r="CZ73" s="62">
        <v>0.58721066759390195</v>
      </c>
      <c r="DA73" s="62">
        <v>0.35376300478297701</v>
      </c>
      <c r="DB73" s="62">
        <v>0.222673163358381</v>
      </c>
      <c r="DC73" s="62">
        <v>0.22446891461077301</v>
      </c>
      <c r="DD73" s="62">
        <v>0.228060417115556</v>
      </c>
      <c r="DE73" s="62">
        <v>0.239732800256102</v>
      </c>
      <c r="DF73" s="62">
        <v>0.205613526460659</v>
      </c>
      <c r="DG73" s="62">
        <v>0.223571038984577</v>
      </c>
      <c r="DH73" s="62">
        <v>0.20740927771305101</v>
      </c>
      <c r="DI73" s="62">
        <v>0.17867725767478301</v>
      </c>
      <c r="DJ73" s="62">
        <v>0.186758138310546</v>
      </c>
      <c r="DK73" s="62">
        <v>0.22716254148935999</v>
      </c>
      <c r="DL73" s="62">
        <v>0.22087741210598899</v>
      </c>
      <c r="DM73" s="62">
        <v>0.20740927771305101</v>
      </c>
      <c r="DN73" s="62">
        <v>0.23614129775131901</v>
      </c>
      <c r="DO73" s="62">
        <v>0.29629896470644201</v>
      </c>
      <c r="DP73" s="62">
        <v>0.37980139794265699</v>
      </c>
      <c r="DQ73" s="62">
        <v>1.2686982678765599</v>
      </c>
      <c r="DR73" s="62">
        <v>6.84899528468386</v>
      </c>
      <c r="DS73" s="62">
        <v>2.1477185059223198</v>
      </c>
      <c r="DT73" s="62">
        <v>0.644674707670437</v>
      </c>
      <c r="DU73" s="62">
        <v>3.1946414860666899</v>
      </c>
      <c r="DV73" s="62">
        <v>5.15111247554748</v>
      </c>
      <c r="DW73" s="62">
        <v>0.22626466586316399</v>
      </c>
      <c r="DX73" s="62">
        <v>0.12570259572922701</v>
      </c>
      <c r="DY73" s="62">
        <v>0.26666906904197801</v>
      </c>
      <c r="DZ73" s="62">
        <v>3.6256217866407101</v>
      </c>
      <c r="EA73" s="62">
        <v>1.2336811184549199</v>
      </c>
      <c r="EB73" s="62">
        <v>3.1739903466641901</v>
      </c>
      <c r="EC73" s="62">
        <v>2.6514267322182001</v>
      </c>
      <c r="ED73" s="62">
        <v>2.7582739317354998</v>
      </c>
      <c r="EE73" s="62">
        <v>8.0618064017687495E-9</v>
      </c>
      <c r="EF73" s="62">
        <v>8.0618064017687495E-9</v>
      </c>
    </row>
    <row r="74" spans="1:136" ht="16" customHeight="1" x14ac:dyDescent="0.2">
      <c r="A74" s="132" t="s">
        <v>310</v>
      </c>
      <c r="B74" s="132">
        <v>1</v>
      </c>
      <c r="C74" s="11">
        <v>71</v>
      </c>
      <c r="D74" s="65" t="s">
        <v>205</v>
      </c>
      <c r="E74" s="144" t="s">
        <v>86</v>
      </c>
      <c r="F74" s="12">
        <f t="shared" si="4"/>
        <v>2</v>
      </c>
      <c r="G74" s="1">
        <v>29</v>
      </c>
      <c r="H74" s="1" t="s">
        <v>40</v>
      </c>
      <c r="I74" s="2" t="s">
        <v>10</v>
      </c>
      <c r="J74" s="5" t="s">
        <v>17</v>
      </c>
      <c r="K74" s="3">
        <f t="shared" si="5"/>
        <v>1</v>
      </c>
      <c r="L74" s="3">
        <f t="shared" si="6"/>
        <v>1</v>
      </c>
      <c r="M74" s="52" t="s">
        <v>198</v>
      </c>
      <c r="N74" s="29" t="s">
        <v>194</v>
      </c>
      <c r="O74" s="44">
        <v>146</v>
      </c>
      <c r="P74" s="32">
        <v>1</v>
      </c>
      <c r="Q74" s="36" t="s">
        <v>75</v>
      </c>
      <c r="R74" s="8" t="s">
        <v>12</v>
      </c>
      <c r="S74" s="17">
        <v>3</v>
      </c>
      <c r="T74" s="3" t="s">
        <v>39</v>
      </c>
      <c r="U74" s="3" t="s">
        <v>14</v>
      </c>
      <c r="V74" s="3" t="s">
        <v>14</v>
      </c>
      <c r="W74" s="4"/>
      <c r="X74" s="3" t="s">
        <v>14</v>
      </c>
      <c r="Y74" s="57">
        <v>0</v>
      </c>
      <c r="Z74" s="57">
        <v>0</v>
      </c>
      <c r="AA74" s="57">
        <v>33339</v>
      </c>
      <c r="AB74" s="54">
        <v>189.18</v>
      </c>
      <c r="AC74" s="54">
        <v>24.722999999999999</v>
      </c>
      <c r="AD74" s="54">
        <v>227</v>
      </c>
      <c r="AE74" s="54">
        <v>64</v>
      </c>
      <c r="AF74" s="54">
        <v>198</v>
      </c>
      <c r="AG74" s="54">
        <v>204</v>
      </c>
      <c r="AH74" s="54">
        <v>6.1139999999999999</v>
      </c>
      <c r="AI74" s="55">
        <v>49.850999999999999</v>
      </c>
      <c r="AJ74" s="55">
        <v>36.168999999999997</v>
      </c>
      <c r="AK74" s="55">
        <v>228.32</v>
      </c>
      <c r="AL74" s="55">
        <v>1</v>
      </c>
      <c r="AM74" s="55">
        <v>44.384999999999998</v>
      </c>
      <c r="AN74" s="55">
        <v>25.495000000000001</v>
      </c>
      <c r="AO74" s="55">
        <v>5.6717000000000004</v>
      </c>
      <c r="AP74" s="55">
        <v>56.2</v>
      </c>
      <c r="AQ74" s="55">
        <v>13.119</v>
      </c>
      <c r="AR74" s="55">
        <v>105</v>
      </c>
      <c r="AS74" s="55">
        <v>28</v>
      </c>
      <c r="AT74" s="55">
        <v>54</v>
      </c>
      <c r="AU74" s="55">
        <v>52</v>
      </c>
      <c r="AV74" s="55">
        <v>5.5176999999999996</v>
      </c>
      <c r="AW74" s="55">
        <v>96.230999999999995</v>
      </c>
      <c r="AX74" s="55">
        <v>22.913</v>
      </c>
      <c r="AY74" s="55">
        <v>192</v>
      </c>
      <c r="AZ74" s="55">
        <v>50</v>
      </c>
      <c r="BA74" s="55">
        <v>93</v>
      </c>
      <c r="BB74" s="55">
        <v>91</v>
      </c>
      <c r="BC74" s="55">
        <v>6.2427999999999999</v>
      </c>
      <c r="BD74" s="55">
        <v>1.5304</v>
      </c>
      <c r="BE74" s="55">
        <v>0.34217999999999998</v>
      </c>
      <c r="BF74" s="55">
        <v>3.9725999999999999</v>
      </c>
      <c r="BG74" s="55">
        <v>0.65539999999999998</v>
      </c>
      <c r="BH74" s="55">
        <v>1.4812000000000001</v>
      </c>
      <c r="BI74" s="55">
        <v>1.0704</v>
      </c>
      <c r="BJ74" s="55">
        <v>4.2046000000000001</v>
      </c>
      <c r="BK74" s="56">
        <v>3.2550000000000001E-3</v>
      </c>
      <c r="BL74" s="55"/>
      <c r="BM74" s="55"/>
      <c r="BN74" s="55"/>
      <c r="BO74" s="55"/>
      <c r="BP74" s="55"/>
      <c r="BQ74" s="55"/>
      <c r="BR74" s="55"/>
      <c r="BS74" s="58">
        <v>0.23984</v>
      </c>
      <c r="BT74" s="58">
        <v>0.31678000000000001</v>
      </c>
      <c r="BU74" s="58">
        <v>8.9969000000000002E-10</v>
      </c>
      <c r="BV74" s="58">
        <v>0.33662999999999998</v>
      </c>
      <c r="BW74" s="58">
        <v>5.3391000000000003E-3</v>
      </c>
      <c r="BX74" s="58">
        <v>8.9969000000000002E-10</v>
      </c>
      <c r="BY74" s="58">
        <v>8.9969000000000002E-10</v>
      </c>
      <c r="BZ74" s="58">
        <v>4.4811999999999998E-2</v>
      </c>
      <c r="CA74" s="58">
        <v>8.9969000000000002E-10</v>
      </c>
      <c r="CB74" s="58">
        <v>5.6599999999999998E-2</v>
      </c>
      <c r="CC74" s="59">
        <v>6892.4007225429896</v>
      </c>
      <c r="CD74" s="59">
        <v>30205.333333409999</v>
      </c>
      <c r="CE74" s="60">
        <v>47.053834097214498</v>
      </c>
      <c r="CF74" s="60">
        <v>1.94958652150543E-4</v>
      </c>
      <c r="CG74" s="60">
        <v>1.4694809925990899</v>
      </c>
      <c r="CH74" s="60">
        <v>2.1378926773548899</v>
      </c>
      <c r="CI74" s="61">
        <v>0.22818489193493999</v>
      </c>
      <c r="CJ74" s="62">
        <v>50.847355993710899</v>
      </c>
      <c r="CK74" s="62">
        <v>1.0168272284408799</v>
      </c>
      <c r="CL74" s="62">
        <v>0.81586139281377401</v>
      </c>
      <c r="CM74" s="62">
        <v>0.41992870172753699</v>
      </c>
      <c r="CN74" s="62">
        <v>0.47691901332328401</v>
      </c>
      <c r="CO74" s="62">
        <v>0.275953177696179</v>
      </c>
      <c r="CP74" s="62">
        <v>0.19196745534455301</v>
      </c>
      <c r="CQ74" s="62">
        <v>0.17996949500860601</v>
      </c>
      <c r="CR74" s="62">
        <v>0.16797153467265999</v>
      </c>
      <c r="CS74" s="62">
        <v>0.16797153467265999</v>
      </c>
      <c r="CT74" s="62">
        <v>0.17697000492461901</v>
      </c>
      <c r="CU74" s="62">
        <v>0.18296898509259299</v>
      </c>
      <c r="CV74" s="62">
        <v>0.16797153467265999</v>
      </c>
      <c r="CW74" s="62">
        <v>0.18296898509259299</v>
      </c>
      <c r="CX74" s="62">
        <v>0.16197255450468601</v>
      </c>
      <c r="CY74" s="62">
        <v>0.17697000492461901</v>
      </c>
      <c r="CZ74" s="62">
        <v>0.15297408425272599</v>
      </c>
      <c r="DA74" s="62">
        <v>0.19196745534455301</v>
      </c>
      <c r="DB74" s="62">
        <v>0.17697000492461901</v>
      </c>
      <c r="DC74" s="62">
        <v>0.15597357433671299</v>
      </c>
      <c r="DD74" s="62">
        <v>0.188967965260566</v>
      </c>
      <c r="DE74" s="62">
        <v>0.16497204458867301</v>
      </c>
      <c r="DF74" s="62">
        <v>0.26995419752820499</v>
      </c>
      <c r="DG74" s="62">
        <v>0.245958276856312</v>
      </c>
      <c r="DH74" s="62">
        <v>0.60889657701869604</v>
      </c>
      <c r="DI74" s="62">
        <v>2.42358807783061</v>
      </c>
      <c r="DJ74" s="62">
        <v>0.97783385734905204</v>
      </c>
      <c r="DK74" s="62">
        <v>23.902936569258902</v>
      </c>
      <c r="DL74" s="62">
        <v>4.4662408250255199</v>
      </c>
      <c r="DM74" s="62">
        <v>6.5808813342360999</v>
      </c>
      <c r="DN74" s="62">
        <v>0.20996439584847301</v>
      </c>
      <c r="DO74" s="62">
        <v>0.170971024756646</v>
      </c>
      <c r="DP74" s="62">
        <v>0.28795113803212502</v>
      </c>
      <c r="DQ74" s="62">
        <v>3.1734605988272699</v>
      </c>
      <c r="DR74" s="62">
        <v>3.8993461061233997E-2</v>
      </c>
      <c r="DS74" s="62">
        <v>8.9969407720150294E-8</v>
      </c>
      <c r="DT74" s="62">
        <v>8.9969407720150294E-8</v>
      </c>
      <c r="DU74" s="62">
        <v>8.9969407720150294E-8</v>
      </c>
      <c r="DV74" s="62">
        <v>8.9969407720150294E-8</v>
      </c>
      <c r="DW74" s="62">
        <v>8.9969407720150294E-8</v>
      </c>
      <c r="DX74" s="62">
        <v>8.9969407720150294E-8</v>
      </c>
      <c r="DY74" s="62">
        <v>8.9969407720150294E-8</v>
      </c>
      <c r="DZ74" s="62">
        <v>8.9969407720150294E-8</v>
      </c>
      <c r="EA74" s="62">
        <v>8.9969407720150294E-8</v>
      </c>
      <c r="EB74" s="62">
        <v>8.9969407720150294E-8</v>
      </c>
      <c r="EC74" s="62">
        <v>8.9969407720150294E-8</v>
      </c>
      <c r="ED74" s="62">
        <v>8.9969407720150294E-8</v>
      </c>
      <c r="EE74" s="62">
        <v>8.9969407720150294E-8</v>
      </c>
      <c r="EF74" s="62">
        <v>8.9969407720150294E-8</v>
      </c>
    </row>
    <row r="75" spans="1:136" ht="16" customHeight="1" x14ac:dyDescent="0.2">
      <c r="A75" s="132" t="s">
        <v>310</v>
      </c>
      <c r="B75" s="132">
        <v>2</v>
      </c>
      <c r="C75" s="13">
        <v>72</v>
      </c>
      <c r="D75" s="65" t="s">
        <v>298</v>
      </c>
      <c r="E75" s="146" t="s">
        <v>78</v>
      </c>
      <c r="F75" s="12">
        <f t="shared" si="4"/>
        <v>3</v>
      </c>
      <c r="G75" s="1">
        <v>40</v>
      </c>
      <c r="H75" s="1" t="s">
        <v>40</v>
      </c>
      <c r="I75" s="2" t="s">
        <v>10</v>
      </c>
      <c r="J75" s="5" t="s">
        <v>17</v>
      </c>
      <c r="K75" s="3">
        <f t="shared" si="5"/>
        <v>1</v>
      </c>
      <c r="L75" s="3">
        <f t="shared" si="6"/>
        <v>1</v>
      </c>
      <c r="M75" s="52" t="s">
        <v>198</v>
      </c>
      <c r="N75" s="29" t="s">
        <v>194</v>
      </c>
      <c r="O75" s="44">
        <v>735</v>
      </c>
      <c r="P75" s="32">
        <v>1</v>
      </c>
      <c r="Q75" s="39" t="s">
        <v>72</v>
      </c>
      <c r="R75" s="8" t="s">
        <v>12</v>
      </c>
      <c r="S75" s="17">
        <v>3</v>
      </c>
      <c r="T75" s="3" t="s">
        <v>39</v>
      </c>
      <c r="U75" s="3" t="s">
        <v>14</v>
      </c>
      <c r="V75" s="3" t="s">
        <v>14</v>
      </c>
      <c r="W75" s="3" t="s">
        <v>14</v>
      </c>
      <c r="X75" s="3" t="s">
        <v>14</v>
      </c>
      <c r="Y75" s="57">
        <v>1</v>
      </c>
      <c r="Z75" s="57">
        <v>0</v>
      </c>
      <c r="AA75" s="57">
        <v>319380</v>
      </c>
      <c r="AB75" s="54">
        <v>105.62</v>
      </c>
      <c r="AC75" s="54">
        <v>20.741</v>
      </c>
      <c r="AD75" s="54">
        <v>155</v>
      </c>
      <c r="AE75" s="54">
        <v>1</v>
      </c>
      <c r="AF75" s="54">
        <v>107</v>
      </c>
      <c r="AG75" s="54">
        <v>109</v>
      </c>
      <c r="AH75" s="54">
        <v>6.3644999999999996</v>
      </c>
      <c r="AI75" s="55">
        <v>24.765000000000001</v>
      </c>
      <c r="AJ75" s="55">
        <v>23.904</v>
      </c>
      <c r="AK75" s="55">
        <v>247.27</v>
      </c>
      <c r="AL75" s="55">
        <v>1</v>
      </c>
      <c r="AM75" s="55">
        <v>18.027999999999999</v>
      </c>
      <c r="AN75" s="55">
        <v>8.0623000000000005</v>
      </c>
      <c r="AO75" s="55">
        <v>5.1707999999999998</v>
      </c>
      <c r="AP75" s="55">
        <v>73.591999999999999</v>
      </c>
      <c r="AQ75" s="55">
        <v>9.9832000000000001</v>
      </c>
      <c r="AR75" s="55">
        <v>126</v>
      </c>
      <c r="AS75" s="55">
        <v>5</v>
      </c>
      <c r="AT75" s="55">
        <v>74</v>
      </c>
      <c r="AU75" s="55">
        <v>72</v>
      </c>
      <c r="AV75" s="55">
        <v>5.2586000000000004</v>
      </c>
      <c r="AW75" s="55">
        <v>133.29</v>
      </c>
      <c r="AX75" s="55">
        <v>27.614000000000001</v>
      </c>
      <c r="AY75" s="55">
        <v>255</v>
      </c>
      <c r="AZ75" s="55">
        <v>4</v>
      </c>
      <c r="BA75" s="55">
        <v>134</v>
      </c>
      <c r="BB75" s="55">
        <v>133</v>
      </c>
      <c r="BC75" s="55">
        <v>6.7359</v>
      </c>
      <c r="BD75" s="55">
        <v>1.6119000000000001</v>
      </c>
      <c r="BE75" s="55">
        <v>0.64424000000000003</v>
      </c>
      <c r="BF75" s="55">
        <v>9.5190000000000001</v>
      </c>
      <c r="BG75" s="55">
        <v>-1.7552000000000001</v>
      </c>
      <c r="BH75" s="55">
        <v>1.6113999999999999</v>
      </c>
      <c r="BI75" s="55">
        <v>1.1758</v>
      </c>
      <c r="BJ75" s="55">
        <v>4.9100999999999999</v>
      </c>
      <c r="BK75" s="56">
        <v>3.1174E-2</v>
      </c>
      <c r="BL75" s="55">
        <v>184.07</v>
      </c>
      <c r="BM75" s="55">
        <v>46.534999999999997</v>
      </c>
      <c r="BN75" s="55">
        <v>255</v>
      </c>
      <c r="BO75" s="55">
        <v>1</v>
      </c>
      <c r="BP75" s="55">
        <v>188</v>
      </c>
      <c r="BQ75" s="55">
        <v>255</v>
      </c>
      <c r="BR75" s="55">
        <v>7.2752999999999997</v>
      </c>
      <c r="BS75" s="58">
        <v>0.12978000000000001</v>
      </c>
      <c r="BT75" s="58">
        <v>2.1478999999999999E-3</v>
      </c>
      <c r="BU75" s="58">
        <v>1.9064999999999999E-2</v>
      </c>
      <c r="BV75" s="58">
        <v>2.0382999999999998E-3</v>
      </c>
      <c r="BW75" s="58">
        <v>2.0402E-2</v>
      </c>
      <c r="BX75" s="58">
        <v>0.12010999999999999</v>
      </c>
      <c r="BY75" s="58">
        <v>0.29916999999999999</v>
      </c>
      <c r="BZ75" s="58">
        <v>2.1732000000000001E-2</v>
      </c>
      <c r="CA75" s="58">
        <v>0.34966000000000003</v>
      </c>
      <c r="CB75" s="58">
        <v>3.5894000000000002E-2</v>
      </c>
      <c r="CC75" s="59">
        <v>41364.009639950302</v>
      </c>
      <c r="CD75" s="59">
        <v>301813.66666518198</v>
      </c>
      <c r="CE75" s="60">
        <v>142.369036113291</v>
      </c>
      <c r="CF75" s="60">
        <v>7.0385132132659599E-6</v>
      </c>
      <c r="CG75" s="60">
        <v>1.9009874008277501</v>
      </c>
      <c r="CH75" s="60">
        <v>1.65261098112583</v>
      </c>
      <c r="CI75" s="61">
        <v>0.13705147979875201</v>
      </c>
      <c r="CJ75" s="62">
        <v>17.464556772594801</v>
      </c>
      <c r="CK75" s="62">
        <v>0.55700974473160403</v>
      </c>
      <c r="CL75" s="62">
        <v>2.88774641279482</v>
      </c>
      <c r="CM75" s="62">
        <v>0.19537609996897501</v>
      </c>
      <c r="CN75" s="62">
        <v>0.16406582769515399</v>
      </c>
      <c r="CO75" s="62">
        <v>0.153420335122055</v>
      </c>
      <c r="CP75" s="62">
        <v>0.160934800467772</v>
      </c>
      <c r="CQ75" s="62">
        <v>0.41110387593559999</v>
      </c>
      <c r="CR75" s="62">
        <v>0.225120858629104</v>
      </c>
      <c r="CS75" s="62">
        <v>0.71387420882344599</v>
      </c>
      <c r="CT75" s="62">
        <v>2.5364451578825502</v>
      </c>
      <c r="CU75" s="62">
        <v>0.67379706031295605</v>
      </c>
      <c r="CV75" s="62">
        <v>4.3064148495216399</v>
      </c>
      <c r="CW75" s="62">
        <v>3.89906820723923</v>
      </c>
      <c r="CX75" s="62">
        <v>0.45525135984168702</v>
      </c>
      <c r="CY75" s="62">
        <v>1.6829271356982001</v>
      </c>
      <c r="CZ75" s="62">
        <v>1.6466072198605699</v>
      </c>
      <c r="DA75" s="62">
        <v>1.8332164426125399</v>
      </c>
      <c r="DB75" s="62">
        <v>3.1958394919692199</v>
      </c>
      <c r="DC75" s="62">
        <v>1.10431330407799</v>
      </c>
      <c r="DD75" s="62">
        <v>4.7425669422959604</v>
      </c>
      <c r="DE75" s="62">
        <v>5.0522255350840499</v>
      </c>
      <c r="DF75" s="62">
        <v>8.2950304344836692</v>
      </c>
      <c r="DG75" s="62">
        <v>2.8852415910129201</v>
      </c>
      <c r="DH75" s="62">
        <v>0.78745334866692496</v>
      </c>
      <c r="DI75" s="62">
        <v>0.22198983140172199</v>
      </c>
      <c r="DJ75" s="62">
        <v>0.193810586355284</v>
      </c>
      <c r="DK75" s="62">
        <v>0.21071813338314699</v>
      </c>
      <c r="DL75" s="62">
        <v>0.214788468778744</v>
      </c>
      <c r="DM75" s="62">
        <v>0.28899381406769897</v>
      </c>
      <c r="DN75" s="62">
        <v>7.5592390360488801</v>
      </c>
      <c r="DO75" s="62">
        <v>7.92588232437532</v>
      </c>
      <c r="DP75" s="62">
        <v>1.2477143510920901</v>
      </c>
      <c r="DQ75" s="62">
        <v>0.242341508379706</v>
      </c>
      <c r="DR75" s="62">
        <v>2.0276532334329702</v>
      </c>
      <c r="DS75" s="62">
        <v>1.56770533373054</v>
      </c>
      <c r="DT75" s="62">
        <v>1.8723542829548101</v>
      </c>
      <c r="DU75" s="62">
        <v>0.50847882270718203</v>
      </c>
      <c r="DV75" s="62">
        <v>1.76746487083752</v>
      </c>
      <c r="DW75" s="62">
        <v>1.1863462174354</v>
      </c>
      <c r="DX75" s="62">
        <v>0.56421110735458302</v>
      </c>
      <c r="DY75" s="62">
        <v>0.15216792423110201</v>
      </c>
      <c r="DZ75" s="62">
        <v>1.01069558997927</v>
      </c>
      <c r="EA75" s="62">
        <v>1.5066503027965901</v>
      </c>
      <c r="EB75" s="62">
        <v>1.09679883873227</v>
      </c>
      <c r="EC75" s="62">
        <v>0.90643238330744402</v>
      </c>
      <c r="ED75" s="62">
        <v>1.3538561741003401</v>
      </c>
      <c r="EE75" s="62">
        <v>0.29118553312686601</v>
      </c>
      <c r="EF75" s="62">
        <v>5.2914361123090198E-2</v>
      </c>
    </row>
    <row r="76" spans="1:136" ht="16" customHeight="1" x14ac:dyDescent="0.2">
      <c r="A76" s="132" t="s">
        <v>310</v>
      </c>
      <c r="B76" s="132">
        <v>1</v>
      </c>
      <c r="C76" s="11">
        <v>73</v>
      </c>
      <c r="D76" s="65" t="s">
        <v>205</v>
      </c>
      <c r="E76" s="140" t="s">
        <v>86</v>
      </c>
      <c r="F76" s="12">
        <f t="shared" si="4"/>
        <v>2</v>
      </c>
      <c r="G76" s="1">
        <v>60</v>
      </c>
      <c r="H76" s="1" t="s">
        <v>43</v>
      </c>
      <c r="I76" s="5" t="s">
        <v>17</v>
      </c>
      <c r="J76" s="2" t="s">
        <v>10</v>
      </c>
      <c r="K76" s="3">
        <f t="shared" si="5"/>
        <v>0</v>
      </c>
      <c r="L76" s="3">
        <f t="shared" si="6"/>
        <v>3</v>
      </c>
      <c r="M76" s="52" t="s">
        <v>198</v>
      </c>
      <c r="N76" s="29" t="s">
        <v>194</v>
      </c>
      <c r="O76" s="44">
        <v>335</v>
      </c>
      <c r="P76" s="28">
        <v>1</v>
      </c>
      <c r="Q76" s="33" t="s">
        <v>76</v>
      </c>
      <c r="R76" s="8" t="s">
        <v>12</v>
      </c>
      <c r="S76" s="17">
        <v>3</v>
      </c>
      <c r="T76" s="3" t="s">
        <v>39</v>
      </c>
      <c r="U76" s="3" t="s">
        <v>14</v>
      </c>
      <c r="V76" s="3" t="s">
        <v>14</v>
      </c>
      <c r="W76" s="4"/>
      <c r="X76" s="3" t="s">
        <v>14</v>
      </c>
      <c r="Y76" s="57">
        <v>0</v>
      </c>
      <c r="Z76" s="57">
        <v>0</v>
      </c>
      <c r="AA76" s="57">
        <v>7869</v>
      </c>
      <c r="AB76" s="54">
        <v>88.47</v>
      </c>
      <c r="AC76" s="54">
        <v>11.507</v>
      </c>
      <c r="AD76" s="54">
        <v>112</v>
      </c>
      <c r="AE76" s="54">
        <v>51</v>
      </c>
      <c r="AF76" s="54">
        <v>89</v>
      </c>
      <c r="AG76" s="54">
        <v>90</v>
      </c>
      <c r="AH76" s="54">
        <v>5.4614000000000003</v>
      </c>
      <c r="AI76" s="55">
        <v>24.460999999999999</v>
      </c>
      <c r="AJ76" s="55">
        <v>12.239000000000001</v>
      </c>
      <c r="AK76" s="55">
        <v>59.134999999999998</v>
      </c>
      <c r="AL76" s="55">
        <v>1.4141999999999999</v>
      </c>
      <c r="AM76" s="55">
        <v>23.484000000000002</v>
      </c>
      <c r="AN76" s="55">
        <v>14.318</v>
      </c>
      <c r="AO76" s="55">
        <v>4.5407000000000002</v>
      </c>
      <c r="AP76" s="55">
        <v>86.445999999999998</v>
      </c>
      <c r="AQ76" s="55">
        <v>10.5</v>
      </c>
      <c r="AR76" s="55">
        <v>138</v>
      </c>
      <c r="AS76" s="55">
        <v>71</v>
      </c>
      <c r="AT76" s="55">
        <v>85</v>
      </c>
      <c r="AU76" s="55">
        <v>85</v>
      </c>
      <c r="AV76" s="55">
        <v>4.7103999999999999</v>
      </c>
      <c r="AW76" s="55">
        <v>130.22</v>
      </c>
      <c r="AX76" s="55">
        <v>13.3</v>
      </c>
      <c r="AY76" s="55">
        <v>201</v>
      </c>
      <c r="AZ76" s="55">
        <v>108</v>
      </c>
      <c r="BA76" s="55">
        <v>127</v>
      </c>
      <c r="BB76" s="55">
        <v>126</v>
      </c>
      <c r="BC76" s="55">
        <v>5.2153999999999998</v>
      </c>
      <c r="BD76" s="55">
        <v>1.5625</v>
      </c>
      <c r="BE76" s="55">
        <v>0.13972000000000001</v>
      </c>
      <c r="BF76" s="55">
        <v>2.2568999999999999</v>
      </c>
      <c r="BG76" s="55">
        <v>1.1920999999999999</v>
      </c>
      <c r="BH76" s="55">
        <v>1.5580000000000001</v>
      </c>
      <c r="BI76" s="55">
        <v>1.5263</v>
      </c>
      <c r="BJ76" s="55">
        <v>3.1673</v>
      </c>
      <c r="BK76" s="56">
        <v>7.67E-4</v>
      </c>
      <c r="BL76" s="55"/>
      <c r="BM76" s="55"/>
      <c r="BN76" s="55"/>
      <c r="BO76" s="55"/>
      <c r="BP76" s="55"/>
      <c r="BQ76" s="55"/>
      <c r="BR76" s="55"/>
      <c r="BS76" s="58">
        <v>0.57821999999999996</v>
      </c>
      <c r="BT76" s="58">
        <v>4.6892999999999997E-2</v>
      </c>
      <c r="BU76" s="58">
        <v>1.6149999999999999E-8</v>
      </c>
      <c r="BV76" s="58">
        <v>0.20485</v>
      </c>
      <c r="BW76" s="58">
        <v>0.11792999999999999</v>
      </c>
      <c r="BX76" s="58">
        <v>1.6149999999999999E-8</v>
      </c>
      <c r="BY76" s="58">
        <v>4.1428E-2</v>
      </c>
      <c r="BZ76" s="58">
        <v>1.0675E-2</v>
      </c>
      <c r="CA76" s="58">
        <v>1.6149999999999999E-8</v>
      </c>
      <c r="CB76" s="58">
        <v>1.6149999999999999E-8</v>
      </c>
      <c r="CC76" s="59">
        <v>2569.6520030749398</v>
      </c>
      <c r="CD76" s="59">
        <v>6688.3333333365599</v>
      </c>
      <c r="CE76" s="60">
        <v>20.1137677553426</v>
      </c>
      <c r="CF76" s="60">
        <v>2.49601545876015E-3</v>
      </c>
      <c r="CG76" s="60">
        <v>1.4968498860647199</v>
      </c>
      <c r="CH76" s="60">
        <v>2.09880274758157</v>
      </c>
      <c r="CI76" s="61">
        <v>0.38419915321311199</v>
      </c>
      <c r="CJ76" s="62">
        <v>46.626001624452698</v>
      </c>
      <c r="CK76" s="62">
        <v>1.3597677640481001</v>
      </c>
      <c r="CL76" s="62">
        <v>1.2453949103862101</v>
      </c>
      <c r="CM76" s="62">
        <v>2.7576581976933801</v>
      </c>
      <c r="CN76" s="62">
        <v>7.5104856720873601</v>
      </c>
      <c r="CO76" s="62">
        <v>2.3001667830458299</v>
      </c>
      <c r="CP76" s="62">
        <v>7.6248585257492403</v>
      </c>
      <c r="CQ76" s="62">
        <v>25.860974637394602</v>
      </c>
      <c r="CR76" s="62">
        <v>0.15249875317262299</v>
      </c>
      <c r="CS76" s="62">
        <v>0.15249875317262299</v>
      </c>
      <c r="CT76" s="62">
        <v>0.114374468618661</v>
      </c>
      <c r="CU76" s="62">
        <v>0.10166637376734</v>
      </c>
      <c r="CV76" s="62">
        <v>2.5417804659415101E-2</v>
      </c>
      <c r="CW76" s="62">
        <v>2.5417804659415101E-2</v>
      </c>
      <c r="CX76" s="62">
        <v>6.3542089213377506E-2</v>
      </c>
      <c r="CY76" s="62">
        <v>6.3542089213377506E-2</v>
      </c>
      <c r="CZ76" s="62">
        <v>8.8958278916018999E-2</v>
      </c>
      <c r="DA76" s="62">
        <v>1.27097098080944E-2</v>
      </c>
      <c r="DB76" s="62">
        <v>8.8958278916018999E-2</v>
      </c>
      <c r="DC76" s="62">
        <v>5.0833994362056698E-2</v>
      </c>
      <c r="DD76" s="62">
        <v>1.27097098080944E-2</v>
      </c>
      <c r="DE76" s="62">
        <v>3.8125899510735903E-2</v>
      </c>
      <c r="DF76" s="62">
        <v>0.139790658321302</v>
      </c>
      <c r="DG76" s="62">
        <v>1.27097098080944E-2</v>
      </c>
      <c r="DH76" s="62">
        <v>3.8125899510735903E-2</v>
      </c>
      <c r="DI76" s="62">
        <v>6.3542089213377506E-2</v>
      </c>
      <c r="DJ76" s="62">
        <v>5.0833994362056698E-2</v>
      </c>
      <c r="DK76" s="62">
        <v>3.8125899510735903E-2</v>
      </c>
      <c r="DL76" s="62">
        <v>0.10166637376734</v>
      </c>
      <c r="DM76" s="62">
        <v>5.0833994362056698E-2</v>
      </c>
      <c r="DN76" s="62">
        <v>0.114374468618661</v>
      </c>
      <c r="DO76" s="62">
        <v>5.0833994362056698E-2</v>
      </c>
      <c r="DP76" s="62">
        <v>8.8958278916018999E-2</v>
      </c>
      <c r="DQ76" s="62">
        <v>6.3542089213377506E-2</v>
      </c>
      <c r="DR76" s="62">
        <v>8.8958278916018999E-2</v>
      </c>
      <c r="DS76" s="62">
        <v>3.8125899510735903E-2</v>
      </c>
      <c r="DT76" s="62">
        <v>5.0833994362056698E-2</v>
      </c>
      <c r="DU76" s="62">
        <v>7.6250184064698301E-2</v>
      </c>
      <c r="DV76" s="62">
        <v>0.114374468618661</v>
      </c>
      <c r="DW76" s="62">
        <v>6.3542089213377506E-2</v>
      </c>
      <c r="DX76" s="62">
        <v>0.17791494287526499</v>
      </c>
      <c r="DY76" s="62">
        <v>0.36853636564507603</v>
      </c>
      <c r="DZ76" s="62">
        <v>1.93163203235753</v>
      </c>
      <c r="EA76" s="62">
        <v>1.61495677358153E-6</v>
      </c>
      <c r="EB76" s="62">
        <v>1.61495677358153E-6</v>
      </c>
      <c r="EC76" s="62">
        <v>1.61495677358153E-6</v>
      </c>
      <c r="ED76" s="62">
        <v>1.61495677358153E-6</v>
      </c>
      <c r="EE76" s="62">
        <v>1.61495677358153E-6</v>
      </c>
      <c r="EF76" s="62">
        <v>1.61495677358153E-6</v>
      </c>
    </row>
    <row r="77" spans="1:136" ht="16" customHeight="1" x14ac:dyDescent="0.2">
      <c r="A77" s="132" t="s">
        <v>310</v>
      </c>
      <c r="B77" s="132">
        <v>1</v>
      </c>
      <c r="C77" s="13">
        <v>74</v>
      </c>
      <c r="D77" s="65" t="s">
        <v>205</v>
      </c>
      <c r="E77" s="144" t="s">
        <v>86</v>
      </c>
      <c r="F77" s="12">
        <f t="shared" si="4"/>
        <v>2</v>
      </c>
      <c r="G77" s="1">
        <v>39</v>
      </c>
      <c r="H77" s="1" t="s">
        <v>43</v>
      </c>
      <c r="I77" s="2" t="s">
        <v>10</v>
      </c>
      <c r="J77" s="5" t="s">
        <v>17</v>
      </c>
      <c r="K77" s="3">
        <f t="shared" si="5"/>
        <v>1</v>
      </c>
      <c r="L77" s="3">
        <f t="shared" si="6"/>
        <v>1</v>
      </c>
      <c r="M77" s="52" t="s">
        <v>198</v>
      </c>
      <c r="N77" s="29" t="s">
        <v>194</v>
      </c>
      <c r="O77" s="44">
        <v>36</v>
      </c>
      <c r="P77" s="28">
        <v>1</v>
      </c>
      <c r="Q77" s="33" t="s">
        <v>77</v>
      </c>
      <c r="R77" s="8" t="s">
        <v>12</v>
      </c>
      <c r="S77" s="17">
        <v>3</v>
      </c>
      <c r="T77" s="3" t="s">
        <v>39</v>
      </c>
      <c r="U77" s="3" t="s">
        <v>14</v>
      </c>
      <c r="V77" s="3" t="s">
        <v>14</v>
      </c>
      <c r="W77" s="3" t="s">
        <v>15</v>
      </c>
      <c r="X77" s="3" t="s">
        <v>14</v>
      </c>
      <c r="Y77" s="57">
        <v>0</v>
      </c>
      <c r="Z77" s="57">
        <v>0</v>
      </c>
      <c r="AA77" s="57">
        <v>45353</v>
      </c>
      <c r="AB77" s="54">
        <v>160.47</v>
      </c>
      <c r="AC77" s="54">
        <v>31</v>
      </c>
      <c r="AD77" s="54">
        <v>217</v>
      </c>
      <c r="AE77" s="54">
        <v>38</v>
      </c>
      <c r="AF77" s="54">
        <v>169</v>
      </c>
      <c r="AG77" s="54">
        <v>185</v>
      </c>
      <c r="AH77" s="54">
        <v>6.6909000000000001</v>
      </c>
      <c r="AI77" s="55">
        <v>63.155999999999999</v>
      </c>
      <c r="AJ77" s="55">
        <v>46.664999999999999</v>
      </c>
      <c r="AK77" s="55">
        <v>297.93</v>
      </c>
      <c r="AL77" s="55">
        <v>1</v>
      </c>
      <c r="AM77" s="55">
        <v>51.225000000000001</v>
      </c>
      <c r="AN77" s="55">
        <v>19.416</v>
      </c>
      <c r="AO77" s="55">
        <v>6.0914999999999999</v>
      </c>
      <c r="AP77" s="55">
        <v>64.22</v>
      </c>
      <c r="AQ77" s="55">
        <v>12.239000000000001</v>
      </c>
      <c r="AR77" s="55">
        <v>98</v>
      </c>
      <c r="AS77" s="55">
        <v>9</v>
      </c>
      <c r="AT77" s="55">
        <v>62</v>
      </c>
      <c r="AU77" s="55">
        <v>54</v>
      </c>
      <c r="AV77" s="55">
        <v>5.4848999999999997</v>
      </c>
      <c r="AW77" s="55">
        <v>121.98</v>
      </c>
      <c r="AX77" s="55">
        <v>24.321999999999999</v>
      </c>
      <c r="AY77" s="55">
        <v>255</v>
      </c>
      <c r="AZ77" s="55">
        <v>58</v>
      </c>
      <c r="BA77" s="55">
        <v>117</v>
      </c>
      <c r="BB77" s="55">
        <v>103</v>
      </c>
      <c r="BC77" s="55">
        <v>6.4748000000000001</v>
      </c>
      <c r="BD77" s="55">
        <v>1.8533999999999999</v>
      </c>
      <c r="BE77" s="55">
        <v>0.43048999999999998</v>
      </c>
      <c r="BF77" s="55">
        <v>6.5282</v>
      </c>
      <c r="BG77" s="55">
        <v>0.48405999999999999</v>
      </c>
      <c r="BH77" s="55">
        <v>1.7597</v>
      </c>
      <c r="BI77" s="55">
        <v>1.3537999999999999</v>
      </c>
      <c r="BJ77" s="55">
        <v>4.4474999999999998</v>
      </c>
      <c r="BK77" s="56">
        <v>4.9240000000000004E-3</v>
      </c>
      <c r="BL77" s="55">
        <v>213.84</v>
      </c>
      <c r="BM77" s="55">
        <v>44.216000000000001</v>
      </c>
      <c r="BN77" s="55">
        <v>255</v>
      </c>
      <c r="BO77" s="55">
        <v>14</v>
      </c>
      <c r="BP77" s="55">
        <v>229</v>
      </c>
      <c r="BQ77" s="55">
        <v>255</v>
      </c>
      <c r="BR77" s="55">
        <v>6.2656999999999998</v>
      </c>
      <c r="BS77" s="58">
        <v>0.24243000000000001</v>
      </c>
      <c r="BT77" s="58">
        <v>2.4253999999999999E-4</v>
      </c>
      <c r="BU77" s="58">
        <v>5.2962000000000002E-2</v>
      </c>
      <c r="BV77" s="58">
        <v>4.8616999999999999E-10</v>
      </c>
      <c r="BW77" s="58">
        <v>2.2050000000000001E-5</v>
      </c>
      <c r="BX77" s="58">
        <v>9.8383999999999999E-2</v>
      </c>
      <c r="BY77" s="58">
        <v>0.30127999999999999</v>
      </c>
      <c r="BZ77" s="58">
        <v>4.8616999999999999E-10</v>
      </c>
      <c r="CA77" s="58">
        <v>0.25405</v>
      </c>
      <c r="CB77" s="58">
        <v>5.0625000000000003E-2</v>
      </c>
      <c r="CC77" s="59">
        <v>8661.4260403580993</v>
      </c>
      <c r="CD77" s="59">
        <v>41330.166666637502</v>
      </c>
      <c r="CE77" s="60">
        <v>55.288221438556</v>
      </c>
      <c r="CF77" s="60">
        <v>1.2017931001228E-4</v>
      </c>
      <c r="CG77" s="60">
        <v>1.4982829557831601</v>
      </c>
      <c r="CH77" s="60">
        <v>2.0967952958843301</v>
      </c>
      <c r="CI77" s="61">
        <v>0.20956668552100899</v>
      </c>
      <c r="CJ77" s="62">
        <v>34.354948987882302</v>
      </c>
      <c r="CK77" s="62">
        <v>0.85330633444559401</v>
      </c>
      <c r="CL77" s="62">
        <v>0.60635464449002596</v>
      </c>
      <c r="CM77" s="62">
        <v>0.29546010624239</v>
      </c>
      <c r="CN77" s="62">
        <v>0.27120592240746899</v>
      </c>
      <c r="CO77" s="62">
        <v>0.25577144178524502</v>
      </c>
      <c r="CP77" s="62">
        <v>0.227107406343974</v>
      </c>
      <c r="CQ77" s="62">
        <v>0.229312332147149</v>
      </c>
      <c r="CR77" s="62">
        <v>0.24474681276937199</v>
      </c>
      <c r="CS77" s="62">
        <v>0.27341084821064299</v>
      </c>
      <c r="CT77" s="62">
        <v>0.37483743515668</v>
      </c>
      <c r="CU77" s="62">
        <v>0.28002562562016697</v>
      </c>
      <c r="CV77" s="62">
        <v>0.76069945071225598</v>
      </c>
      <c r="CW77" s="62">
        <v>0.641633457340821</v>
      </c>
      <c r="CX77" s="62">
        <v>0.29105025463604101</v>
      </c>
      <c r="CY77" s="62">
        <v>0.171984261264606</v>
      </c>
      <c r="CZ77" s="62">
        <v>0.20946799991857601</v>
      </c>
      <c r="DA77" s="62">
        <v>0.187418741886829</v>
      </c>
      <c r="DB77" s="62">
        <v>0.23372218375349799</v>
      </c>
      <c r="DC77" s="62">
        <v>0.348378325518584</v>
      </c>
      <c r="DD77" s="62">
        <v>0.94811814398210703</v>
      </c>
      <c r="DE77" s="62">
        <v>0.39688669318842801</v>
      </c>
      <c r="DF77" s="62">
        <v>0.18962366769000399</v>
      </c>
      <c r="DG77" s="62">
        <v>0.20946799991857601</v>
      </c>
      <c r="DH77" s="62">
        <v>0.25797636758842002</v>
      </c>
      <c r="DI77" s="62">
        <v>0.19623844509952801</v>
      </c>
      <c r="DJ77" s="62">
        <v>0.15213992903603399</v>
      </c>
      <c r="DK77" s="62">
        <v>0.22269755473762501</v>
      </c>
      <c r="DL77" s="62">
        <v>0.26018129339159501</v>
      </c>
      <c r="DM77" s="62">
        <v>0.46303446728366898</v>
      </c>
      <c r="DN77" s="62">
        <v>18.020858637964</v>
      </c>
      <c r="DO77" s="62">
        <v>13.2538090515002</v>
      </c>
      <c r="DP77" s="62">
        <v>0.40350147059795199</v>
      </c>
      <c r="DQ77" s="62">
        <v>0.41893595122017502</v>
      </c>
      <c r="DR77" s="62">
        <v>0.47405909629954301</v>
      </c>
      <c r="DS77" s="62">
        <v>7.2960995313221204</v>
      </c>
      <c r="DT77" s="62">
        <v>8.0193151947634291</v>
      </c>
      <c r="DU77" s="62">
        <v>0.39468176738525301</v>
      </c>
      <c r="DV77" s="62">
        <v>2.3107622903440799</v>
      </c>
      <c r="DW77" s="62">
        <v>2.3460411031948798</v>
      </c>
      <c r="DX77" s="62">
        <v>5.5123193696346003E-2</v>
      </c>
      <c r="DY77" s="62">
        <v>5.0713342089996498E-2</v>
      </c>
      <c r="DZ77" s="62">
        <v>4.8508416286821801E-2</v>
      </c>
      <c r="EA77" s="62">
        <v>0.70998615723923797</v>
      </c>
      <c r="EB77" s="62">
        <v>0.25136159017889598</v>
      </c>
      <c r="EC77" s="62">
        <v>0.348378325518584</v>
      </c>
      <c r="ED77" s="62">
        <v>1.1112826534170399</v>
      </c>
      <c r="EE77" s="62">
        <v>7.9377377531267904E-2</v>
      </c>
      <c r="EF77" s="62">
        <v>4.8616977998834301E-8</v>
      </c>
    </row>
    <row r="78" spans="1:136" ht="16" customHeight="1" x14ac:dyDescent="0.2">
      <c r="A78" s="132" t="s">
        <v>311</v>
      </c>
      <c r="B78" s="132">
        <v>2</v>
      </c>
      <c r="C78" s="11">
        <v>75</v>
      </c>
      <c r="D78" s="1" t="s">
        <v>78</v>
      </c>
      <c r="E78" s="146" t="s">
        <v>78</v>
      </c>
      <c r="F78" s="12">
        <f t="shared" si="4"/>
        <v>3</v>
      </c>
      <c r="G78" s="1">
        <v>55</v>
      </c>
      <c r="H78" s="1" t="s">
        <v>43</v>
      </c>
      <c r="I78" s="5" t="s">
        <v>17</v>
      </c>
      <c r="J78" s="2" t="s">
        <v>10</v>
      </c>
      <c r="K78" s="3">
        <f t="shared" si="5"/>
        <v>0</v>
      </c>
      <c r="L78" s="3">
        <f t="shared" si="6"/>
        <v>3</v>
      </c>
      <c r="M78" s="52" t="s">
        <v>198</v>
      </c>
      <c r="N78" s="30" t="s">
        <v>195</v>
      </c>
      <c r="O78" s="44"/>
      <c r="P78" s="28"/>
      <c r="Q78" s="33" t="s">
        <v>79</v>
      </c>
      <c r="R78" s="51" t="s">
        <v>80</v>
      </c>
      <c r="S78" s="17">
        <v>3</v>
      </c>
      <c r="T78" s="3" t="s">
        <v>37</v>
      </c>
      <c r="U78" s="3" t="s">
        <v>14</v>
      </c>
      <c r="V78" s="4"/>
      <c r="W78" s="4"/>
      <c r="X78" s="4"/>
      <c r="Y78" s="57">
        <v>0</v>
      </c>
      <c r="Z78" s="57">
        <v>0</v>
      </c>
      <c r="AA78" s="57">
        <v>131740</v>
      </c>
      <c r="AB78" s="54">
        <v>63.063000000000002</v>
      </c>
      <c r="AC78" s="54">
        <v>11.914999999999999</v>
      </c>
      <c r="AD78" s="54">
        <v>217</v>
      </c>
      <c r="AE78" s="54">
        <v>25</v>
      </c>
      <c r="AF78" s="54">
        <v>64</v>
      </c>
      <c r="AG78" s="54">
        <v>72</v>
      </c>
      <c r="AH78" s="54">
        <v>5.5208000000000004</v>
      </c>
      <c r="AI78" s="55">
        <v>15.976000000000001</v>
      </c>
      <c r="AJ78" s="55">
        <v>23.324000000000002</v>
      </c>
      <c r="AK78" s="55">
        <v>247.52</v>
      </c>
      <c r="AL78" s="55">
        <v>1</v>
      </c>
      <c r="AM78" s="55">
        <v>9.4868000000000006</v>
      </c>
      <c r="AN78" s="55">
        <v>6.7081999999999997</v>
      </c>
      <c r="AO78" s="55">
        <v>4.5246000000000004</v>
      </c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6"/>
      <c r="BL78" s="55"/>
      <c r="BM78" s="55"/>
      <c r="BN78" s="55"/>
      <c r="BO78" s="55"/>
      <c r="BP78" s="55"/>
      <c r="BQ78" s="55"/>
      <c r="BR78" s="55"/>
      <c r="BS78" s="58">
        <v>0.24953</v>
      </c>
      <c r="BT78" s="58">
        <v>6.1817999999999998E-2</v>
      </c>
      <c r="BU78" s="58">
        <v>5.7617999999999999E-11</v>
      </c>
      <c r="BV78" s="58">
        <v>0.30417</v>
      </c>
      <c r="BW78" s="58">
        <v>9.9597000000000005E-2</v>
      </c>
      <c r="BX78" s="58">
        <v>5.7617999999999999E-11</v>
      </c>
      <c r="BY78" s="58">
        <v>7.6482999999999995E-2</v>
      </c>
      <c r="BZ78" s="58">
        <v>7.1875999999999995E-2</v>
      </c>
      <c r="CA78" s="58">
        <v>9.4799999999999995E-2</v>
      </c>
      <c r="CB78" s="58">
        <v>4.1725999999999999E-2</v>
      </c>
      <c r="CC78" s="59">
        <v>23220.2435148974</v>
      </c>
      <c r="CD78" s="59">
        <v>121921.66666792599</v>
      </c>
      <c r="CE78" s="60">
        <v>84.5138931158275</v>
      </c>
      <c r="CF78" s="60">
        <v>3.3646759262111302E-5</v>
      </c>
      <c r="CG78" s="60">
        <v>1.9528192682823</v>
      </c>
      <c r="CH78" s="60">
        <v>1.60874726331083</v>
      </c>
      <c r="CI78" s="61">
        <v>0.190452149724475</v>
      </c>
      <c r="CJ78" s="62">
        <v>31.913375490673499</v>
      </c>
      <c r="CK78" s="62">
        <v>1.0991263217276499</v>
      </c>
      <c r="CL78" s="62">
        <v>8.5561822112639092</v>
      </c>
      <c r="CM78" s="62">
        <v>6.2524195255205699</v>
      </c>
      <c r="CN78" s="62">
        <v>5.2770208266144101</v>
      </c>
      <c r="CO78" s="62">
        <v>0.77500550893937603</v>
      </c>
      <c r="CP78" s="62">
        <v>1.64944854484591</v>
      </c>
      <c r="CQ78" s="62">
        <v>5.3999893785387698</v>
      </c>
      <c r="CR78" s="62">
        <v>3.4575416972151398</v>
      </c>
      <c r="CS78" s="62">
        <v>0.475933845617177</v>
      </c>
      <c r="CT78" s="62">
        <v>0.30286699476067602</v>
      </c>
      <c r="CU78" s="62">
        <v>0.25884121691121498</v>
      </c>
      <c r="CV78" s="62">
        <v>0.25656402150520802</v>
      </c>
      <c r="CW78" s="62">
        <v>0.218610764738432</v>
      </c>
      <c r="CX78" s="62">
        <v>0.238346458257156</v>
      </c>
      <c r="CY78" s="62">
        <v>0.22468328582111599</v>
      </c>
      <c r="CZ78" s="62">
        <v>0.23531019771581299</v>
      </c>
      <c r="DA78" s="62">
        <v>1.4270424601925999</v>
      </c>
      <c r="DB78" s="62">
        <v>0.30362605989601099</v>
      </c>
      <c r="DC78" s="62">
        <v>0.37801444315889299</v>
      </c>
      <c r="DD78" s="62">
        <v>0.175344052024307</v>
      </c>
      <c r="DE78" s="62">
        <v>0.18293470337766199</v>
      </c>
      <c r="DF78" s="62">
        <v>0.18824815932501099</v>
      </c>
      <c r="DG78" s="62">
        <v>0.17913937770098401</v>
      </c>
      <c r="DH78" s="62">
        <v>0.20342946203172099</v>
      </c>
      <c r="DI78" s="62">
        <v>0.31956642773805699</v>
      </c>
      <c r="DJ78" s="62">
        <v>2.6240881786167298</v>
      </c>
      <c r="DK78" s="62">
        <v>0.61408370024824399</v>
      </c>
      <c r="DL78" s="62">
        <v>2.50795121291039</v>
      </c>
      <c r="DM78" s="62">
        <v>7.5557343628916804</v>
      </c>
      <c r="DN78" s="62">
        <v>2.8760978035481299</v>
      </c>
      <c r="DO78" s="62">
        <v>0.30286699476067602</v>
      </c>
      <c r="DP78" s="62">
        <v>0.227719546362458</v>
      </c>
      <c r="DQ78" s="62">
        <v>4.8458718297438299</v>
      </c>
      <c r="DR78" s="62">
        <v>0.93668638276584404</v>
      </c>
      <c r="DS78" s="62">
        <v>6.6797737671325505E-2</v>
      </c>
      <c r="DT78" s="62">
        <v>7.0593063348003193E-2</v>
      </c>
      <c r="DU78" s="62">
        <v>8.5015300919378298E-2</v>
      </c>
      <c r="DV78" s="62">
        <v>0.13055920903950999</v>
      </c>
      <c r="DW78" s="62">
        <v>0.14194518606954301</v>
      </c>
      <c r="DX78" s="62">
        <v>0.15333116309957601</v>
      </c>
      <c r="DY78" s="62">
        <v>1.6562801310639299</v>
      </c>
      <c r="DZ78" s="62">
        <v>3.00665700682584</v>
      </c>
      <c r="EA78" s="62">
        <v>0.16243994472360199</v>
      </c>
      <c r="EB78" s="62">
        <v>1.79139372515365</v>
      </c>
      <c r="EC78" s="62">
        <v>0.29451727827198498</v>
      </c>
      <c r="ED78" s="62">
        <v>7.5907089713432802E-4</v>
      </c>
      <c r="EE78" s="62">
        <v>5.7617987970747503E-9</v>
      </c>
      <c r="EF78" s="62">
        <v>5.7617987970747503E-9</v>
      </c>
    </row>
    <row r="79" spans="1:136" ht="16" customHeight="1" x14ac:dyDescent="0.2">
      <c r="A79" s="132" t="s">
        <v>311</v>
      </c>
      <c r="B79" s="132">
        <v>1</v>
      </c>
      <c r="C79" s="13">
        <v>76</v>
      </c>
      <c r="D79" s="1" t="s">
        <v>78</v>
      </c>
      <c r="E79" s="137" t="s">
        <v>78</v>
      </c>
      <c r="F79" s="12">
        <f t="shared" si="4"/>
        <v>3</v>
      </c>
      <c r="G79" s="1">
        <v>42</v>
      </c>
      <c r="H79" s="1" t="s">
        <v>43</v>
      </c>
      <c r="I79" s="2" t="s">
        <v>10</v>
      </c>
      <c r="J79" s="5" t="s">
        <v>17</v>
      </c>
      <c r="K79" s="3">
        <f t="shared" si="5"/>
        <v>1</v>
      </c>
      <c r="L79" s="3">
        <f t="shared" si="6"/>
        <v>1</v>
      </c>
      <c r="M79" s="52" t="s">
        <v>198</v>
      </c>
      <c r="N79" s="29" t="s">
        <v>194</v>
      </c>
      <c r="O79" s="44"/>
      <c r="P79" s="28"/>
      <c r="Q79" s="35" t="s">
        <v>81</v>
      </c>
      <c r="R79" s="51" t="s">
        <v>80</v>
      </c>
      <c r="S79" s="17">
        <v>3</v>
      </c>
      <c r="T79" s="3" t="s">
        <v>37</v>
      </c>
      <c r="U79" s="3" t="s">
        <v>14</v>
      </c>
      <c r="V79" s="3" t="s">
        <v>14</v>
      </c>
      <c r="W79" s="3" t="s">
        <v>14</v>
      </c>
      <c r="X79" s="3" t="s">
        <v>14</v>
      </c>
      <c r="Y79" s="57">
        <v>0</v>
      </c>
      <c r="Z79" s="57">
        <v>0</v>
      </c>
      <c r="AA79" s="57">
        <v>188190</v>
      </c>
      <c r="AB79" s="54">
        <v>116.67</v>
      </c>
      <c r="AC79" s="54">
        <v>25.780999999999999</v>
      </c>
      <c r="AD79" s="54">
        <v>213</v>
      </c>
      <c r="AE79" s="54">
        <v>22</v>
      </c>
      <c r="AF79" s="54">
        <v>114</v>
      </c>
      <c r="AG79" s="54">
        <v>108</v>
      </c>
      <c r="AH79" s="54">
        <v>6.6875</v>
      </c>
      <c r="AI79" s="55">
        <v>31.53</v>
      </c>
      <c r="AJ79" s="55">
        <v>26.94</v>
      </c>
      <c r="AK79" s="55">
        <v>221.82</v>
      </c>
      <c r="AL79" s="55">
        <v>1</v>
      </c>
      <c r="AM79" s="55">
        <v>24.042000000000002</v>
      </c>
      <c r="AN79" s="55">
        <v>9.2195</v>
      </c>
      <c r="AO79" s="55">
        <v>4.9729999999999999</v>
      </c>
      <c r="AP79" s="55">
        <v>87.353999999999999</v>
      </c>
      <c r="AQ79" s="55">
        <v>12.242000000000001</v>
      </c>
      <c r="AR79" s="55">
        <v>146</v>
      </c>
      <c r="AS79" s="55">
        <v>26</v>
      </c>
      <c r="AT79" s="55">
        <v>88</v>
      </c>
      <c r="AU79" s="55">
        <v>98</v>
      </c>
      <c r="AV79" s="55">
        <v>5.5960999999999999</v>
      </c>
      <c r="AW79" s="55">
        <v>87.67</v>
      </c>
      <c r="AX79" s="55">
        <v>11.532</v>
      </c>
      <c r="AY79" s="55">
        <v>188</v>
      </c>
      <c r="AZ79" s="55">
        <v>43</v>
      </c>
      <c r="BA79" s="55">
        <v>89</v>
      </c>
      <c r="BB79" s="55">
        <v>96</v>
      </c>
      <c r="BC79" s="55">
        <v>5.508</v>
      </c>
      <c r="BD79" s="55">
        <v>4.8522000000000003E-2</v>
      </c>
      <c r="BE79" s="55">
        <v>0.36155999999999999</v>
      </c>
      <c r="BF79" s="55">
        <v>5.1397000000000004</v>
      </c>
      <c r="BG79" s="55">
        <v>-1.054</v>
      </c>
      <c r="BH79" s="55">
        <v>-1.0933999999999999E-2</v>
      </c>
      <c r="BI79" s="55">
        <v>-2.8913000000000001E-2</v>
      </c>
      <c r="BJ79" s="55">
        <v>3.7808999999999999</v>
      </c>
      <c r="BK79" s="56">
        <v>4.4099999999999999E-4</v>
      </c>
      <c r="BL79" s="55">
        <v>123</v>
      </c>
      <c r="BM79" s="55">
        <v>23.177</v>
      </c>
      <c r="BN79" s="55">
        <v>181</v>
      </c>
      <c r="BO79" s="55">
        <v>1</v>
      </c>
      <c r="BP79" s="55">
        <v>125</v>
      </c>
      <c r="BQ79" s="55">
        <v>122</v>
      </c>
      <c r="BR79" s="55">
        <v>6.3817000000000004</v>
      </c>
      <c r="BS79" s="58">
        <v>0.14113999999999999</v>
      </c>
      <c r="BT79" s="58">
        <v>4.1889000000000003E-2</v>
      </c>
      <c r="BU79" s="58">
        <v>8.2364999999999999E-4</v>
      </c>
      <c r="BV79" s="58">
        <v>0.28021000000000001</v>
      </c>
      <c r="BW79" s="58">
        <v>8.5341E-2</v>
      </c>
      <c r="BX79" s="58">
        <v>2.8237000000000001E-11</v>
      </c>
      <c r="BY79" s="58">
        <v>7.7109999999999998E-2</v>
      </c>
      <c r="BZ79" s="58">
        <v>6.5573000000000006E-2</v>
      </c>
      <c r="CA79" s="58">
        <v>0.29548000000000002</v>
      </c>
      <c r="CB79" s="58">
        <v>1.2435E-2</v>
      </c>
      <c r="CC79" s="59">
        <v>25131.327725106599</v>
      </c>
      <c r="CD79" s="59">
        <v>177097.83333217999</v>
      </c>
      <c r="CE79" s="60">
        <v>116.455862398135</v>
      </c>
      <c r="CF79" s="60">
        <v>1.28600748664526E-5</v>
      </c>
      <c r="CG79" s="60">
        <v>1.64786821600745</v>
      </c>
      <c r="CH79" s="60">
        <v>1.90645867374117</v>
      </c>
      <c r="CI79" s="61">
        <v>0.14190646634263501</v>
      </c>
      <c r="CJ79" s="62">
        <v>24.570371868262399</v>
      </c>
      <c r="CK79" s="62">
        <v>3.75851551396712</v>
      </c>
      <c r="CL79" s="62">
        <v>7.80663811595924</v>
      </c>
      <c r="CM79" s="62">
        <v>0.85128543317178496</v>
      </c>
      <c r="CN79" s="62">
        <v>6.0015091478616798</v>
      </c>
      <c r="CO79" s="62">
        <v>2.9667456692613898</v>
      </c>
      <c r="CP79" s="62">
        <v>3.7744571886927401</v>
      </c>
      <c r="CQ79" s="62">
        <v>7.6084299602040497</v>
      </c>
      <c r="CR79" s="62">
        <v>8.0983707634380604</v>
      </c>
      <c r="CS79" s="62">
        <v>0.84384598496649599</v>
      </c>
      <c r="CT79" s="62">
        <v>0.597812805034447</v>
      </c>
      <c r="CU79" s="62">
        <v>0.86828988621244496</v>
      </c>
      <c r="CV79" s="62">
        <v>0.66848756298469003</v>
      </c>
      <c r="CW79" s="62">
        <v>0.29332681777512898</v>
      </c>
      <c r="CX79" s="62">
        <v>1.2370739615317601</v>
      </c>
      <c r="CY79" s="62">
        <v>0.77317122701625296</v>
      </c>
      <c r="CZ79" s="62">
        <v>0.36240740825280998</v>
      </c>
      <c r="DA79" s="62">
        <v>3.5082312207749098</v>
      </c>
      <c r="DB79" s="62">
        <v>0.29970348766537702</v>
      </c>
      <c r="DC79" s="62">
        <v>0.45433773250387799</v>
      </c>
      <c r="DD79" s="62">
        <v>0.171107311545385</v>
      </c>
      <c r="DE79" s="62">
        <v>0.17482703564803001</v>
      </c>
      <c r="DF79" s="62">
        <v>0.16207369586753501</v>
      </c>
      <c r="DG79" s="62">
        <v>0.16845036575778199</v>
      </c>
      <c r="DH79" s="62">
        <v>0.15622841513480801</v>
      </c>
      <c r="DI79" s="62">
        <v>0.16898175491530301</v>
      </c>
      <c r="DJ79" s="62">
        <v>0.17163870070290599</v>
      </c>
      <c r="DK79" s="62">
        <v>0.55105055917263202</v>
      </c>
      <c r="DL79" s="62">
        <v>0.31033127081578898</v>
      </c>
      <c r="DM79" s="62">
        <v>0.375692137190826</v>
      </c>
      <c r="DN79" s="62">
        <v>0.21043010920191199</v>
      </c>
      <c r="DO79" s="62">
        <v>0.24125068033810801</v>
      </c>
      <c r="DP79" s="62">
        <v>0.32467877806884599</v>
      </c>
      <c r="DQ79" s="62">
        <v>4.1395215399094099</v>
      </c>
      <c r="DR79" s="62">
        <v>3.7903988634183601</v>
      </c>
      <c r="DS79" s="62">
        <v>1.2397309073193601</v>
      </c>
      <c r="DT79" s="62">
        <v>0.235936788762902</v>
      </c>
      <c r="DU79" s="62">
        <v>1.20997311449821</v>
      </c>
      <c r="DV79" s="62">
        <v>1.4453785112798401</v>
      </c>
      <c r="DW79" s="62">
        <v>0.17163870070290599</v>
      </c>
      <c r="DX79" s="62">
        <v>0.21361844414703501</v>
      </c>
      <c r="DY79" s="62">
        <v>1.6132974850563599</v>
      </c>
      <c r="DZ79" s="62">
        <v>3.35147141930632</v>
      </c>
      <c r="EA79" s="62">
        <v>1.18606060240978</v>
      </c>
      <c r="EB79" s="62">
        <v>1.6701561249110699</v>
      </c>
      <c r="EC79" s="62">
        <v>1.10528945046664</v>
      </c>
      <c r="ED79" s="62">
        <v>9.77756078075393E-2</v>
      </c>
      <c r="EE79" s="62">
        <v>2.8237443673463002E-9</v>
      </c>
      <c r="EF79" s="62">
        <v>2.8237443673463002E-9</v>
      </c>
    </row>
    <row r="80" spans="1:136" ht="16" customHeight="1" x14ac:dyDescent="0.2">
      <c r="A80" s="132" t="s">
        <v>311</v>
      </c>
      <c r="B80" s="132">
        <v>1</v>
      </c>
      <c r="C80" s="11">
        <v>77</v>
      </c>
      <c r="D80" s="1" t="s">
        <v>78</v>
      </c>
      <c r="E80" s="134" t="s">
        <v>189</v>
      </c>
      <c r="F80" s="12">
        <f t="shared" si="4"/>
        <v>3</v>
      </c>
      <c r="G80" s="1">
        <v>47</v>
      </c>
      <c r="H80" s="1" t="s">
        <v>43</v>
      </c>
      <c r="I80" s="2" t="s">
        <v>10</v>
      </c>
      <c r="J80" s="2" t="s">
        <v>10</v>
      </c>
      <c r="K80" s="3">
        <f t="shared" si="5"/>
        <v>1</v>
      </c>
      <c r="L80" s="3">
        <f t="shared" si="6"/>
        <v>2</v>
      </c>
      <c r="M80" s="41" t="s">
        <v>197</v>
      </c>
      <c r="N80" s="29" t="s">
        <v>194</v>
      </c>
      <c r="O80" s="44"/>
      <c r="P80" s="28"/>
      <c r="Q80" s="33" t="s">
        <v>79</v>
      </c>
      <c r="R80" s="51" t="s">
        <v>80</v>
      </c>
      <c r="S80" s="17">
        <v>3</v>
      </c>
      <c r="T80" s="3" t="s">
        <v>37</v>
      </c>
      <c r="U80" s="3" t="s">
        <v>14</v>
      </c>
      <c r="V80" s="3" t="s">
        <v>14</v>
      </c>
      <c r="W80" s="3" t="s">
        <v>14</v>
      </c>
      <c r="X80" s="3" t="s">
        <v>14</v>
      </c>
      <c r="Y80" s="57">
        <v>1</v>
      </c>
      <c r="Z80" s="57">
        <v>0</v>
      </c>
      <c r="AA80" s="57">
        <v>86400</v>
      </c>
      <c r="AB80" s="54">
        <v>82.941000000000003</v>
      </c>
      <c r="AC80" s="54">
        <v>19.204000000000001</v>
      </c>
      <c r="AD80" s="54">
        <v>176</v>
      </c>
      <c r="AE80" s="54">
        <v>3</v>
      </c>
      <c r="AF80" s="54">
        <v>81</v>
      </c>
      <c r="AG80" s="54">
        <v>84</v>
      </c>
      <c r="AH80" s="54">
        <v>6.2058</v>
      </c>
      <c r="AI80" s="55">
        <v>25.463000000000001</v>
      </c>
      <c r="AJ80" s="55">
        <v>20.797999999999998</v>
      </c>
      <c r="AK80" s="55">
        <v>183.31</v>
      </c>
      <c r="AL80" s="55">
        <v>1</v>
      </c>
      <c r="AM80" s="55">
        <v>19.722999999999999</v>
      </c>
      <c r="AN80" s="55">
        <v>9.2195</v>
      </c>
      <c r="AO80" s="55">
        <v>5.0019</v>
      </c>
      <c r="AP80" s="55">
        <v>78.965999999999994</v>
      </c>
      <c r="AQ80" s="55">
        <v>8.4018999999999995</v>
      </c>
      <c r="AR80" s="55">
        <v>109</v>
      </c>
      <c r="AS80" s="55">
        <v>5</v>
      </c>
      <c r="AT80" s="55">
        <v>79</v>
      </c>
      <c r="AU80" s="55">
        <v>79</v>
      </c>
      <c r="AV80" s="55">
        <v>4.9785000000000004</v>
      </c>
      <c r="AW80" s="55">
        <v>82.245000000000005</v>
      </c>
      <c r="AX80" s="55">
        <v>26.873000000000001</v>
      </c>
      <c r="AY80" s="55">
        <v>203</v>
      </c>
      <c r="AZ80" s="55">
        <v>11</v>
      </c>
      <c r="BA80" s="55">
        <v>73</v>
      </c>
      <c r="BB80" s="55">
        <v>70</v>
      </c>
      <c r="BC80" s="55">
        <v>6.0792999999999999</v>
      </c>
      <c r="BD80" s="55">
        <v>0.49635000000000001</v>
      </c>
      <c r="BE80" s="55">
        <v>1.355</v>
      </c>
      <c r="BF80" s="55">
        <v>6.9904999999999999</v>
      </c>
      <c r="BG80" s="55">
        <v>-1.1720999999999999</v>
      </c>
      <c r="BH80" s="55">
        <v>-5.6667000000000002E-2</v>
      </c>
      <c r="BI80" s="55">
        <v>-0.21812999999999999</v>
      </c>
      <c r="BJ80" s="55">
        <v>4.8121</v>
      </c>
      <c r="BK80" s="56">
        <v>1.621E-3</v>
      </c>
      <c r="BL80" s="55">
        <v>114.46</v>
      </c>
      <c r="BM80" s="55">
        <v>18.920999999999999</v>
      </c>
      <c r="BN80" s="55">
        <v>167</v>
      </c>
      <c r="BO80" s="55">
        <v>4</v>
      </c>
      <c r="BP80" s="55">
        <v>116</v>
      </c>
      <c r="BQ80" s="55">
        <v>126</v>
      </c>
      <c r="BR80" s="55">
        <v>6.1651999999999996</v>
      </c>
      <c r="BS80" s="58">
        <v>2.5902999999999999E-2</v>
      </c>
      <c r="BT80" s="58">
        <v>4.6295999999999999E-5</v>
      </c>
      <c r="BU80" s="58">
        <v>1.3396E-10</v>
      </c>
      <c r="BV80" s="58">
        <v>0.1784</v>
      </c>
      <c r="BW80" s="58">
        <v>0.16472000000000001</v>
      </c>
      <c r="BX80" s="58">
        <v>1.3396E-10</v>
      </c>
      <c r="BY80" s="58">
        <v>7.3380000000000001E-2</v>
      </c>
      <c r="BZ80" s="58">
        <v>0.10772</v>
      </c>
      <c r="CA80" s="58">
        <v>0.44868000000000002</v>
      </c>
      <c r="CB80" s="58">
        <v>1.1458E-3</v>
      </c>
      <c r="CC80" s="59">
        <v>13455.2772135341</v>
      </c>
      <c r="CD80" s="59">
        <v>80504.666666720703</v>
      </c>
      <c r="CE80" s="60">
        <v>80.288070304910903</v>
      </c>
      <c r="CF80" s="60">
        <v>3.9244111832475998E-5</v>
      </c>
      <c r="CG80" s="60">
        <v>1.4923172342889499</v>
      </c>
      <c r="CH80" s="60">
        <v>2.1051774926975799</v>
      </c>
      <c r="CI80" s="61">
        <v>0.16713661171019101</v>
      </c>
      <c r="CJ80" s="62">
        <v>11.725694456269601</v>
      </c>
      <c r="CK80" s="62">
        <v>0.67708334663855096</v>
      </c>
      <c r="CL80" s="62">
        <v>14.656250011432601</v>
      </c>
      <c r="CM80" s="62">
        <v>0.80902779106531997</v>
      </c>
      <c r="CN80" s="62">
        <v>0.56250001332056698</v>
      </c>
      <c r="CO80" s="62">
        <v>1.15277779101927</v>
      </c>
      <c r="CP80" s="62">
        <v>3.1458333463078398</v>
      </c>
      <c r="CQ80" s="62">
        <v>3.3796296425728198</v>
      </c>
      <c r="CR80" s="62">
        <v>9.0717592714399302</v>
      </c>
      <c r="CS80" s="62">
        <v>3.7592592721515898</v>
      </c>
      <c r="CT80" s="62">
        <v>2.61458334637901</v>
      </c>
      <c r="CU80" s="62">
        <v>2.0092592723860201</v>
      </c>
      <c r="CV80" s="62">
        <v>2.2210648279131999</v>
      </c>
      <c r="CW80" s="62">
        <v>0.33680556890635699</v>
      </c>
      <c r="CX80" s="62">
        <v>0.72106482811414097</v>
      </c>
      <c r="CY80" s="62">
        <v>1.00000001326196</v>
      </c>
      <c r="CZ80" s="62">
        <v>0.28356482817274797</v>
      </c>
      <c r="DA80" s="62">
        <v>3.4768518647820201</v>
      </c>
      <c r="DB80" s="62">
        <v>0.37847223556744197</v>
      </c>
      <c r="DC80" s="62">
        <v>0.53009260591750096</v>
      </c>
      <c r="DD80" s="62">
        <v>0.217592605959363</v>
      </c>
      <c r="DE80" s="62">
        <v>0.26851853187846703</v>
      </c>
      <c r="DF80" s="62">
        <v>0.21990742077386799</v>
      </c>
      <c r="DG80" s="62">
        <v>0.217592605959363</v>
      </c>
      <c r="DH80" s="62">
        <v>0.250000013362429</v>
      </c>
      <c r="DI80" s="62">
        <v>0.22222223558837301</v>
      </c>
      <c r="DJ80" s="62">
        <v>0.21296297633035399</v>
      </c>
      <c r="DK80" s="62">
        <v>0.23726853188265301</v>
      </c>
      <c r="DL80" s="62">
        <v>0.271990754100224</v>
      </c>
      <c r="DM80" s="62">
        <v>0.26967593928571998</v>
      </c>
      <c r="DN80" s="62">
        <v>0.28587964298725299</v>
      </c>
      <c r="DO80" s="62">
        <v>0.33449075409185203</v>
      </c>
      <c r="DP80" s="62">
        <v>0.38657408741820798</v>
      </c>
      <c r="DQ80" s="62">
        <v>3.1944444574124402</v>
      </c>
      <c r="DR80" s="62">
        <v>1.40740742061479</v>
      </c>
      <c r="DS80" s="62">
        <v>0.34143519853536602</v>
      </c>
      <c r="DT80" s="62">
        <v>0.375000013345685</v>
      </c>
      <c r="DU80" s="62">
        <v>0.63310186516296096</v>
      </c>
      <c r="DV80" s="62">
        <v>0.80324075402905903</v>
      </c>
      <c r="DW80" s="62">
        <v>0.33912038372086101</v>
      </c>
      <c r="DX80" s="62">
        <v>0.35532408742239402</v>
      </c>
      <c r="DY80" s="62">
        <v>2.8530092722729901</v>
      </c>
      <c r="DZ80" s="62">
        <v>9.9918981602055599</v>
      </c>
      <c r="EA80" s="62">
        <v>2.9131944574501198</v>
      </c>
      <c r="EB80" s="62">
        <v>4.0254629758196403</v>
      </c>
      <c r="EC80" s="62">
        <v>3.4849537166327802</v>
      </c>
      <c r="ED80" s="62">
        <v>3.3761574203510598</v>
      </c>
      <c r="EE80" s="62">
        <v>1.33959190655064E-8</v>
      </c>
      <c r="EF80" s="62">
        <v>1.33959190655064E-8</v>
      </c>
    </row>
    <row r="81" spans="1:136" ht="16" customHeight="1" x14ac:dyDescent="0.2">
      <c r="A81" s="132" t="s">
        <v>315</v>
      </c>
      <c r="B81" s="132">
        <v>2</v>
      </c>
      <c r="C81" s="13">
        <v>78</v>
      </c>
      <c r="D81" s="1" t="s">
        <v>209</v>
      </c>
      <c r="E81" s="140" t="s">
        <v>191</v>
      </c>
      <c r="F81" s="12">
        <f t="shared" si="4"/>
        <v>2</v>
      </c>
      <c r="G81" s="1">
        <v>31</v>
      </c>
      <c r="H81" s="1" t="s">
        <v>43</v>
      </c>
      <c r="I81" s="2" t="s">
        <v>10</v>
      </c>
      <c r="J81" s="2" t="s">
        <v>10</v>
      </c>
      <c r="K81" s="3">
        <f t="shared" si="5"/>
        <v>1</v>
      </c>
      <c r="L81" s="3">
        <f t="shared" si="6"/>
        <v>2</v>
      </c>
      <c r="M81" s="41" t="s">
        <v>197</v>
      </c>
      <c r="N81" s="48" t="s">
        <v>199</v>
      </c>
      <c r="O81" s="44">
        <v>473</v>
      </c>
      <c r="P81" s="28">
        <v>1</v>
      </c>
      <c r="Q81" s="35" t="s">
        <v>82</v>
      </c>
      <c r="R81" s="1" t="s">
        <v>12</v>
      </c>
      <c r="S81" s="17">
        <v>1.5</v>
      </c>
      <c r="T81" s="1" t="s">
        <v>83</v>
      </c>
      <c r="U81" s="3" t="s">
        <v>14</v>
      </c>
      <c r="V81" s="3" t="s">
        <v>14</v>
      </c>
      <c r="W81" s="3" t="s">
        <v>14</v>
      </c>
      <c r="X81" s="4"/>
      <c r="Y81" s="57">
        <v>1</v>
      </c>
      <c r="Z81" s="57">
        <v>0</v>
      </c>
      <c r="AA81" s="57">
        <v>34024</v>
      </c>
      <c r="AB81" s="54">
        <v>110.85</v>
      </c>
      <c r="AC81" s="54">
        <v>22.417999999999999</v>
      </c>
      <c r="AD81" s="54">
        <v>177</v>
      </c>
      <c r="AE81" s="54">
        <v>46</v>
      </c>
      <c r="AF81" s="54">
        <v>114</v>
      </c>
      <c r="AG81" s="54">
        <v>120</v>
      </c>
      <c r="AH81" s="54">
        <v>6.4633000000000003</v>
      </c>
      <c r="AI81" s="55">
        <v>50.686999999999998</v>
      </c>
      <c r="AJ81" s="55">
        <v>27.041</v>
      </c>
      <c r="AK81" s="55">
        <v>147.63</v>
      </c>
      <c r="AL81" s="55">
        <v>2</v>
      </c>
      <c r="AM81" s="55">
        <v>48.939</v>
      </c>
      <c r="AN81" s="55">
        <v>29.068999999999999</v>
      </c>
      <c r="AO81" s="55">
        <v>5.3148999999999997</v>
      </c>
      <c r="AP81" s="55">
        <v>75.037000000000006</v>
      </c>
      <c r="AQ81" s="55">
        <v>8.1660000000000004</v>
      </c>
      <c r="AR81" s="55">
        <v>98</v>
      </c>
      <c r="AS81" s="55">
        <v>30</v>
      </c>
      <c r="AT81" s="55">
        <v>75</v>
      </c>
      <c r="AU81" s="55">
        <v>78</v>
      </c>
      <c r="AV81" s="55">
        <v>5.0058999999999996</v>
      </c>
      <c r="AW81" s="55">
        <v>70.313999999999993</v>
      </c>
      <c r="AX81" s="55">
        <v>7.9100999999999999</v>
      </c>
      <c r="AY81" s="55">
        <v>109</v>
      </c>
      <c r="AZ81" s="55">
        <v>41</v>
      </c>
      <c r="BA81" s="55">
        <v>70</v>
      </c>
      <c r="BB81" s="55">
        <v>70</v>
      </c>
      <c r="BC81" s="55">
        <v>4.9702999999999999</v>
      </c>
      <c r="BD81" s="55">
        <v>-3.49E-2</v>
      </c>
      <c r="BE81" s="55">
        <v>0.24274000000000001</v>
      </c>
      <c r="BF81" s="55">
        <v>1.6248</v>
      </c>
      <c r="BG81" s="55">
        <v>-0.61790999999999996</v>
      </c>
      <c r="BH81" s="55">
        <v>-6.6987000000000005E-2</v>
      </c>
      <c r="BI81" s="55">
        <v>-0.27059</v>
      </c>
      <c r="BJ81" s="55">
        <v>3.419</v>
      </c>
      <c r="BK81" s="56">
        <v>1.7E-5</v>
      </c>
      <c r="BL81" s="55">
        <v>142.04</v>
      </c>
      <c r="BM81" s="55">
        <v>42.625999999999998</v>
      </c>
      <c r="BN81" s="55">
        <v>250</v>
      </c>
      <c r="BO81" s="55">
        <v>3</v>
      </c>
      <c r="BP81" s="55">
        <v>147</v>
      </c>
      <c r="BQ81" s="55">
        <v>169</v>
      </c>
      <c r="BR81" s="55">
        <v>7.3075000000000001</v>
      </c>
      <c r="BS81" s="58">
        <v>0.10219</v>
      </c>
      <c r="BT81" s="58">
        <v>8.6383E-10</v>
      </c>
      <c r="BU81" s="58">
        <v>8.6383E-10</v>
      </c>
      <c r="BV81" s="58">
        <v>8.9083999999999997E-2</v>
      </c>
      <c r="BW81" s="58">
        <v>6.1720999999999998E-4</v>
      </c>
      <c r="BX81" s="58">
        <v>8.6383E-10</v>
      </c>
      <c r="BY81" s="58">
        <v>0.80798999999999999</v>
      </c>
      <c r="BZ81" s="58">
        <v>8.6383E-10</v>
      </c>
      <c r="CA81" s="58">
        <v>1.1756000000000001E-4</v>
      </c>
      <c r="CB81" s="58">
        <v>8.6383E-10</v>
      </c>
      <c r="CC81" s="59">
        <v>6574.5360555675297</v>
      </c>
      <c r="CD81" s="59">
        <v>31078.500000083</v>
      </c>
      <c r="CE81" s="60">
        <v>49.962217481123503</v>
      </c>
      <c r="CF81" s="60">
        <v>1.6285550663208801E-4</v>
      </c>
      <c r="CG81" s="60">
        <v>1.3753322304106399</v>
      </c>
      <c r="CH81" s="60">
        <v>2.28424273359157</v>
      </c>
      <c r="CI81" s="61">
        <v>0.21154611887800101</v>
      </c>
      <c r="CJ81" s="62">
        <v>9.5491418604056797</v>
      </c>
      <c r="CK81" s="62">
        <v>0.33505769248924699</v>
      </c>
      <c r="CL81" s="62">
        <v>0.199859009323647</v>
      </c>
      <c r="CM81" s="62">
        <v>0.211615416555438</v>
      </c>
      <c r="CN81" s="62">
        <v>0.205737212939542</v>
      </c>
      <c r="CO81" s="62">
        <v>0.223371823787229</v>
      </c>
      <c r="CP81" s="62">
        <v>0.25570194367465499</v>
      </c>
      <c r="CQ81" s="62">
        <v>18.6280273451565</v>
      </c>
      <c r="CR81" s="62">
        <v>0.58782044797276001</v>
      </c>
      <c r="CS81" s="62">
        <v>0.59075954978070699</v>
      </c>
      <c r="CT81" s="62">
        <v>0.473195477462794</v>
      </c>
      <c r="CU81" s="62">
        <v>0.52316020819790698</v>
      </c>
      <c r="CV81" s="62">
        <v>0.49376919011842901</v>
      </c>
      <c r="CW81" s="62">
        <v>0.47025637565484701</v>
      </c>
      <c r="CX81" s="62">
        <v>0.50846469915816805</v>
      </c>
      <c r="CY81" s="62">
        <v>0.49964739373432498</v>
      </c>
      <c r="CZ81" s="62">
        <v>0.63190697509197702</v>
      </c>
      <c r="DA81" s="62">
        <v>37.311897538280803</v>
      </c>
      <c r="DB81" s="62">
        <v>1.8810252434698</v>
      </c>
      <c r="DC81" s="62">
        <v>20.015283398507901</v>
      </c>
      <c r="DD81" s="62">
        <v>3.2682812968211801</v>
      </c>
      <c r="DE81" s="62">
        <v>9.9929547853420495E-2</v>
      </c>
      <c r="DF81" s="62">
        <v>7.3477631581890093E-2</v>
      </c>
      <c r="DG81" s="62">
        <v>6.1721224350098802E-2</v>
      </c>
      <c r="DH81" s="62">
        <v>7.9355835197785801E-2</v>
      </c>
      <c r="DI81" s="62">
        <v>9.9929547853420495E-2</v>
      </c>
      <c r="DJ81" s="62">
        <v>5.5843020734203101E-2</v>
      </c>
      <c r="DK81" s="62">
        <v>5.5843020734203101E-2</v>
      </c>
      <c r="DL81" s="62">
        <v>6.4660326158046594E-2</v>
      </c>
      <c r="DM81" s="62">
        <v>6.7599427965994399E-2</v>
      </c>
      <c r="DN81" s="62">
        <v>3.2330206270620498E-2</v>
      </c>
      <c r="DO81" s="62">
        <v>6.1721224350098802E-2</v>
      </c>
      <c r="DP81" s="62">
        <v>7.3477631581890093E-2</v>
      </c>
      <c r="DQ81" s="62">
        <v>3.5269308078568401E-2</v>
      </c>
      <c r="DR81" s="62">
        <v>5.2903918926255303E-2</v>
      </c>
      <c r="DS81" s="62">
        <v>5.5843020734203101E-2</v>
      </c>
      <c r="DT81" s="62">
        <v>3.8208409886516199E-2</v>
      </c>
      <c r="DU81" s="62">
        <v>4.7025715310359699E-2</v>
      </c>
      <c r="DV81" s="62">
        <v>5.5843020734203101E-2</v>
      </c>
      <c r="DW81" s="62">
        <v>5.2903918926255303E-2</v>
      </c>
      <c r="DX81" s="62">
        <v>5.5843020734203101E-2</v>
      </c>
      <c r="DY81" s="62">
        <v>6.4660326158046594E-2</v>
      </c>
      <c r="DZ81" s="62">
        <v>0.13225966774084699</v>
      </c>
      <c r="EA81" s="62">
        <v>1.71937464403267</v>
      </c>
      <c r="EB81" s="62">
        <v>8.6383194449475905E-8</v>
      </c>
      <c r="EC81" s="62">
        <v>8.6383194449475905E-8</v>
      </c>
      <c r="ED81" s="62">
        <v>8.6383194449475905E-8</v>
      </c>
      <c r="EE81" s="62">
        <v>8.6383194449475905E-8</v>
      </c>
      <c r="EF81" s="62">
        <v>8.6383194449475905E-8</v>
      </c>
    </row>
    <row r="82" spans="1:136" ht="16" customHeight="1" x14ac:dyDescent="0.2">
      <c r="A82" s="132" t="s">
        <v>315</v>
      </c>
      <c r="B82" s="132">
        <v>1</v>
      </c>
      <c r="C82" s="11">
        <v>79</v>
      </c>
      <c r="D82" s="1" t="s">
        <v>210</v>
      </c>
      <c r="E82" s="137" t="s">
        <v>78</v>
      </c>
      <c r="F82" s="12">
        <f t="shared" si="4"/>
        <v>3</v>
      </c>
      <c r="G82" s="1">
        <v>61</v>
      </c>
      <c r="H82" s="1" t="s">
        <v>40</v>
      </c>
      <c r="I82" s="5" t="s">
        <v>17</v>
      </c>
      <c r="J82" s="2" t="s">
        <v>10</v>
      </c>
      <c r="K82" s="3">
        <f t="shared" si="5"/>
        <v>0</v>
      </c>
      <c r="L82" s="3">
        <f t="shared" si="6"/>
        <v>3</v>
      </c>
      <c r="M82" s="42" t="s">
        <v>198</v>
      </c>
      <c r="N82" s="49" t="s">
        <v>200</v>
      </c>
      <c r="O82" s="44">
        <v>815</v>
      </c>
      <c r="P82" s="28">
        <v>0</v>
      </c>
      <c r="Q82" s="35" t="s">
        <v>84</v>
      </c>
      <c r="R82" s="1" t="s">
        <v>12</v>
      </c>
      <c r="S82" s="17">
        <v>1.5</v>
      </c>
      <c r="T82" s="1" t="s">
        <v>83</v>
      </c>
      <c r="U82" s="3" t="s">
        <v>14</v>
      </c>
      <c r="V82" s="3" t="s">
        <v>14</v>
      </c>
      <c r="W82" s="3" t="s">
        <v>14</v>
      </c>
      <c r="X82" s="4"/>
      <c r="Y82" s="57">
        <v>1</v>
      </c>
      <c r="Z82" s="57">
        <v>0</v>
      </c>
      <c r="AA82" s="64">
        <v>55122</v>
      </c>
      <c r="AB82" s="54">
        <v>112.69</v>
      </c>
      <c r="AC82" s="54">
        <v>24.006</v>
      </c>
      <c r="AD82" s="54">
        <v>211</v>
      </c>
      <c r="AE82" s="54">
        <v>46</v>
      </c>
      <c r="AF82" s="54">
        <v>113</v>
      </c>
      <c r="AG82" s="54">
        <v>119</v>
      </c>
      <c r="AH82" s="54">
        <v>6.4587000000000003</v>
      </c>
      <c r="AI82" s="55">
        <v>65.215999999999994</v>
      </c>
      <c r="AJ82" s="55">
        <v>50.423000000000002</v>
      </c>
      <c r="AK82" s="55">
        <v>339.2</v>
      </c>
      <c r="AL82" s="55">
        <v>2.2361</v>
      </c>
      <c r="AM82" s="55">
        <v>52.402000000000001</v>
      </c>
      <c r="AN82" s="55">
        <v>39.051000000000002</v>
      </c>
      <c r="AO82" s="55">
        <v>5.6970000000000001</v>
      </c>
      <c r="AP82" s="55">
        <v>86.921000000000006</v>
      </c>
      <c r="AQ82" s="55">
        <v>13.118</v>
      </c>
      <c r="AR82" s="55">
        <v>118</v>
      </c>
      <c r="AS82" s="55">
        <v>14</v>
      </c>
      <c r="AT82" s="55">
        <v>88</v>
      </c>
      <c r="AU82" s="55">
        <v>92</v>
      </c>
      <c r="AV82" s="55">
        <v>5.6875999999999998</v>
      </c>
      <c r="AW82" s="55">
        <v>90.066000000000003</v>
      </c>
      <c r="AX82" s="55">
        <v>20.010000000000002</v>
      </c>
      <c r="AY82" s="55">
        <v>221</v>
      </c>
      <c r="AZ82" s="55">
        <v>8</v>
      </c>
      <c r="BA82" s="55">
        <v>87</v>
      </c>
      <c r="BB82" s="55">
        <v>81</v>
      </c>
      <c r="BC82" s="55">
        <v>5.8571</v>
      </c>
      <c r="BD82" s="55">
        <v>0.57230999999999999</v>
      </c>
      <c r="BE82" s="55">
        <v>0.90317000000000003</v>
      </c>
      <c r="BF82" s="55">
        <v>6.9314</v>
      </c>
      <c r="BG82" s="55">
        <v>-0.80664999999999998</v>
      </c>
      <c r="BH82" s="55">
        <v>0.33900999999999998</v>
      </c>
      <c r="BI82" s="55">
        <v>-0.13572999999999999</v>
      </c>
      <c r="BJ82" s="55">
        <v>4.0297999999999998</v>
      </c>
      <c r="BK82" s="56">
        <v>5.4900000000000001E-4</v>
      </c>
      <c r="BL82" s="55">
        <v>118.7</v>
      </c>
      <c r="BM82" s="55">
        <v>23.295000000000002</v>
      </c>
      <c r="BN82" s="55">
        <v>159</v>
      </c>
      <c r="BO82" s="55">
        <v>5</v>
      </c>
      <c r="BP82" s="55">
        <v>125</v>
      </c>
      <c r="BQ82" s="55">
        <v>134</v>
      </c>
      <c r="BR82" s="55">
        <v>6.3003999999999998</v>
      </c>
      <c r="BS82" s="58">
        <v>9.6494999999999997E-2</v>
      </c>
      <c r="BT82" s="58">
        <v>1.2246E-2</v>
      </c>
      <c r="BU82" s="58">
        <v>3.2912E-10</v>
      </c>
      <c r="BV82" s="58">
        <v>0.27039999999999997</v>
      </c>
      <c r="BW82" s="58">
        <v>0.25263999999999998</v>
      </c>
      <c r="BX82" s="58">
        <v>3.2912E-10</v>
      </c>
      <c r="BY82" s="58">
        <v>1.1193E-2</v>
      </c>
      <c r="BZ82" s="58">
        <v>0.1449</v>
      </c>
      <c r="CA82" s="58">
        <v>0.21213000000000001</v>
      </c>
      <c r="CB82" s="58">
        <v>3.2912E-10</v>
      </c>
      <c r="CC82" s="59">
        <v>10031.7287780152</v>
      </c>
      <c r="CD82" s="59">
        <v>50556.999999836597</v>
      </c>
      <c r="CE82" s="60">
        <v>61.322874552982199</v>
      </c>
      <c r="CF82" s="60">
        <v>8.8076500533011402E-5</v>
      </c>
      <c r="CG82" s="60">
        <v>1.5171812275159999</v>
      </c>
      <c r="CH82" s="60">
        <v>2.07067725108447</v>
      </c>
      <c r="CI82" s="61">
        <v>0.198424130744459</v>
      </c>
      <c r="CJ82" s="62">
        <v>21.151264493858001</v>
      </c>
      <c r="CK82" s="62">
        <v>1.1102645367369799</v>
      </c>
      <c r="CL82" s="62">
        <v>22.5046261276058</v>
      </c>
      <c r="CM82" s="62">
        <v>0.73473389573724601</v>
      </c>
      <c r="CN82" s="62">
        <v>3.0532274184312498</v>
      </c>
      <c r="CO82" s="62">
        <v>1.4712819162488</v>
      </c>
      <c r="CP82" s="62">
        <v>4.1290229262227598</v>
      </c>
      <c r="CQ82" s="62">
        <v>5.0923406574829402</v>
      </c>
      <c r="CR82" s="62">
        <v>3.8442001695224799</v>
      </c>
      <c r="CS82" s="62">
        <v>0.52791991953449402</v>
      </c>
      <c r="CT82" s="62">
        <v>0.58415880780015506</v>
      </c>
      <c r="CU82" s="62">
        <v>0.51159250036059301</v>
      </c>
      <c r="CV82" s="62">
        <v>0.40999966994520598</v>
      </c>
      <c r="CW82" s="62">
        <v>0.27030952812404901</v>
      </c>
      <c r="CX82" s="62">
        <v>0.292079420355918</v>
      </c>
      <c r="CY82" s="62">
        <v>0.26123873969410399</v>
      </c>
      <c r="CZ82" s="62">
        <v>0.23584053209025699</v>
      </c>
      <c r="DA82" s="62">
        <v>0.23402637440426799</v>
      </c>
      <c r="DB82" s="62">
        <v>0.23402637440426799</v>
      </c>
      <c r="DC82" s="62">
        <v>0.21225648217240001</v>
      </c>
      <c r="DD82" s="62">
        <v>0.223141428288334</v>
      </c>
      <c r="DE82" s="62">
        <v>0.23946884746223601</v>
      </c>
      <c r="DF82" s="62">
        <v>0.24128300514822501</v>
      </c>
      <c r="DG82" s="62">
        <v>0.223141428288334</v>
      </c>
      <c r="DH82" s="62">
        <v>0.20681400911443301</v>
      </c>
      <c r="DI82" s="62">
        <v>0.19592906299849799</v>
      </c>
      <c r="DJ82" s="62">
        <v>0.23584053209025699</v>
      </c>
      <c r="DK82" s="62">
        <v>0.23946884746223601</v>
      </c>
      <c r="DL82" s="62">
        <v>0.22858390134630099</v>
      </c>
      <c r="DM82" s="62">
        <v>0.39730056614328302</v>
      </c>
      <c r="DN82" s="62">
        <v>0.33561920481965501</v>
      </c>
      <c r="DO82" s="62">
        <v>0.37553067391141398</v>
      </c>
      <c r="DP82" s="62">
        <v>0.43902619292103101</v>
      </c>
      <c r="DQ82" s="62">
        <v>9.9978230403973303</v>
      </c>
      <c r="DR82" s="62">
        <v>0.85265414532653405</v>
      </c>
      <c r="DS82" s="62">
        <v>0.224955585974323</v>
      </c>
      <c r="DT82" s="62">
        <v>0.292079420355918</v>
      </c>
      <c r="DU82" s="62">
        <v>0.42814124680509702</v>
      </c>
      <c r="DV82" s="62">
        <v>0.453539454408943</v>
      </c>
      <c r="DW82" s="62">
        <v>0.43176956217707502</v>
      </c>
      <c r="DX82" s="62">
        <v>0.60774285771801195</v>
      </c>
      <c r="DY82" s="62">
        <v>5.0415442422752497</v>
      </c>
      <c r="DZ82" s="62">
        <v>6.0556583887431303</v>
      </c>
      <c r="EA82" s="62">
        <v>0.42088461606114003</v>
      </c>
      <c r="EB82" s="62">
        <v>3.9621204191117601</v>
      </c>
      <c r="EC82" s="62">
        <v>0.78553031094493897</v>
      </c>
      <c r="ED82" s="62">
        <v>3.2911681107340103E-8</v>
      </c>
      <c r="EE82" s="62">
        <v>3.2911681107340103E-8</v>
      </c>
      <c r="EF82" s="62">
        <v>3.2911681107340103E-8</v>
      </c>
    </row>
    <row r="83" spans="1:136" ht="16" customHeight="1" x14ac:dyDescent="0.2">
      <c r="A83" s="132" t="s">
        <v>315</v>
      </c>
      <c r="B83" s="132">
        <v>1</v>
      </c>
      <c r="C83" s="13">
        <v>80</v>
      </c>
      <c r="D83" s="1" t="s">
        <v>211</v>
      </c>
      <c r="E83" s="134" t="s">
        <v>189</v>
      </c>
      <c r="F83" s="12">
        <f t="shared" si="4"/>
        <v>3</v>
      </c>
      <c r="G83" s="1">
        <v>32</v>
      </c>
      <c r="H83" s="1" t="s">
        <v>43</v>
      </c>
      <c r="I83" s="2" t="s">
        <v>10</v>
      </c>
      <c r="J83" s="2" t="s">
        <v>10</v>
      </c>
      <c r="K83" s="3">
        <f t="shared" si="5"/>
        <v>1</v>
      </c>
      <c r="L83" s="3">
        <f t="shared" si="6"/>
        <v>2</v>
      </c>
      <c r="M83" s="41" t="s">
        <v>197</v>
      </c>
      <c r="N83" s="48" t="s">
        <v>199</v>
      </c>
      <c r="O83" s="44">
        <v>3912</v>
      </c>
      <c r="P83" s="28">
        <v>1</v>
      </c>
      <c r="Q83" s="35" t="s">
        <v>11</v>
      </c>
      <c r="R83" s="1" t="s">
        <v>12</v>
      </c>
      <c r="S83" s="17">
        <v>1.5</v>
      </c>
      <c r="T83" s="1" t="s">
        <v>83</v>
      </c>
      <c r="U83" s="3" t="s">
        <v>14</v>
      </c>
      <c r="V83" s="3" t="s">
        <v>14</v>
      </c>
      <c r="W83" s="3" t="s">
        <v>14</v>
      </c>
      <c r="X83" s="4"/>
      <c r="Y83" s="57">
        <v>1</v>
      </c>
      <c r="Z83" s="57">
        <v>0</v>
      </c>
      <c r="AA83" s="57">
        <v>59040</v>
      </c>
      <c r="AB83" s="54">
        <v>113.81</v>
      </c>
      <c r="AC83" s="54">
        <v>29.687999999999999</v>
      </c>
      <c r="AD83" s="54">
        <v>214</v>
      </c>
      <c r="AE83" s="54">
        <v>39</v>
      </c>
      <c r="AF83" s="54">
        <v>112</v>
      </c>
      <c r="AG83" s="54">
        <v>114</v>
      </c>
      <c r="AH83" s="54">
        <v>6.8710000000000004</v>
      </c>
      <c r="AI83" s="55">
        <v>57.938000000000002</v>
      </c>
      <c r="AJ83" s="55">
        <v>34.15</v>
      </c>
      <c r="AK83" s="55">
        <v>229.63</v>
      </c>
      <c r="AL83" s="55">
        <v>1</v>
      </c>
      <c r="AM83" s="55">
        <v>52.359000000000002</v>
      </c>
      <c r="AN83" s="55">
        <v>30.414000000000001</v>
      </c>
      <c r="AO83" s="55">
        <v>5.4490999999999996</v>
      </c>
      <c r="AP83" s="55">
        <v>72.83</v>
      </c>
      <c r="AQ83" s="55">
        <v>14.14</v>
      </c>
      <c r="AR83" s="55">
        <v>118</v>
      </c>
      <c r="AS83" s="55">
        <v>20</v>
      </c>
      <c r="AT83" s="55">
        <v>72</v>
      </c>
      <c r="AU83" s="55">
        <v>73</v>
      </c>
      <c r="AV83" s="55">
        <v>5.8364000000000003</v>
      </c>
      <c r="AW83" s="55">
        <v>72.311999999999998</v>
      </c>
      <c r="AX83" s="55">
        <v>10.521000000000001</v>
      </c>
      <c r="AY83" s="55">
        <v>123</v>
      </c>
      <c r="AZ83" s="55">
        <v>23</v>
      </c>
      <c r="BA83" s="55">
        <v>72</v>
      </c>
      <c r="BB83" s="55">
        <v>71</v>
      </c>
      <c r="BC83" s="55">
        <v>5.4105999999999996</v>
      </c>
      <c r="BD83" s="55">
        <v>0.35300999999999999</v>
      </c>
      <c r="BE83" s="55">
        <v>0.4325</v>
      </c>
      <c r="BF83" s="55">
        <v>2.8763999999999998</v>
      </c>
      <c r="BG83" s="55">
        <v>-1.3056000000000001</v>
      </c>
      <c r="BH83" s="55">
        <v>0.29041</v>
      </c>
      <c r="BI83" s="55">
        <v>-0.32667000000000002</v>
      </c>
      <c r="BJ83" s="55">
        <v>3.8616000000000001</v>
      </c>
      <c r="BK83" s="56">
        <v>3.97E-4</v>
      </c>
      <c r="BL83" s="55">
        <v>117.45</v>
      </c>
      <c r="BM83" s="55">
        <v>29.379000000000001</v>
      </c>
      <c r="BN83" s="55">
        <v>171</v>
      </c>
      <c r="BO83" s="55">
        <v>14</v>
      </c>
      <c r="BP83" s="55">
        <v>123</v>
      </c>
      <c r="BQ83" s="55">
        <v>132</v>
      </c>
      <c r="BR83" s="55">
        <v>6.7173999999999996</v>
      </c>
      <c r="BS83" s="58">
        <v>0.11054</v>
      </c>
      <c r="BT83" s="58">
        <v>3.2182000000000001E-4</v>
      </c>
      <c r="BU83" s="58">
        <v>2.8688E-10</v>
      </c>
      <c r="BV83" s="58">
        <v>0.87685000000000002</v>
      </c>
      <c r="BW83" s="58">
        <v>1.2297000000000001E-2</v>
      </c>
      <c r="BX83" s="58">
        <v>2.8688E-10</v>
      </c>
      <c r="BY83" s="58">
        <v>2.8688E-10</v>
      </c>
      <c r="BZ83" s="58">
        <v>2.8688E-10</v>
      </c>
      <c r="CA83" s="58">
        <v>2.8688E-10</v>
      </c>
      <c r="CB83" s="58">
        <v>2.8688E-10</v>
      </c>
      <c r="CC83" s="59">
        <v>9941.8081953717792</v>
      </c>
      <c r="CD83" s="59">
        <v>54624.1666664441</v>
      </c>
      <c r="CE83" s="60">
        <v>66.655036117041703</v>
      </c>
      <c r="CF83" s="60">
        <v>6.8584923755297305E-5</v>
      </c>
      <c r="CG83" s="60">
        <v>1.4279884869286099</v>
      </c>
      <c r="CH83" s="60">
        <v>2.2000125927814</v>
      </c>
      <c r="CI83" s="61">
        <v>0.18200384192733299</v>
      </c>
      <c r="CJ83" s="62">
        <v>6.8783875605905003</v>
      </c>
      <c r="CK83" s="62">
        <v>59.651084022415603</v>
      </c>
      <c r="CL83" s="62">
        <v>1.3567073453724201</v>
      </c>
      <c r="CM83" s="62">
        <v>7.4356368829238599</v>
      </c>
      <c r="CN83" s="62">
        <v>8.74491872536667</v>
      </c>
      <c r="CO83" s="62">
        <v>1.0772358007371501</v>
      </c>
      <c r="CP83" s="62">
        <v>0.19139569259019501</v>
      </c>
      <c r="CQ83" s="62">
        <v>0.150745286097792</v>
      </c>
      <c r="CR83" s="62">
        <v>0.15752035384652599</v>
      </c>
      <c r="CS83" s="62">
        <v>0.16090788772089301</v>
      </c>
      <c r="CT83" s="62">
        <v>0.121951248165674</v>
      </c>
      <c r="CU83" s="62">
        <v>0.128726315914407</v>
      </c>
      <c r="CV83" s="62">
        <v>0.116869947354123</v>
      </c>
      <c r="CW83" s="62">
        <v>0.13042008285159101</v>
      </c>
      <c r="CX83" s="62">
        <v>0.10331981185665599</v>
      </c>
      <c r="CY83" s="62">
        <v>8.9769676359187797E-2</v>
      </c>
      <c r="CZ83" s="62">
        <v>0.113482413479756</v>
      </c>
      <c r="DA83" s="62">
        <v>0.101626044919472</v>
      </c>
      <c r="DB83" s="62">
        <v>8.4688375547637404E-2</v>
      </c>
      <c r="DC83" s="62">
        <v>0.14905151916060899</v>
      </c>
      <c r="DD83" s="62">
        <v>0.121951248165674</v>
      </c>
      <c r="DE83" s="62">
        <v>0.15752035384652599</v>
      </c>
      <c r="DF83" s="62">
        <v>0.176151790155544</v>
      </c>
      <c r="DG83" s="62">
        <v>0.150745286097792</v>
      </c>
      <c r="DH83" s="62">
        <v>0.36077238630854203</v>
      </c>
      <c r="DI83" s="62">
        <v>0.765582684295389</v>
      </c>
      <c r="DJ83" s="62">
        <v>0.479336071911384</v>
      </c>
      <c r="DK83" s="62">
        <v>0.44715450010489799</v>
      </c>
      <c r="DL83" s="62">
        <v>8.8770325464669799</v>
      </c>
      <c r="DM83" s="62">
        <v>0.95020328044838598</v>
      </c>
      <c r="DN83" s="62">
        <v>3.72629013065005E-2</v>
      </c>
      <c r="DO83" s="62">
        <v>4.4037969055234397E-2</v>
      </c>
      <c r="DP83" s="62">
        <v>4.74255029296013E-2</v>
      </c>
      <c r="DQ83" s="62">
        <v>0.18800815871582899</v>
      </c>
      <c r="DR83" s="62">
        <v>1.1856397248748599E-2</v>
      </c>
      <c r="DS83" s="62">
        <v>6.7750964371982303E-3</v>
      </c>
      <c r="DT83" s="62">
        <v>5.0813295000147699E-3</v>
      </c>
      <c r="DU83" s="62">
        <v>8.4688633743816907E-3</v>
      </c>
      <c r="DV83" s="62">
        <v>1.6937698060298999E-2</v>
      </c>
      <c r="DW83" s="62">
        <v>2.71002996833998E-2</v>
      </c>
      <c r="DX83" s="62">
        <v>2.0325231934665899E-2</v>
      </c>
      <c r="DY83" s="62">
        <v>0.15582658690934301</v>
      </c>
      <c r="DZ83" s="62">
        <v>2.8688464383015399E-8</v>
      </c>
      <c r="EA83" s="62">
        <v>2.8688464383015399E-8</v>
      </c>
      <c r="EB83" s="62">
        <v>2.8688464383015399E-8</v>
      </c>
      <c r="EC83" s="62">
        <v>2.8688464383015399E-8</v>
      </c>
      <c r="ED83" s="62">
        <v>2.8688464383015399E-8</v>
      </c>
      <c r="EE83" s="62">
        <v>2.8688464383015399E-8</v>
      </c>
      <c r="EF83" s="62">
        <v>2.8688464383015399E-8</v>
      </c>
    </row>
    <row r="84" spans="1:136" ht="16" customHeight="1" x14ac:dyDescent="0.2">
      <c r="A84" s="132" t="s">
        <v>315</v>
      </c>
      <c r="B84" s="132">
        <v>2</v>
      </c>
      <c r="C84" s="11">
        <v>81</v>
      </c>
      <c r="D84" s="1" t="s">
        <v>209</v>
      </c>
      <c r="E84" s="134" t="s">
        <v>189</v>
      </c>
      <c r="F84" s="12">
        <f t="shared" si="4"/>
        <v>3</v>
      </c>
      <c r="G84" s="1">
        <v>24</v>
      </c>
      <c r="H84" s="1" t="s">
        <v>43</v>
      </c>
      <c r="I84" s="2" t="s">
        <v>10</v>
      </c>
      <c r="J84" s="2" t="s">
        <v>10</v>
      </c>
      <c r="K84" s="3">
        <f t="shared" si="5"/>
        <v>1</v>
      </c>
      <c r="L84" s="3">
        <f t="shared" si="6"/>
        <v>2</v>
      </c>
      <c r="M84" s="41" t="s">
        <v>197</v>
      </c>
      <c r="N84" s="48" t="s">
        <v>199</v>
      </c>
      <c r="O84" s="44">
        <v>3884</v>
      </c>
      <c r="P84" s="28">
        <v>1</v>
      </c>
      <c r="Q84" s="35" t="s">
        <v>11</v>
      </c>
      <c r="R84" s="1" t="s">
        <v>12</v>
      </c>
      <c r="S84" s="17">
        <v>1.5</v>
      </c>
      <c r="T84" s="1" t="s">
        <v>83</v>
      </c>
      <c r="U84" s="3" t="s">
        <v>14</v>
      </c>
      <c r="V84" s="3" t="s">
        <v>14</v>
      </c>
      <c r="W84" s="3" t="s">
        <v>14</v>
      </c>
      <c r="X84" s="4"/>
      <c r="Y84" s="57">
        <v>0</v>
      </c>
      <c r="Z84" s="57">
        <v>0</v>
      </c>
      <c r="AA84" s="57">
        <v>59404</v>
      </c>
      <c r="AB84" s="54">
        <v>71.102999999999994</v>
      </c>
      <c r="AC84" s="54">
        <v>14.914999999999999</v>
      </c>
      <c r="AD84" s="54">
        <v>106</v>
      </c>
      <c r="AE84" s="54">
        <v>29</v>
      </c>
      <c r="AF84" s="54">
        <v>74</v>
      </c>
      <c r="AG84" s="54">
        <v>82</v>
      </c>
      <c r="AH84" s="54">
        <v>5.7843</v>
      </c>
      <c r="AI84" s="55">
        <v>15.699</v>
      </c>
      <c r="AJ84" s="55">
        <v>10.579000000000001</v>
      </c>
      <c r="AK84" s="55">
        <v>60.017000000000003</v>
      </c>
      <c r="AL84" s="55">
        <v>1</v>
      </c>
      <c r="AM84" s="55">
        <v>13.038</v>
      </c>
      <c r="AN84" s="55">
        <v>6.7081999999999997</v>
      </c>
      <c r="AO84" s="55">
        <v>4.1111000000000004</v>
      </c>
      <c r="AP84" s="55">
        <v>61.01</v>
      </c>
      <c r="AQ84" s="55">
        <v>10.217000000000001</v>
      </c>
      <c r="AR84" s="55">
        <v>84</v>
      </c>
      <c r="AS84" s="55">
        <v>24</v>
      </c>
      <c r="AT84" s="55">
        <v>60</v>
      </c>
      <c r="AU84" s="55">
        <v>54</v>
      </c>
      <c r="AV84" s="55">
        <v>5.2233000000000001</v>
      </c>
      <c r="AW84" s="55">
        <v>60.186999999999998</v>
      </c>
      <c r="AX84" s="55">
        <v>9.1480999999999995</v>
      </c>
      <c r="AY84" s="55">
        <v>121</v>
      </c>
      <c r="AZ84" s="55">
        <v>15</v>
      </c>
      <c r="BA84" s="55">
        <v>60</v>
      </c>
      <c r="BB84" s="55">
        <v>51</v>
      </c>
      <c r="BC84" s="55">
        <v>5.1173999999999999</v>
      </c>
      <c r="BD84" s="55">
        <v>9.6718999999999999E-2</v>
      </c>
      <c r="BE84" s="55">
        <v>0.24665000000000001</v>
      </c>
      <c r="BF84" s="55">
        <v>3.8938999999999999</v>
      </c>
      <c r="BG84" s="55">
        <v>-0.54251000000000005</v>
      </c>
      <c r="BH84" s="55">
        <v>7.2674000000000002E-2</v>
      </c>
      <c r="BI84" s="55">
        <v>-0.19406000000000001</v>
      </c>
      <c r="BJ84" s="55">
        <v>3.2082000000000002</v>
      </c>
      <c r="BK84" s="56">
        <v>4.6E-5</v>
      </c>
      <c r="BL84" s="55">
        <v>155.72</v>
      </c>
      <c r="BM84" s="55">
        <v>49.128</v>
      </c>
      <c r="BN84" s="55">
        <v>255</v>
      </c>
      <c r="BO84" s="55">
        <v>3</v>
      </c>
      <c r="BP84" s="55">
        <v>164</v>
      </c>
      <c r="BQ84" s="55">
        <v>193</v>
      </c>
      <c r="BR84" s="55">
        <v>7.3803000000000001</v>
      </c>
      <c r="BS84" s="58">
        <v>0.12831000000000001</v>
      </c>
      <c r="BT84" s="58">
        <v>4.1461999999999999E-2</v>
      </c>
      <c r="BU84" s="58">
        <v>2.8338000000000001E-10</v>
      </c>
      <c r="BV84" s="58">
        <v>0.82906999999999997</v>
      </c>
      <c r="BW84" s="58">
        <v>2.8338000000000001E-10</v>
      </c>
      <c r="BX84" s="58">
        <v>2.8338000000000001E-10</v>
      </c>
      <c r="BY84" s="58">
        <v>1.1615E-3</v>
      </c>
      <c r="BZ84" s="58">
        <v>2.8338000000000001E-10</v>
      </c>
      <c r="CA84" s="58">
        <v>2.8338000000000001E-10</v>
      </c>
      <c r="CB84" s="58">
        <v>2.8338000000000001E-10</v>
      </c>
      <c r="CC84" s="59">
        <v>10074.1030085979</v>
      </c>
      <c r="CD84" s="59">
        <v>54690.666666443001</v>
      </c>
      <c r="CE84" s="60">
        <v>66.150635819078005</v>
      </c>
      <c r="CF84" s="60">
        <v>7.0165802370546703E-5</v>
      </c>
      <c r="CG84" s="60">
        <v>1.44581741376326</v>
      </c>
      <c r="CH84" s="60">
        <v>2.1728833970900001</v>
      </c>
      <c r="CI84" s="61">
        <v>0.18420150315664699</v>
      </c>
      <c r="CJ84" s="62">
        <v>15.7043296986571</v>
      </c>
      <c r="CK84" s="62">
        <v>1.0285502940218501</v>
      </c>
      <c r="CL84" s="62">
        <v>0.99151575090393296</v>
      </c>
      <c r="CM84" s="62">
        <v>42.747963116351997</v>
      </c>
      <c r="CN84" s="62">
        <v>5.4912127397304902</v>
      </c>
      <c r="CO84" s="62">
        <v>0.191906297221699</v>
      </c>
      <c r="CP84" s="62">
        <v>0.139721259191911</v>
      </c>
      <c r="CQ84" s="62">
        <v>0.227257452016071</v>
      </c>
      <c r="CR84" s="62">
        <v>0.12962092925066199</v>
      </c>
      <c r="CS84" s="62">
        <v>8.92196094856645E-2</v>
      </c>
      <c r="CT84" s="62">
        <v>0.11783721098587099</v>
      </c>
      <c r="CU84" s="62">
        <v>0.11783721098587099</v>
      </c>
      <c r="CV84" s="62">
        <v>0.10100332775045499</v>
      </c>
      <c r="CW84" s="62">
        <v>0.11110365769170499</v>
      </c>
      <c r="CX84" s="62">
        <v>0.126254152603578</v>
      </c>
      <c r="CY84" s="62">
        <v>0.119520599309412</v>
      </c>
      <c r="CZ84" s="62">
        <v>9.0902997809205993E-2</v>
      </c>
      <c r="DA84" s="62">
        <v>0.132987705897745</v>
      </c>
      <c r="DB84" s="62">
        <v>0.126254152603578</v>
      </c>
      <c r="DC84" s="62">
        <v>0.10100332775045499</v>
      </c>
      <c r="DD84" s="62">
        <v>0.14308803583899399</v>
      </c>
      <c r="DE84" s="62">
        <v>0.11783721098587099</v>
      </c>
      <c r="DF84" s="62">
        <v>0.12962092925066199</v>
      </c>
      <c r="DG84" s="62">
        <v>0.126254152603578</v>
      </c>
      <c r="DH84" s="62">
        <v>0.15487175410378501</v>
      </c>
      <c r="DI84" s="62">
        <v>0.353511576281687</v>
      </c>
      <c r="DJ84" s="62">
        <v>11.0682782556236</v>
      </c>
      <c r="DK84" s="62">
        <v>1.02013335240414</v>
      </c>
      <c r="DL84" s="62">
        <v>8.79233724219546</v>
      </c>
      <c r="DM84" s="62">
        <v>10.208066822293899</v>
      </c>
      <c r="DN84" s="62">
        <v>2.8337962486406499E-8</v>
      </c>
      <c r="DO84" s="62">
        <v>2.8337962486406499E-8</v>
      </c>
      <c r="DP84" s="62">
        <v>2.8337962486406499E-8</v>
      </c>
      <c r="DQ84" s="62">
        <v>2.8337962486406499E-8</v>
      </c>
      <c r="DR84" s="62">
        <v>2.8337962486406499E-8</v>
      </c>
      <c r="DS84" s="62">
        <v>2.8337962486406499E-8</v>
      </c>
      <c r="DT84" s="62">
        <v>2.8337962486406499E-8</v>
      </c>
      <c r="DU84" s="62">
        <v>2.8337962486406499E-8</v>
      </c>
      <c r="DV84" s="62">
        <v>2.8337962486406499E-8</v>
      </c>
      <c r="DW84" s="62">
        <v>2.8337962486406499E-8</v>
      </c>
      <c r="DX84" s="62">
        <v>2.8337962486406499E-8</v>
      </c>
      <c r="DY84" s="62">
        <v>2.8337962486406499E-8</v>
      </c>
      <c r="DZ84" s="62">
        <v>2.8337962486406499E-8</v>
      </c>
      <c r="EA84" s="62">
        <v>2.8337962486406499E-8</v>
      </c>
      <c r="EB84" s="62">
        <v>2.8337962486406499E-8</v>
      </c>
      <c r="EC84" s="62">
        <v>2.8337962486406499E-8</v>
      </c>
      <c r="ED84" s="62">
        <v>2.8337962486406499E-8</v>
      </c>
      <c r="EE84" s="62">
        <v>2.8337962486406499E-8</v>
      </c>
      <c r="EF84" s="62">
        <v>2.8337962486406499E-8</v>
      </c>
    </row>
    <row r="85" spans="1:136" ht="16" customHeight="1" x14ac:dyDescent="0.2">
      <c r="A85" s="132" t="s">
        <v>315</v>
      </c>
      <c r="B85" s="132">
        <v>1</v>
      </c>
      <c r="C85" s="13">
        <v>82</v>
      </c>
      <c r="D85" s="1" t="s">
        <v>211</v>
      </c>
      <c r="E85" s="134" t="s">
        <v>202</v>
      </c>
      <c r="F85" s="12">
        <f t="shared" si="4"/>
        <v>3</v>
      </c>
      <c r="G85" s="1">
        <v>28</v>
      </c>
      <c r="H85" s="1" t="s">
        <v>43</v>
      </c>
      <c r="I85" s="5" t="s">
        <v>17</v>
      </c>
      <c r="J85" s="5" t="s">
        <v>17</v>
      </c>
      <c r="K85" s="3">
        <f t="shared" si="5"/>
        <v>0</v>
      </c>
      <c r="L85" s="3">
        <f t="shared" si="6"/>
        <v>3</v>
      </c>
      <c r="M85" s="27" t="s">
        <v>198</v>
      </c>
      <c r="N85" s="49" t="s">
        <v>200</v>
      </c>
      <c r="O85" s="44">
        <v>3879</v>
      </c>
      <c r="P85" s="28">
        <v>1</v>
      </c>
      <c r="Q85" s="35" t="s">
        <v>85</v>
      </c>
      <c r="R85" s="1" t="s">
        <v>12</v>
      </c>
      <c r="S85" s="17">
        <v>1.5</v>
      </c>
      <c r="T85" s="1" t="s">
        <v>83</v>
      </c>
      <c r="U85" s="3" t="s">
        <v>14</v>
      </c>
      <c r="V85" s="3" t="s">
        <v>14</v>
      </c>
      <c r="W85" s="3" t="s">
        <v>14</v>
      </c>
      <c r="X85" s="4"/>
      <c r="Y85" s="57">
        <v>0</v>
      </c>
      <c r="Z85" s="57">
        <v>0</v>
      </c>
      <c r="AA85" s="57">
        <v>7684</v>
      </c>
      <c r="AB85" s="54">
        <v>108.19</v>
      </c>
      <c r="AC85" s="54">
        <v>18.399999999999999</v>
      </c>
      <c r="AD85" s="54">
        <v>198</v>
      </c>
      <c r="AE85" s="54">
        <v>64</v>
      </c>
      <c r="AF85" s="54">
        <v>105</v>
      </c>
      <c r="AG85" s="54">
        <v>95</v>
      </c>
      <c r="AH85" s="54">
        <v>5.9333999999999998</v>
      </c>
      <c r="AI85" s="55">
        <v>71.129000000000005</v>
      </c>
      <c r="AJ85" s="55">
        <v>46.201999999999998</v>
      </c>
      <c r="AK85" s="55">
        <v>295.05</v>
      </c>
      <c r="AL85" s="55">
        <v>3.6055999999999999</v>
      </c>
      <c r="AM85" s="55">
        <v>65.141000000000005</v>
      </c>
      <c r="AN85" s="55">
        <v>45.618000000000002</v>
      </c>
      <c r="AO85" s="55">
        <v>5.4005999999999998</v>
      </c>
      <c r="AP85" s="55">
        <v>84.016999999999996</v>
      </c>
      <c r="AQ85" s="55">
        <v>16.776</v>
      </c>
      <c r="AR85" s="55">
        <v>121</v>
      </c>
      <c r="AS85" s="55">
        <v>27</v>
      </c>
      <c r="AT85" s="55">
        <v>89</v>
      </c>
      <c r="AU85" s="55">
        <v>94</v>
      </c>
      <c r="AV85" s="55">
        <v>5.7991999999999999</v>
      </c>
      <c r="AW85" s="55">
        <v>86.691999999999993</v>
      </c>
      <c r="AX85" s="55">
        <v>15.558</v>
      </c>
      <c r="AY85" s="55">
        <v>174</v>
      </c>
      <c r="AZ85" s="55">
        <v>26</v>
      </c>
      <c r="BA85" s="55">
        <v>89</v>
      </c>
      <c r="BB85" s="55">
        <v>95</v>
      </c>
      <c r="BC85" s="55">
        <v>5.5936000000000003</v>
      </c>
      <c r="BD85" s="55">
        <v>0.13802</v>
      </c>
      <c r="BE85" s="55">
        <v>0.62307000000000001</v>
      </c>
      <c r="BF85" s="55">
        <v>4.1543999999999999</v>
      </c>
      <c r="BG85" s="55">
        <v>-0.88768999999999998</v>
      </c>
      <c r="BH85" s="55">
        <v>-2.5045999999999999E-2</v>
      </c>
      <c r="BI85" s="55">
        <v>-0.88768999999999998</v>
      </c>
      <c r="BJ85" s="55">
        <v>4.1234999999999999</v>
      </c>
      <c r="BK85" s="56">
        <v>5.7000000000000003E-5</v>
      </c>
      <c r="BL85" s="55">
        <v>119.95</v>
      </c>
      <c r="BM85" s="55">
        <v>39.893000000000001</v>
      </c>
      <c r="BN85" s="55">
        <v>184</v>
      </c>
      <c r="BO85" s="55">
        <v>7</v>
      </c>
      <c r="BP85" s="55">
        <v>129</v>
      </c>
      <c r="BQ85" s="55">
        <v>160</v>
      </c>
      <c r="BR85" s="55">
        <v>6.9560000000000004</v>
      </c>
      <c r="BS85" s="58">
        <v>0.24037</v>
      </c>
      <c r="BT85" s="58">
        <v>1.6937000000000001E-8</v>
      </c>
      <c r="BU85" s="58">
        <v>1.6937000000000001E-8</v>
      </c>
      <c r="BV85" s="58">
        <v>1.6937000000000001E-8</v>
      </c>
      <c r="BW85" s="58">
        <v>1.6937000000000001E-8</v>
      </c>
      <c r="BX85" s="58">
        <v>1.6937000000000001E-8</v>
      </c>
      <c r="BY85" s="58">
        <v>1.6937000000000001E-8</v>
      </c>
      <c r="BZ85" s="58">
        <v>1.6937000000000001E-8</v>
      </c>
      <c r="CA85" s="58">
        <v>1.6937000000000001E-8</v>
      </c>
      <c r="CB85" s="58">
        <v>0.75963000000000003</v>
      </c>
      <c r="CC85" s="59">
        <v>2310.7260815507402</v>
      </c>
      <c r="CD85" s="59">
        <v>6585.6666666697001</v>
      </c>
      <c r="CE85" s="60">
        <v>21.258167820802999</v>
      </c>
      <c r="CF85" s="60">
        <v>2.1142194834742902E-3</v>
      </c>
      <c r="CG85" s="60">
        <v>1.35997579375404</v>
      </c>
      <c r="CH85" s="60">
        <v>2.3100357138841501</v>
      </c>
      <c r="CI85" s="61">
        <v>0.350872007118947</v>
      </c>
      <c r="CJ85" s="62">
        <v>98.711608559041096</v>
      </c>
      <c r="CK85" s="62">
        <v>6.5071968452196496E-2</v>
      </c>
      <c r="CL85" s="62">
        <v>7.8086023411377103E-2</v>
      </c>
      <c r="CM85" s="62">
        <v>6.5071968452196496E-2</v>
      </c>
      <c r="CN85" s="62">
        <v>1.6936562934912699E-6</v>
      </c>
      <c r="CO85" s="62">
        <v>1.6936562934912699E-6</v>
      </c>
      <c r="CP85" s="62">
        <v>1.3015748615474099E-2</v>
      </c>
      <c r="CQ85" s="62">
        <v>1.6936562934912699E-6</v>
      </c>
      <c r="CR85" s="62">
        <v>6.5071968452196496E-2</v>
      </c>
      <c r="CS85" s="62">
        <v>6.5071968452196496E-2</v>
      </c>
      <c r="CT85" s="62">
        <v>1.6936562934912699E-6</v>
      </c>
      <c r="CU85" s="62">
        <v>1.3015748615474099E-2</v>
      </c>
      <c r="CV85" s="62">
        <v>1.6936562934912699E-6</v>
      </c>
      <c r="CW85" s="62">
        <v>9.1100078370557697E-2</v>
      </c>
      <c r="CX85" s="62">
        <v>3.9043858533835303E-2</v>
      </c>
      <c r="CY85" s="62">
        <v>1.6936562934912699E-6</v>
      </c>
      <c r="CZ85" s="62">
        <v>1.6936562934912699E-6</v>
      </c>
      <c r="DA85" s="62">
        <v>5.2057913493015903E-2</v>
      </c>
      <c r="DB85" s="62">
        <v>1.3015748615474099E-2</v>
      </c>
      <c r="DC85" s="62">
        <v>6.5071968452196496E-2</v>
      </c>
      <c r="DD85" s="62">
        <v>1.3015748615474099E-2</v>
      </c>
      <c r="DE85" s="62">
        <v>6.5071968452196496E-2</v>
      </c>
      <c r="DF85" s="62">
        <v>1.6936562934912699E-6</v>
      </c>
      <c r="DG85" s="62">
        <v>0.130142243248099</v>
      </c>
      <c r="DH85" s="62">
        <v>3.9043858533835303E-2</v>
      </c>
      <c r="DI85" s="62">
        <v>1.3015748615474099E-2</v>
      </c>
      <c r="DJ85" s="62">
        <v>5.2057913493015903E-2</v>
      </c>
      <c r="DK85" s="62">
        <v>3.9043858533835303E-2</v>
      </c>
      <c r="DL85" s="62">
        <v>9.1100078370557697E-2</v>
      </c>
      <c r="DM85" s="62">
        <v>1.6936562934912699E-6</v>
      </c>
      <c r="DN85" s="62">
        <v>0.22124062796236399</v>
      </c>
      <c r="DO85" s="62">
        <v>1.6936562934912699E-6</v>
      </c>
      <c r="DP85" s="62">
        <v>1.6936562934912699E-6</v>
      </c>
      <c r="DQ85" s="62">
        <v>1.6936562934912699E-6</v>
      </c>
      <c r="DR85" s="62">
        <v>1.6936562934912699E-6</v>
      </c>
      <c r="DS85" s="62">
        <v>1.6936562934912699E-6</v>
      </c>
      <c r="DT85" s="62">
        <v>1.6936562934912699E-6</v>
      </c>
      <c r="DU85" s="62">
        <v>1.6936562934912699E-6</v>
      </c>
      <c r="DV85" s="62">
        <v>1.6936562934912699E-6</v>
      </c>
      <c r="DW85" s="62">
        <v>1.6936562934912699E-6</v>
      </c>
      <c r="DX85" s="62">
        <v>1.6936562934912699E-6</v>
      </c>
      <c r="DY85" s="62">
        <v>1.6936562934912699E-6</v>
      </c>
      <c r="DZ85" s="62">
        <v>1.6936562934912699E-6</v>
      </c>
      <c r="EA85" s="62">
        <v>1.6936562934912699E-6</v>
      </c>
      <c r="EB85" s="62">
        <v>1.6936562934912699E-6</v>
      </c>
      <c r="EC85" s="62">
        <v>1.6936562934912699E-6</v>
      </c>
      <c r="ED85" s="62">
        <v>1.6936562934912699E-6</v>
      </c>
      <c r="EE85" s="62">
        <v>1.6936562934912699E-6</v>
      </c>
      <c r="EF85" s="62">
        <v>1.6936562934912699E-6</v>
      </c>
    </row>
    <row r="86" spans="1:136" ht="16" customHeight="1" x14ac:dyDescent="0.2">
      <c r="A86" s="132" t="s">
        <v>315</v>
      </c>
      <c r="B86" s="132">
        <v>1</v>
      </c>
      <c r="C86" s="11">
        <v>83</v>
      </c>
      <c r="D86" s="1" t="s">
        <v>209</v>
      </c>
      <c r="E86" s="140" t="s">
        <v>191</v>
      </c>
      <c r="F86" s="12">
        <f t="shared" si="4"/>
        <v>2</v>
      </c>
      <c r="G86" s="1">
        <v>39</v>
      </c>
      <c r="H86" s="1" t="s">
        <v>40</v>
      </c>
      <c r="I86" s="2" t="s">
        <v>10</v>
      </c>
      <c r="J86" s="2" t="s">
        <v>10</v>
      </c>
      <c r="K86" s="3">
        <f t="shared" si="5"/>
        <v>1</v>
      </c>
      <c r="L86" s="3">
        <f t="shared" si="6"/>
        <v>2</v>
      </c>
      <c r="M86" s="41" t="s">
        <v>197</v>
      </c>
      <c r="N86" s="48" t="s">
        <v>199</v>
      </c>
      <c r="O86" s="44">
        <v>389</v>
      </c>
      <c r="P86" s="28">
        <v>1</v>
      </c>
      <c r="Q86" s="35" t="s">
        <v>11</v>
      </c>
      <c r="R86" s="1" t="s">
        <v>12</v>
      </c>
      <c r="S86" s="17">
        <v>1.5</v>
      </c>
      <c r="T86" s="1" t="s">
        <v>83</v>
      </c>
      <c r="U86" s="3" t="s">
        <v>14</v>
      </c>
      <c r="V86" s="3" t="s">
        <v>14</v>
      </c>
      <c r="W86" s="3" t="s">
        <v>14</v>
      </c>
      <c r="X86" s="4"/>
      <c r="Y86" s="57">
        <v>0</v>
      </c>
      <c r="Z86" s="57">
        <v>0</v>
      </c>
      <c r="AA86" s="57">
        <v>28073</v>
      </c>
      <c r="AB86" s="54">
        <v>79.587000000000003</v>
      </c>
      <c r="AC86" s="54">
        <v>11.997</v>
      </c>
      <c r="AD86" s="54">
        <v>131</v>
      </c>
      <c r="AE86" s="54">
        <v>42</v>
      </c>
      <c r="AF86" s="54">
        <v>78</v>
      </c>
      <c r="AG86" s="54">
        <v>75</v>
      </c>
      <c r="AH86" s="54">
        <v>5.5617999999999999</v>
      </c>
      <c r="AI86" s="55">
        <v>24.129000000000001</v>
      </c>
      <c r="AJ86" s="55">
        <v>21.920999999999999</v>
      </c>
      <c r="AK86" s="55">
        <v>138.84</v>
      </c>
      <c r="AL86" s="55">
        <v>1</v>
      </c>
      <c r="AM86" s="55">
        <v>17.015000000000001</v>
      </c>
      <c r="AN86" s="55">
        <v>5.0990000000000002</v>
      </c>
      <c r="AO86" s="55">
        <v>5.0397999999999996</v>
      </c>
      <c r="AP86" s="55">
        <v>63.286999999999999</v>
      </c>
      <c r="AQ86" s="55">
        <v>13.074999999999999</v>
      </c>
      <c r="AR86" s="55">
        <v>98</v>
      </c>
      <c r="AS86" s="55">
        <v>7</v>
      </c>
      <c r="AT86" s="55">
        <v>65</v>
      </c>
      <c r="AU86" s="55">
        <v>74</v>
      </c>
      <c r="AV86" s="55">
        <v>5.3632</v>
      </c>
      <c r="AW86" s="55">
        <v>65.447999999999993</v>
      </c>
      <c r="AX86" s="55">
        <v>10.747999999999999</v>
      </c>
      <c r="AY86" s="55">
        <v>116</v>
      </c>
      <c r="AZ86" s="55">
        <v>15</v>
      </c>
      <c r="BA86" s="55">
        <v>67</v>
      </c>
      <c r="BB86" s="55">
        <v>74</v>
      </c>
      <c r="BC86" s="55">
        <v>5.0876999999999999</v>
      </c>
      <c r="BD86" s="55">
        <v>0.39176</v>
      </c>
      <c r="BE86" s="55">
        <v>0.28422999999999998</v>
      </c>
      <c r="BF86" s="55">
        <v>2.4441999999999999</v>
      </c>
      <c r="BG86" s="55">
        <v>-0.31669000000000003</v>
      </c>
      <c r="BH86" s="55">
        <v>0.34227999999999997</v>
      </c>
      <c r="BI86" s="55">
        <v>0.35278999999999999</v>
      </c>
      <c r="BJ86" s="55">
        <v>2.8733</v>
      </c>
      <c r="BK86" s="56">
        <v>1.2300000000000001E-4</v>
      </c>
      <c r="BL86" s="55">
        <v>100.38</v>
      </c>
      <c r="BM86" s="55">
        <v>27.02</v>
      </c>
      <c r="BN86" s="55">
        <v>203</v>
      </c>
      <c r="BO86" s="55">
        <v>31</v>
      </c>
      <c r="BP86" s="55">
        <v>95</v>
      </c>
      <c r="BQ86" s="55">
        <v>81</v>
      </c>
      <c r="BR86" s="55">
        <v>6.5571999999999999</v>
      </c>
      <c r="BS86" s="58">
        <v>0.14993000000000001</v>
      </c>
      <c r="BT86" s="58">
        <v>1.7810999999999999E-4</v>
      </c>
      <c r="BU86" s="58">
        <v>1.2689E-9</v>
      </c>
      <c r="BV86" s="58">
        <v>0.84921000000000002</v>
      </c>
      <c r="BW86" s="58">
        <v>6.7681000000000002E-4</v>
      </c>
      <c r="BX86" s="58">
        <v>1.2689E-9</v>
      </c>
      <c r="BY86" s="58">
        <v>1.2689E-9</v>
      </c>
      <c r="BZ86" s="58">
        <v>1.2689E-9</v>
      </c>
      <c r="CA86" s="58">
        <v>1.2689E-9</v>
      </c>
      <c r="CB86" s="58">
        <v>1.2689E-9</v>
      </c>
      <c r="CC86" s="59">
        <v>5819.9996241770896</v>
      </c>
      <c r="CD86" s="59">
        <v>25477.333333375602</v>
      </c>
      <c r="CE86" s="60">
        <v>44.425302649178299</v>
      </c>
      <c r="CF86" s="60">
        <v>2.3165217330866901E-4</v>
      </c>
      <c r="CG86" s="60">
        <v>1.3899617610669299</v>
      </c>
      <c r="CH86" s="60">
        <v>2.2602007778820599</v>
      </c>
      <c r="CI86" s="61">
        <v>0.228438335677495</v>
      </c>
      <c r="CJ86" s="62">
        <v>8.9338511467924793</v>
      </c>
      <c r="CK86" s="62">
        <v>33.758415643487297</v>
      </c>
      <c r="CL86" s="62">
        <v>1.9876751145705001</v>
      </c>
      <c r="CM86" s="62">
        <v>8.4387134706494802</v>
      </c>
      <c r="CN86" s="62">
        <v>40.544295305734899</v>
      </c>
      <c r="CO86" s="62">
        <v>2.3047057129642301</v>
      </c>
      <c r="CP86" s="62">
        <v>0.97958905450957201</v>
      </c>
      <c r="CQ86" s="62">
        <v>5.3432250213309197E-2</v>
      </c>
      <c r="CR86" s="62">
        <v>4.2745825548352302E-2</v>
      </c>
      <c r="CS86" s="62">
        <v>3.9183683993366601E-2</v>
      </c>
      <c r="CT86" s="62">
        <v>4.2745825548352302E-2</v>
      </c>
      <c r="CU86" s="62">
        <v>2.4935117773424099E-2</v>
      </c>
      <c r="CV86" s="62">
        <v>3.5621542438380997E-2</v>
      </c>
      <c r="CW86" s="62">
        <v>5.6994391768294801E-2</v>
      </c>
      <c r="CX86" s="62">
        <v>3.5621542438380997E-2</v>
      </c>
      <c r="CY86" s="62">
        <v>3.9183683993366601E-2</v>
      </c>
      <c r="CZ86" s="62">
        <v>1.7810834663452901E-2</v>
      </c>
      <c r="DA86" s="62">
        <v>3.20594008833954E-2</v>
      </c>
      <c r="DB86" s="62">
        <v>2.84972593284098E-2</v>
      </c>
      <c r="DC86" s="62">
        <v>4.9870108658323503E-2</v>
      </c>
      <c r="DD86" s="62">
        <v>3.20594008833954E-2</v>
      </c>
      <c r="DE86" s="62">
        <v>2.4935117773424099E-2</v>
      </c>
      <c r="DF86" s="62">
        <v>3.9183683993366601E-2</v>
      </c>
      <c r="DG86" s="62">
        <v>4.6307967103337899E-2</v>
      </c>
      <c r="DH86" s="62">
        <v>5.3432250213309197E-2</v>
      </c>
      <c r="DI86" s="62">
        <v>0.121112939758036</v>
      </c>
      <c r="DJ86" s="62">
        <v>0.42389497193181402</v>
      </c>
      <c r="DK86" s="62">
        <v>0.17454506308282</v>
      </c>
      <c r="DL86" s="62">
        <v>1.3001817944582801</v>
      </c>
      <c r="DM86" s="62">
        <v>0.217290761742648</v>
      </c>
      <c r="DN86" s="62">
        <v>7.1244099984959898E-3</v>
      </c>
      <c r="DO86" s="62">
        <v>1.2688852473893901E-7</v>
      </c>
      <c r="DP86" s="62">
        <v>1.2688852473893901E-7</v>
      </c>
      <c r="DQ86" s="62">
        <v>3.5622684435103699E-3</v>
      </c>
      <c r="DR86" s="62">
        <v>1.06865515534816E-2</v>
      </c>
      <c r="DS86" s="62">
        <v>3.5622684435103699E-3</v>
      </c>
      <c r="DT86" s="62">
        <v>3.5622684435103699E-3</v>
      </c>
      <c r="DU86" s="62">
        <v>7.1244099984959898E-3</v>
      </c>
      <c r="DV86" s="62">
        <v>1.06865515534816E-2</v>
      </c>
      <c r="DW86" s="62">
        <v>1.42486931084672E-2</v>
      </c>
      <c r="DX86" s="62">
        <v>2.1372976218438498E-2</v>
      </c>
      <c r="DY86" s="62">
        <v>3.9183683993366601E-2</v>
      </c>
      <c r="DZ86" s="62">
        <v>1.2688852473893901E-7</v>
      </c>
      <c r="EA86" s="62">
        <v>1.2688852473893901E-7</v>
      </c>
      <c r="EB86" s="62">
        <v>1.2688852473893901E-7</v>
      </c>
      <c r="EC86" s="62">
        <v>1.2688852473893901E-7</v>
      </c>
      <c r="ED86" s="62">
        <v>1.2688852473893901E-7</v>
      </c>
      <c r="EE86" s="62">
        <v>1.2688852473893901E-7</v>
      </c>
      <c r="EF86" s="62">
        <v>1.2688852473893901E-7</v>
      </c>
    </row>
    <row r="87" spans="1:136" ht="16" customHeight="1" x14ac:dyDescent="0.2">
      <c r="A87" s="132" t="s">
        <v>315</v>
      </c>
      <c r="B87" s="132">
        <v>2</v>
      </c>
      <c r="C87" s="13">
        <v>84</v>
      </c>
      <c r="D87" s="1" t="s">
        <v>212</v>
      </c>
      <c r="E87" s="140" t="s">
        <v>191</v>
      </c>
      <c r="F87" s="12">
        <f t="shared" si="4"/>
        <v>2</v>
      </c>
      <c r="G87" s="1">
        <v>39</v>
      </c>
      <c r="H87" s="1" t="s">
        <v>40</v>
      </c>
      <c r="I87" s="2" t="s">
        <v>10</v>
      </c>
      <c r="J87" s="2" t="s">
        <v>10</v>
      </c>
      <c r="K87" s="3">
        <f t="shared" si="5"/>
        <v>1</v>
      </c>
      <c r="L87" s="3">
        <f t="shared" si="6"/>
        <v>2</v>
      </c>
      <c r="M87" s="41" t="s">
        <v>197</v>
      </c>
      <c r="N87" s="48" t="s">
        <v>199</v>
      </c>
      <c r="O87" s="44">
        <v>2438</v>
      </c>
      <c r="P87" s="28">
        <v>1</v>
      </c>
      <c r="Q87" s="35" t="s">
        <v>11</v>
      </c>
      <c r="R87" s="1" t="s">
        <v>12</v>
      </c>
      <c r="S87" s="17">
        <v>1.5</v>
      </c>
      <c r="T87" s="1" t="s">
        <v>83</v>
      </c>
      <c r="U87" s="3" t="s">
        <v>14</v>
      </c>
      <c r="V87" s="3" t="s">
        <v>14</v>
      </c>
      <c r="W87" s="3" t="s">
        <v>14</v>
      </c>
      <c r="X87" s="4"/>
      <c r="Y87" s="57">
        <v>1</v>
      </c>
      <c r="Z87" s="57">
        <v>0</v>
      </c>
      <c r="AA87" s="57">
        <v>218840</v>
      </c>
      <c r="AB87" s="54">
        <v>103.33</v>
      </c>
      <c r="AC87" s="54">
        <v>21.108000000000001</v>
      </c>
      <c r="AD87" s="54">
        <v>228</v>
      </c>
      <c r="AE87" s="54">
        <v>52</v>
      </c>
      <c r="AF87" s="54">
        <v>99</v>
      </c>
      <c r="AG87" s="54">
        <v>90</v>
      </c>
      <c r="AH87" s="54">
        <v>6.3208000000000002</v>
      </c>
      <c r="AI87" s="55">
        <v>35.762</v>
      </c>
      <c r="AJ87" s="55">
        <v>31.093</v>
      </c>
      <c r="AK87" s="55">
        <v>378.52</v>
      </c>
      <c r="AL87" s="55">
        <v>1</v>
      </c>
      <c r="AM87" s="55">
        <v>28.792000000000002</v>
      </c>
      <c r="AN87" s="55">
        <v>17.463999999999999</v>
      </c>
      <c r="AO87" s="55">
        <v>5.0602999999999998</v>
      </c>
      <c r="AP87" s="55">
        <v>83.301000000000002</v>
      </c>
      <c r="AQ87" s="55">
        <v>12.548</v>
      </c>
      <c r="AR87" s="55">
        <v>111</v>
      </c>
      <c r="AS87" s="55">
        <v>19</v>
      </c>
      <c r="AT87" s="55">
        <v>84</v>
      </c>
      <c r="AU87" s="55">
        <v>95</v>
      </c>
      <c r="AV87" s="55">
        <v>5.6170999999999998</v>
      </c>
      <c r="AW87" s="55">
        <v>82.024000000000001</v>
      </c>
      <c r="AX87" s="55">
        <v>12.111000000000001</v>
      </c>
      <c r="AY87" s="55">
        <v>136</v>
      </c>
      <c r="AZ87" s="55">
        <v>24</v>
      </c>
      <c r="BA87" s="55">
        <v>83</v>
      </c>
      <c r="BB87" s="55">
        <v>84</v>
      </c>
      <c r="BC87" s="55">
        <v>5.6279000000000003</v>
      </c>
      <c r="BD87" s="55">
        <v>0.50273999999999996</v>
      </c>
      <c r="BE87" s="55">
        <v>0.28033000000000002</v>
      </c>
      <c r="BF87" s="55">
        <v>3.2298</v>
      </c>
      <c r="BG87" s="55">
        <v>-0.62697999999999998</v>
      </c>
      <c r="BH87" s="55">
        <v>0.46023999999999998</v>
      </c>
      <c r="BI87" s="55">
        <v>0.13839000000000001</v>
      </c>
      <c r="BJ87" s="55">
        <v>3.5539000000000001</v>
      </c>
      <c r="BK87" s="56">
        <v>9.6599999999999995E-4</v>
      </c>
      <c r="BL87" s="55">
        <v>117.41</v>
      </c>
      <c r="BM87" s="55">
        <v>25.532</v>
      </c>
      <c r="BN87" s="55">
        <v>182</v>
      </c>
      <c r="BO87" s="55">
        <v>2</v>
      </c>
      <c r="BP87" s="55">
        <v>122</v>
      </c>
      <c r="BQ87" s="55">
        <v>130</v>
      </c>
      <c r="BR87" s="55">
        <v>6.4599000000000002</v>
      </c>
      <c r="BS87" s="58">
        <v>0.15551000000000001</v>
      </c>
      <c r="BT87" s="58">
        <v>5.2760000000000001E-2</v>
      </c>
      <c r="BU87" s="58">
        <v>2.0880999999999999E-11</v>
      </c>
      <c r="BV87" s="58">
        <v>0.63776999999999995</v>
      </c>
      <c r="BW87" s="58">
        <v>6.4235E-2</v>
      </c>
      <c r="BX87" s="58">
        <v>2.0880999999999999E-11</v>
      </c>
      <c r="BY87" s="58">
        <v>2.6786999999999998E-2</v>
      </c>
      <c r="BZ87" s="58">
        <v>4.4316000000000001E-2</v>
      </c>
      <c r="CA87" s="58">
        <v>7.1605000000000002E-3</v>
      </c>
      <c r="CB87" s="58">
        <v>1.1461000000000001E-2</v>
      </c>
      <c r="CC87" s="59">
        <v>27396.906371649598</v>
      </c>
      <c r="CD87" s="59">
        <v>206428.49999714</v>
      </c>
      <c r="CE87" s="60">
        <v>128.152486407357</v>
      </c>
      <c r="CF87" s="60">
        <v>9.6504253168918307E-6</v>
      </c>
      <c r="CG87" s="60">
        <v>1.6219506266985699</v>
      </c>
      <c r="CH87" s="60">
        <v>1.93692249435756</v>
      </c>
      <c r="CI87" s="61">
        <v>0.132718623504163</v>
      </c>
      <c r="CJ87" s="62">
        <v>19.7406300567852</v>
      </c>
      <c r="CK87" s="62">
        <v>15.5480309653073</v>
      </c>
      <c r="CL87" s="62">
        <v>5.0672186751560702</v>
      </c>
      <c r="CM87" s="62">
        <v>7.2167539477786402</v>
      </c>
      <c r="CN87" s="62">
        <v>13.0420676500304</v>
      </c>
      <c r="CO87" s="62">
        <v>3.9458412178823101</v>
      </c>
      <c r="CP87" s="62">
        <v>4.1071477551348101</v>
      </c>
      <c r="CQ87" s="62">
        <v>8.4637951380394796</v>
      </c>
      <c r="CR87" s="62">
        <v>0.30387775640231801</v>
      </c>
      <c r="CS87" s="62">
        <v>0.19375063040273499</v>
      </c>
      <c r="CT87" s="62">
        <v>0.18781016302516401</v>
      </c>
      <c r="CU87" s="62">
        <v>0.17135963797958301</v>
      </c>
      <c r="CV87" s="62">
        <v>0.16039262128252901</v>
      </c>
      <c r="CW87" s="62">
        <v>0.152167358759739</v>
      </c>
      <c r="CX87" s="62">
        <v>0.165876129631056</v>
      </c>
      <c r="CY87" s="62">
        <v>0.15353823584687001</v>
      </c>
      <c r="CZ87" s="62">
        <v>0.15810782613731</v>
      </c>
      <c r="DA87" s="62">
        <v>1.04597921956963</v>
      </c>
      <c r="DB87" s="62">
        <v>0.121094144784753</v>
      </c>
      <c r="DC87" s="62">
        <v>0.116524554494313</v>
      </c>
      <c r="DD87" s="62">
        <v>0.103729701681084</v>
      </c>
      <c r="DE87" s="62">
        <v>0.114696718378138</v>
      </c>
      <c r="DF87" s="62">
        <v>0.12886244827849899</v>
      </c>
      <c r="DG87" s="62">
        <v>0.11149800517482999</v>
      </c>
      <c r="DH87" s="62">
        <v>0.17730010535715399</v>
      </c>
      <c r="DI87" s="62">
        <v>0.25589705835270699</v>
      </c>
      <c r="DJ87" s="62">
        <v>1.2379020117680799</v>
      </c>
      <c r="DK87" s="62">
        <v>0.44736289152210701</v>
      </c>
      <c r="DL87" s="62">
        <v>4.6376771878547904</v>
      </c>
      <c r="DM87" s="62">
        <v>6.3526444238566002</v>
      </c>
      <c r="DN87" s="62">
        <v>9.9617070419688605E-2</v>
      </c>
      <c r="DO87" s="62">
        <v>8.3166545374107795E-2</v>
      </c>
      <c r="DP87" s="62">
        <v>9.0477889838810402E-2</v>
      </c>
      <c r="DQ87" s="62">
        <v>1.3178698418507599</v>
      </c>
      <c r="DR87" s="62">
        <v>5.7119880718604701E-2</v>
      </c>
      <c r="DS87" s="62">
        <v>4.6152864021550798E-2</v>
      </c>
      <c r="DT87" s="62">
        <v>5.1179413341033798E-2</v>
      </c>
      <c r="DU87" s="62">
        <v>5.8490757805736399E-2</v>
      </c>
      <c r="DV87" s="62">
        <v>0.10098794750682</v>
      </c>
      <c r="DW87" s="62">
        <v>0.107842332942479</v>
      </c>
      <c r="DX87" s="62">
        <v>0.12657765313327901</v>
      </c>
      <c r="DY87" s="62">
        <v>1.3525987280581</v>
      </c>
      <c r="DZ87" s="62">
        <v>2.6334548864681899</v>
      </c>
      <c r="EA87" s="62">
        <v>9.0934848867854301E-2</v>
      </c>
      <c r="EB87" s="62">
        <v>0.138458587888421</v>
      </c>
      <c r="EC87" s="62">
        <v>1.5536609075608601E-2</v>
      </c>
      <c r="ED87" s="62">
        <v>2.0881155422432299E-9</v>
      </c>
      <c r="EE87" s="62">
        <v>2.0881155422432299E-9</v>
      </c>
      <c r="EF87" s="62">
        <v>2.0881155422432299E-9</v>
      </c>
    </row>
    <row r="88" spans="1:136" ht="16" customHeight="1" x14ac:dyDescent="0.2">
      <c r="A88" s="132" t="s">
        <v>315</v>
      </c>
      <c r="B88" s="132">
        <v>1</v>
      </c>
      <c r="C88" s="11">
        <v>85</v>
      </c>
      <c r="D88" s="1" t="s">
        <v>210</v>
      </c>
      <c r="E88" s="137" t="s">
        <v>78</v>
      </c>
      <c r="F88" s="12">
        <f t="shared" si="4"/>
        <v>3</v>
      </c>
      <c r="G88" s="1">
        <v>35</v>
      </c>
      <c r="H88" s="1" t="s">
        <v>40</v>
      </c>
      <c r="I88" s="2" t="s">
        <v>10</v>
      </c>
      <c r="J88" s="5" t="s">
        <v>17</v>
      </c>
      <c r="K88" s="3">
        <f t="shared" si="5"/>
        <v>1</v>
      </c>
      <c r="L88" s="3">
        <f t="shared" si="6"/>
        <v>1</v>
      </c>
      <c r="M88" s="27" t="s">
        <v>198</v>
      </c>
      <c r="N88" s="48" t="s">
        <v>199</v>
      </c>
      <c r="O88" s="44">
        <v>1578</v>
      </c>
      <c r="P88" s="28">
        <v>0</v>
      </c>
      <c r="Q88" s="35" t="s">
        <v>82</v>
      </c>
      <c r="R88" s="1" t="s">
        <v>12</v>
      </c>
      <c r="S88" s="17">
        <v>1.5</v>
      </c>
      <c r="T88" s="1" t="s">
        <v>83</v>
      </c>
      <c r="U88" s="3" t="s">
        <v>14</v>
      </c>
      <c r="V88" s="3" t="s">
        <v>14</v>
      </c>
      <c r="W88" s="3" t="s">
        <v>14</v>
      </c>
      <c r="X88" s="4"/>
      <c r="Y88" s="57">
        <v>0</v>
      </c>
      <c r="Z88" s="57">
        <v>0</v>
      </c>
      <c r="AA88" s="57">
        <v>124510</v>
      </c>
      <c r="AB88" s="54">
        <v>155.34</v>
      </c>
      <c r="AC88" s="54">
        <v>32.369</v>
      </c>
      <c r="AD88" s="54">
        <v>221</v>
      </c>
      <c r="AE88" s="54">
        <v>3</v>
      </c>
      <c r="AF88" s="54">
        <v>163</v>
      </c>
      <c r="AG88" s="54">
        <v>171</v>
      </c>
      <c r="AH88" s="54">
        <v>6.8855000000000004</v>
      </c>
      <c r="AI88" s="55">
        <v>75.680999999999997</v>
      </c>
      <c r="AJ88" s="55">
        <v>68.454999999999998</v>
      </c>
      <c r="AK88" s="55">
        <v>436.4</v>
      </c>
      <c r="AL88" s="55">
        <v>2.8283999999999998</v>
      </c>
      <c r="AM88" s="55">
        <v>56.018000000000001</v>
      </c>
      <c r="AN88" s="55">
        <v>25.239000000000001</v>
      </c>
      <c r="AO88" s="55">
        <v>6.2024999999999997</v>
      </c>
      <c r="AP88" s="55">
        <v>72.158000000000001</v>
      </c>
      <c r="AQ88" s="55">
        <v>12.010999999999999</v>
      </c>
      <c r="AR88" s="55">
        <v>105</v>
      </c>
      <c r="AS88" s="55">
        <v>2</v>
      </c>
      <c r="AT88" s="55">
        <v>72</v>
      </c>
      <c r="AU88" s="55">
        <v>67</v>
      </c>
      <c r="AV88" s="55">
        <v>5.5176999999999996</v>
      </c>
      <c r="AW88" s="55">
        <v>69.841999999999999</v>
      </c>
      <c r="AX88" s="55">
        <v>10.823</v>
      </c>
      <c r="AY88" s="55">
        <v>100</v>
      </c>
      <c r="AZ88" s="55">
        <v>5</v>
      </c>
      <c r="BA88" s="55">
        <v>70</v>
      </c>
      <c r="BB88" s="55">
        <v>66</v>
      </c>
      <c r="BC88" s="55">
        <v>5.3792999999999997</v>
      </c>
      <c r="BD88" s="55">
        <v>0.26557999999999998</v>
      </c>
      <c r="BE88" s="55">
        <v>0.19312000000000001</v>
      </c>
      <c r="BF88" s="55">
        <v>2.3069000000000002</v>
      </c>
      <c r="BG88" s="55">
        <v>-0.64017000000000002</v>
      </c>
      <c r="BH88" s="55">
        <v>0.25266</v>
      </c>
      <c r="BI88" s="55">
        <v>4.4000999999999998E-2</v>
      </c>
      <c r="BJ88" s="55">
        <v>3.2829999999999999</v>
      </c>
      <c r="BK88" s="56">
        <v>6.2000000000000003E-5</v>
      </c>
      <c r="BL88" s="55">
        <v>112.95</v>
      </c>
      <c r="BM88" s="55">
        <v>24.451000000000001</v>
      </c>
      <c r="BN88" s="55">
        <v>176</v>
      </c>
      <c r="BO88" s="55">
        <v>3</v>
      </c>
      <c r="BP88" s="55">
        <v>114</v>
      </c>
      <c r="BQ88" s="55">
        <v>115</v>
      </c>
      <c r="BR88" s="55">
        <v>6.5564</v>
      </c>
      <c r="BS88" s="58">
        <v>6.5705E-2</v>
      </c>
      <c r="BT88" s="58">
        <v>6.4504000000000005E-11</v>
      </c>
      <c r="BU88" s="58">
        <v>6.5776999999999997E-3</v>
      </c>
      <c r="BV88" s="58">
        <v>1.7436E-2</v>
      </c>
      <c r="BW88" s="58">
        <v>3.0020999999999999E-2</v>
      </c>
      <c r="BX88" s="58">
        <v>5.7023000000000004E-3</v>
      </c>
      <c r="BY88" s="58">
        <v>8.5358000000000003E-2</v>
      </c>
      <c r="BZ88" s="58">
        <v>9.7020000000000006E-3</v>
      </c>
      <c r="CA88" s="58">
        <v>0.77854999999999996</v>
      </c>
      <c r="CB88" s="58">
        <v>9.4771000000000005E-4</v>
      </c>
      <c r="CC88" s="59">
        <v>16571.706836573499</v>
      </c>
      <c r="CD88" s="59">
        <v>117059.50000111799</v>
      </c>
      <c r="CE88" s="60">
        <v>101.60620574409501</v>
      </c>
      <c r="CF88" s="60">
        <v>1.9362742176826302E-5</v>
      </c>
      <c r="CG88" s="60">
        <v>1.43200765896688</v>
      </c>
      <c r="CH88" s="60">
        <v>2.1938378848171101</v>
      </c>
      <c r="CI88" s="61">
        <v>0.14156652673567899</v>
      </c>
      <c r="CJ88" s="62">
        <v>6.6315426006528</v>
      </c>
      <c r="CK88" s="62">
        <v>0.34695730337364</v>
      </c>
      <c r="CL88" s="62">
        <v>3.8036800023499402</v>
      </c>
      <c r="CM88" s="62">
        <v>0.128502709014544</v>
      </c>
      <c r="CN88" s="62">
        <v>0.12689642523249101</v>
      </c>
      <c r="CO88" s="62">
        <v>0.11806186443120401</v>
      </c>
      <c r="CP88" s="62">
        <v>0.122880715777361</v>
      </c>
      <c r="CQ88" s="62">
        <v>0.84088956635468703</v>
      </c>
      <c r="CR88" s="62">
        <v>0.28190281020052699</v>
      </c>
      <c r="CS88" s="62">
        <v>2.2801198350734402</v>
      </c>
      <c r="CT88" s="62">
        <v>5.5448916220945001</v>
      </c>
      <c r="CU88" s="62">
        <v>3.3523142595932698</v>
      </c>
      <c r="CV88" s="62">
        <v>10.363742968251101</v>
      </c>
      <c r="CW88" s="62">
        <v>8.8907807401092001</v>
      </c>
      <c r="CX88" s="62">
        <v>2.0664840920605001</v>
      </c>
      <c r="CY88" s="62">
        <v>7.8715936803970896</v>
      </c>
      <c r="CZ88" s="62">
        <v>5.43968003437009</v>
      </c>
      <c r="DA88" s="62">
        <v>1.7034639573167101</v>
      </c>
      <c r="DB88" s="62">
        <v>0.430484060040354</v>
      </c>
      <c r="DC88" s="62">
        <v>1.4271831468037299</v>
      </c>
      <c r="DD88" s="62">
        <v>4.76343456212612</v>
      </c>
      <c r="DE88" s="62">
        <v>3.6045008133754699</v>
      </c>
      <c r="DF88" s="62">
        <v>0.32527247231593598</v>
      </c>
      <c r="DG88" s="62">
        <v>0.55577419504042402</v>
      </c>
      <c r="DH88" s="62">
        <v>0.14697497250814401</v>
      </c>
      <c r="DI88" s="62">
        <v>0.17428179680303099</v>
      </c>
      <c r="DJ88" s="62">
        <v>0.16062838465558699</v>
      </c>
      <c r="DK88" s="62">
        <v>0.14536868872609099</v>
      </c>
      <c r="DL88" s="62">
        <v>0.190344634623553</v>
      </c>
      <c r="DM88" s="62">
        <v>0.181510073822266</v>
      </c>
      <c r="DN88" s="62">
        <v>0.15580953330943101</v>
      </c>
      <c r="DO88" s="62">
        <v>0.14536868872609099</v>
      </c>
      <c r="DP88" s="62">
        <v>0.18472264138637001</v>
      </c>
      <c r="DQ88" s="62">
        <v>0.17990379004021301</v>
      </c>
      <c r="DR88" s="62">
        <v>1.3621286536306201</v>
      </c>
      <c r="DS88" s="62">
        <v>0.72363085026487695</v>
      </c>
      <c r="DT88" s="62">
        <v>0.531679938309641</v>
      </c>
      <c r="DU88" s="62">
        <v>0.72684341782898199</v>
      </c>
      <c r="DV88" s="62">
        <v>4.1289524682155001</v>
      </c>
      <c r="DW88" s="62">
        <v>1.8199195315154899</v>
      </c>
      <c r="DX88" s="62">
        <v>0.18231321571329201</v>
      </c>
      <c r="DY88" s="62">
        <v>0.31724105340567499</v>
      </c>
      <c r="DZ88" s="62">
        <v>4.4285243935682397</v>
      </c>
      <c r="EA88" s="62">
        <v>4.3939892922541102</v>
      </c>
      <c r="EB88" s="62">
        <v>2.8840825371250598</v>
      </c>
      <c r="EC88" s="62">
        <v>2.2977889566760199</v>
      </c>
      <c r="ED88" s="62">
        <v>3.5169583472536199</v>
      </c>
      <c r="EE88" s="62">
        <v>6.4503689716838697E-9</v>
      </c>
      <c r="EF88" s="62">
        <v>6.4503689716838697E-9</v>
      </c>
    </row>
    <row r="89" spans="1:136" ht="16" customHeight="1" x14ac:dyDescent="0.2">
      <c r="A89" s="132" t="s">
        <v>315</v>
      </c>
      <c r="B89" s="132">
        <v>1</v>
      </c>
      <c r="C89" s="13">
        <v>86</v>
      </c>
      <c r="D89" s="1" t="s">
        <v>211</v>
      </c>
      <c r="E89" s="140" t="s">
        <v>191</v>
      </c>
      <c r="F89" s="12">
        <f t="shared" si="4"/>
        <v>2</v>
      </c>
      <c r="G89" s="1">
        <v>29</v>
      </c>
      <c r="H89" s="1" t="s">
        <v>43</v>
      </c>
      <c r="I89" s="2" t="s">
        <v>10</v>
      </c>
      <c r="J89" s="2" t="s">
        <v>10</v>
      </c>
      <c r="K89" s="3">
        <f t="shared" si="5"/>
        <v>1</v>
      </c>
      <c r="L89" s="3">
        <f t="shared" si="6"/>
        <v>2</v>
      </c>
      <c r="M89" s="41" t="s">
        <v>197</v>
      </c>
      <c r="N89" s="48" t="s">
        <v>199</v>
      </c>
      <c r="O89" s="44">
        <v>3645</v>
      </c>
      <c r="P89" s="28">
        <v>1</v>
      </c>
      <c r="Q89" s="35" t="s">
        <v>87</v>
      </c>
      <c r="R89" s="1" t="s">
        <v>12</v>
      </c>
      <c r="S89" s="17">
        <v>1.5</v>
      </c>
      <c r="T89" s="1" t="s">
        <v>33</v>
      </c>
      <c r="U89" s="3" t="s">
        <v>14</v>
      </c>
      <c r="V89" s="3" t="s">
        <v>14</v>
      </c>
      <c r="W89" s="3" t="s">
        <v>14</v>
      </c>
      <c r="X89" s="4"/>
      <c r="Y89" s="57">
        <v>0</v>
      </c>
      <c r="Z89" s="57">
        <v>0</v>
      </c>
      <c r="AA89" s="57">
        <v>202900</v>
      </c>
      <c r="AB89" s="54">
        <v>100.55</v>
      </c>
      <c r="AC89" s="54">
        <v>20.736000000000001</v>
      </c>
      <c r="AD89" s="54">
        <v>200</v>
      </c>
      <c r="AE89" s="54">
        <v>29</v>
      </c>
      <c r="AF89" s="54">
        <v>96</v>
      </c>
      <c r="AG89" s="54">
        <v>83</v>
      </c>
      <c r="AH89" s="54">
        <v>6.2922000000000002</v>
      </c>
      <c r="AI89" s="55">
        <v>24.475000000000001</v>
      </c>
      <c r="AJ89" s="55">
        <v>18.84</v>
      </c>
      <c r="AK89" s="55">
        <v>152.46</v>
      </c>
      <c r="AL89" s="55">
        <v>1</v>
      </c>
      <c r="AM89" s="55">
        <v>19.698</v>
      </c>
      <c r="AN89" s="55">
        <v>8.0623000000000005</v>
      </c>
      <c r="AO89" s="55">
        <v>4.9633000000000003</v>
      </c>
      <c r="AP89" s="55">
        <v>76.382999999999996</v>
      </c>
      <c r="AQ89" s="55">
        <v>11.307</v>
      </c>
      <c r="AR89" s="55">
        <v>108</v>
      </c>
      <c r="AS89" s="55">
        <v>3</v>
      </c>
      <c r="AT89" s="55">
        <v>77</v>
      </c>
      <c r="AU89" s="55">
        <v>86</v>
      </c>
      <c r="AV89" s="55">
        <v>5.4790000000000001</v>
      </c>
      <c r="AW89" s="55">
        <v>77.884</v>
      </c>
      <c r="AX89" s="55">
        <v>10.012</v>
      </c>
      <c r="AY89" s="55">
        <v>153</v>
      </c>
      <c r="AZ89" s="55">
        <v>25</v>
      </c>
      <c r="BA89" s="55">
        <v>78</v>
      </c>
      <c r="BB89" s="55">
        <v>85</v>
      </c>
      <c r="BC89" s="55">
        <v>5.3190999999999997</v>
      </c>
      <c r="BD89" s="55">
        <v>0.23935000000000001</v>
      </c>
      <c r="BE89" s="55">
        <v>0.26556999999999997</v>
      </c>
      <c r="BF89" s="55">
        <v>5.2194000000000003</v>
      </c>
      <c r="BG89" s="55">
        <v>-0.65564</v>
      </c>
      <c r="BH89" s="55">
        <v>0.19500999999999999</v>
      </c>
      <c r="BI89" s="55">
        <v>-0.12469</v>
      </c>
      <c r="BJ89" s="55">
        <v>3.1583000000000001</v>
      </c>
      <c r="BK89" s="56">
        <v>4.6700000000000002E-4</v>
      </c>
      <c r="BL89" s="55">
        <v>131.01</v>
      </c>
      <c r="BM89" s="55">
        <v>39.5</v>
      </c>
      <c r="BN89" s="55">
        <v>255</v>
      </c>
      <c r="BO89" s="55">
        <v>8</v>
      </c>
      <c r="BP89" s="55">
        <v>127</v>
      </c>
      <c r="BQ89" s="55">
        <v>104</v>
      </c>
      <c r="BR89" s="55">
        <v>7.1885000000000003</v>
      </c>
      <c r="BS89" s="58">
        <v>0.14312</v>
      </c>
      <c r="BT89" s="58">
        <v>5.6510999999999999E-2</v>
      </c>
      <c r="BU89" s="58">
        <v>2.4291E-11</v>
      </c>
      <c r="BV89" s="58">
        <v>0.70994999999999997</v>
      </c>
      <c r="BW89" s="58">
        <v>2.792E-2</v>
      </c>
      <c r="BX89" s="58">
        <v>2.4291E-11</v>
      </c>
      <c r="BY89" s="58">
        <v>3.0074E-2</v>
      </c>
      <c r="BZ89" s="58">
        <v>1.5037E-2</v>
      </c>
      <c r="CA89" s="58">
        <v>2.4291E-11</v>
      </c>
      <c r="CB89" s="58">
        <v>1.7388000000000001E-2</v>
      </c>
      <c r="CC89" s="59">
        <v>24937.2654988949</v>
      </c>
      <c r="CD89" s="59">
        <v>191401.16666468099</v>
      </c>
      <c r="CE89" s="60">
        <v>126.51356434732899</v>
      </c>
      <c r="CF89" s="60">
        <v>1.00303546684574E-5</v>
      </c>
      <c r="CG89" s="60">
        <v>1.55263123035207</v>
      </c>
      <c r="CH89" s="60">
        <v>2.0233991125358299</v>
      </c>
      <c r="CI89" s="61">
        <v>0.13028794930274901</v>
      </c>
      <c r="CJ89" s="62">
        <v>17.0711391951065</v>
      </c>
      <c r="CK89" s="62">
        <v>11.797553452644699</v>
      </c>
      <c r="CL89" s="62">
        <v>2.0295912255559698</v>
      </c>
      <c r="CM89" s="62">
        <v>15.197291251850499</v>
      </c>
      <c r="CN89" s="62">
        <v>14.058788161655499</v>
      </c>
      <c r="CO89" s="62">
        <v>2.0369841027650302</v>
      </c>
      <c r="CP89" s="62">
        <v>3.2016086924320599</v>
      </c>
      <c r="CQ89" s="62">
        <v>7.7014066203456997</v>
      </c>
      <c r="CR89" s="62">
        <v>0.183343357213747</v>
      </c>
      <c r="CS89" s="62">
        <v>0.14982898053268201</v>
      </c>
      <c r="CT89" s="62">
        <v>0.140464669401207</v>
      </c>
      <c r="CU89" s="62">
        <v>0.128636065866714</v>
      </c>
      <c r="CV89" s="62">
        <v>0.11927175473524</v>
      </c>
      <c r="CW89" s="62">
        <v>0.11680746233222</v>
      </c>
      <c r="CX89" s="62">
        <v>0.12814320738610999</v>
      </c>
      <c r="CY89" s="62">
        <v>0.118286037774032</v>
      </c>
      <c r="CZ89" s="62">
        <v>0.110400302084369</v>
      </c>
      <c r="DA89" s="62">
        <v>0.120750330177051</v>
      </c>
      <c r="DB89" s="62">
        <v>0.121736047138259</v>
      </c>
      <c r="DC89" s="62">
        <v>0.12814320738610999</v>
      </c>
      <c r="DD89" s="62">
        <v>0.130607499789129</v>
      </c>
      <c r="DE89" s="62">
        <v>0.11927175473524</v>
      </c>
      <c r="DF89" s="62">
        <v>0.144407537246039</v>
      </c>
      <c r="DG89" s="62">
        <v>0.115821745371012</v>
      </c>
      <c r="DH89" s="62">
        <v>0.14194324484301901</v>
      </c>
      <c r="DI89" s="62">
        <v>0.17102189519864999</v>
      </c>
      <c r="DJ89" s="62">
        <v>4.0118680345448698</v>
      </c>
      <c r="DK89" s="62">
        <v>0.37703674009108101</v>
      </c>
      <c r="DL89" s="62">
        <v>6.7777898276939803</v>
      </c>
      <c r="DM89" s="62">
        <v>10.221392031673499</v>
      </c>
      <c r="DN89" s="62">
        <v>1.0300742268912499</v>
      </c>
      <c r="DO89" s="62">
        <v>2.71072188623095E-2</v>
      </c>
      <c r="DP89" s="62">
        <v>3.3514379110160301E-2</v>
      </c>
      <c r="DQ89" s="62">
        <v>4.1892973280426703E-2</v>
      </c>
      <c r="DR89" s="62">
        <v>2.2178634056270501E-2</v>
      </c>
      <c r="DS89" s="62">
        <v>2.3657209498082199E-2</v>
      </c>
      <c r="DT89" s="62">
        <v>3.0064369745933E-2</v>
      </c>
      <c r="DU89" s="62">
        <v>3.1542945187744698E-2</v>
      </c>
      <c r="DV89" s="62">
        <v>4.2385831761030598E-2</v>
      </c>
      <c r="DW89" s="62">
        <v>6.0128737062771102E-2</v>
      </c>
      <c r="DX89" s="62">
        <v>8.0828793248135106E-2</v>
      </c>
      <c r="DY89" s="62">
        <v>0.86644521133075802</v>
      </c>
      <c r="DZ89" s="62">
        <v>0.83884513641693903</v>
      </c>
      <c r="EA89" s="62">
        <v>2.4290948190678099E-9</v>
      </c>
      <c r="EB89" s="62">
        <v>2.4290948190678099E-9</v>
      </c>
      <c r="EC89" s="62">
        <v>2.4290948190678099E-9</v>
      </c>
      <c r="ED89" s="62">
        <v>2.4290948190678099E-9</v>
      </c>
      <c r="EE89" s="62">
        <v>2.4290948190678099E-9</v>
      </c>
      <c r="EF89" s="62">
        <v>2.4290948190678099E-9</v>
      </c>
    </row>
    <row r="90" spans="1:136" ht="16" customHeight="1" x14ac:dyDescent="0.2">
      <c r="A90" s="132" t="s">
        <v>315</v>
      </c>
      <c r="B90" s="132">
        <v>2</v>
      </c>
      <c r="C90" s="11">
        <v>87</v>
      </c>
      <c r="D90" s="1" t="s">
        <v>209</v>
      </c>
      <c r="E90" s="134" t="s">
        <v>189</v>
      </c>
      <c r="F90" s="12">
        <f t="shared" si="4"/>
        <v>3</v>
      </c>
      <c r="G90" s="1">
        <v>40</v>
      </c>
      <c r="H90" s="1" t="s">
        <v>43</v>
      </c>
      <c r="I90" s="2" t="s">
        <v>10</v>
      </c>
      <c r="J90" s="2" t="s">
        <v>10</v>
      </c>
      <c r="K90" s="3">
        <f t="shared" si="5"/>
        <v>1</v>
      </c>
      <c r="L90" s="3">
        <f t="shared" si="6"/>
        <v>2</v>
      </c>
      <c r="M90" s="41" t="s">
        <v>197</v>
      </c>
      <c r="N90" s="48" t="s">
        <v>199</v>
      </c>
      <c r="O90" s="44">
        <v>3557</v>
      </c>
      <c r="P90" s="28">
        <v>1</v>
      </c>
      <c r="Q90" s="35" t="s">
        <v>11</v>
      </c>
      <c r="R90" s="1" t="s">
        <v>12</v>
      </c>
      <c r="S90" s="17">
        <v>1.5</v>
      </c>
      <c r="T90" s="1" t="s">
        <v>33</v>
      </c>
      <c r="U90" s="3" t="s">
        <v>14</v>
      </c>
      <c r="V90" s="3" t="s">
        <v>14</v>
      </c>
      <c r="W90" s="3" t="s">
        <v>14</v>
      </c>
      <c r="X90" s="4"/>
      <c r="Y90" s="57">
        <v>0</v>
      </c>
      <c r="Z90" s="57">
        <v>0</v>
      </c>
      <c r="AA90" s="57">
        <v>98690</v>
      </c>
      <c r="AB90" s="54">
        <v>119.28</v>
      </c>
      <c r="AC90" s="54">
        <v>30.286000000000001</v>
      </c>
      <c r="AD90" s="54">
        <v>219</v>
      </c>
      <c r="AE90" s="54">
        <v>49</v>
      </c>
      <c r="AF90" s="54">
        <v>112</v>
      </c>
      <c r="AG90" s="54">
        <v>108</v>
      </c>
      <c r="AH90" s="54">
        <v>6.8045999999999998</v>
      </c>
      <c r="AI90" s="55">
        <v>41.774000000000001</v>
      </c>
      <c r="AJ90" s="55">
        <v>27.189</v>
      </c>
      <c r="AK90" s="55">
        <v>253.51</v>
      </c>
      <c r="AL90" s="55">
        <v>1</v>
      </c>
      <c r="AM90" s="55">
        <v>36.497</v>
      </c>
      <c r="AN90" s="55">
        <v>8.0623000000000005</v>
      </c>
      <c r="AO90" s="55">
        <v>5.0983999999999998</v>
      </c>
      <c r="AP90" s="55">
        <v>77.619</v>
      </c>
      <c r="AQ90" s="55">
        <v>16.803999999999998</v>
      </c>
      <c r="AR90" s="55">
        <v>139</v>
      </c>
      <c r="AS90" s="55">
        <v>3</v>
      </c>
      <c r="AT90" s="55">
        <v>79</v>
      </c>
      <c r="AU90" s="55">
        <v>74</v>
      </c>
      <c r="AV90" s="55">
        <v>6.0378999999999996</v>
      </c>
      <c r="AW90" s="55">
        <v>79.244</v>
      </c>
      <c r="AX90" s="55">
        <v>15.175000000000001</v>
      </c>
      <c r="AY90" s="55">
        <v>139</v>
      </c>
      <c r="AZ90" s="55">
        <v>11</v>
      </c>
      <c r="BA90" s="55">
        <v>81</v>
      </c>
      <c r="BB90" s="55">
        <v>79</v>
      </c>
      <c r="BC90" s="55">
        <v>5.9086999999999996</v>
      </c>
      <c r="BD90" s="55">
        <v>0.38070999999999999</v>
      </c>
      <c r="BE90" s="55">
        <v>0.24859000000000001</v>
      </c>
      <c r="BF90" s="55">
        <v>2.1943000000000001</v>
      </c>
      <c r="BG90" s="55">
        <v>-0.66225000000000001</v>
      </c>
      <c r="BH90" s="55">
        <v>0.36153000000000002</v>
      </c>
      <c r="BI90" s="55">
        <v>-6.0729E-3</v>
      </c>
      <c r="BJ90" s="55">
        <v>3.4864000000000002</v>
      </c>
      <c r="BK90" s="56">
        <v>2.13E-4</v>
      </c>
      <c r="BL90" s="55">
        <v>119.29</v>
      </c>
      <c r="BM90" s="55">
        <v>31.263000000000002</v>
      </c>
      <c r="BN90" s="55">
        <v>193</v>
      </c>
      <c r="BO90" s="55">
        <v>2</v>
      </c>
      <c r="BP90" s="55">
        <v>124</v>
      </c>
      <c r="BQ90" s="55">
        <v>126</v>
      </c>
      <c r="BR90" s="55">
        <v>6.8170000000000002</v>
      </c>
      <c r="BS90" s="58">
        <v>0.13642000000000001</v>
      </c>
      <c r="BT90" s="58">
        <v>3.5596000000000003E-2</v>
      </c>
      <c r="BU90" s="58">
        <v>1.0267000000000001E-10</v>
      </c>
      <c r="BV90" s="58">
        <v>0.79874000000000001</v>
      </c>
      <c r="BW90" s="58">
        <v>2.2008E-2</v>
      </c>
      <c r="BX90" s="58">
        <v>1.0267000000000001E-10</v>
      </c>
      <c r="BY90" s="58">
        <v>1.0267000000000001E-10</v>
      </c>
      <c r="BZ90" s="58">
        <v>7.2348000000000004E-3</v>
      </c>
      <c r="CA90" s="58">
        <v>1.0267000000000001E-10</v>
      </c>
      <c r="CB90" s="58">
        <v>1.0267000000000001E-10</v>
      </c>
      <c r="CC90" s="59">
        <v>15142.3861695043</v>
      </c>
      <c r="CD90" s="59">
        <v>92195.833333727394</v>
      </c>
      <c r="CE90" s="60">
        <v>84.984582665222405</v>
      </c>
      <c r="CF90" s="60">
        <v>3.3090789294359902E-5</v>
      </c>
      <c r="CG90" s="60">
        <v>1.5342730751025699</v>
      </c>
      <c r="CH90" s="60">
        <v>2.0476098450595299</v>
      </c>
      <c r="CI90" s="61">
        <v>0.164241545653071</v>
      </c>
      <c r="CJ90" s="62">
        <v>14.113891993821699</v>
      </c>
      <c r="CK90" s="62">
        <v>14.008511509487599</v>
      </c>
      <c r="CL90" s="62">
        <v>1.8958354543931899</v>
      </c>
      <c r="CM90" s="62">
        <v>21.069003959872202</v>
      </c>
      <c r="CN90" s="62">
        <v>25.222413626078701</v>
      </c>
      <c r="CO90" s="62">
        <v>3.6852771402972202</v>
      </c>
      <c r="CP90" s="62">
        <v>3.97710001999164</v>
      </c>
      <c r="CQ90" s="62">
        <v>1.16425170738147</v>
      </c>
      <c r="CR90" s="62">
        <v>0.11652650736744501</v>
      </c>
      <c r="CS90" s="62">
        <v>0.112473411816134</v>
      </c>
      <c r="CT90" s="62">
        <v>0.102340672937855</v>
      </c>
      <c r="CU90" s="62">
        <v>0.10031412516219899</v>
      </c>
      <c r="CV90" s="62">
        <v>9.0181386283920403E-2</v>
      </c>
      <c r="CW90" s="62">
        <v>0.10031412516219899</v>
      </c>
      <c r="CX90" s="62">
        <v>9.7274303498715603E-2</v>
      </c>
      <c r="CY90" s="62">
        <v>7.0929182415190903E-2</v>
      </c>
      <c r="CZ90" s="62">
        <v>7.3969004078674502E-2</v>
      </c>
      <c r="DA90" s="62">
        <v>0.10031412516219899</v>
      </c>
      <c r="DB90" s="62">
        <v>8.0048647405641701E-2</v>
      </c>
      <c r="DC90" s="62">
        <v>0.104367220713511</v>
      </c>
      <c r="DD90" s="62">
        <v>0.103353946825683</v>
      </c>
      <c r="DE90" s="62">
        <v>7.1942456303018695E-2</v>
      </c>
      <c r="DF90" s="62">
        <v>0.11551323347961701</v>
      </c>
      <c r="DG90" s="62">
        <v>0.10943359015265</v>
      </c>
      <c r="DH90" s="62">
        <v>0.110446864040478</v>
      </c>
      <c r="DI90" s="62">
        <v>0.29992908106429</v>
      </c>
      <c r="DJ90" s="62">
        <v>0.63532273793531602</v>
      </c>
      <c r="DK90" s="62">
        <v>0.55628737468474199</v>
      </c>
      <c r="DL90" s="62">
        <v>5.1960685070485697</v>
      </c>
      <c r="DM90" s="62">
        <v>4.7674536524973803</v>
      </c>
      <c r="DN90" s="62">
        <v>2.8371679126420201E-2</v>
      </c>
      <c r="DO90" s="62">
        <v>3.4451322453387397E-2</v>
      </c>
      <c r="DP90" s="62">
        <v>3.54645963412153E-2</v>
      </c>
      <c r="DQ90" s="62">
        <v>5.0663704658633402E-2</v>
      </c>
      <c r="DR90" s="62">
        <v>3.0398226902075901E-2</v>
      </c>
      <c r="DS90" s="62">
        <v>2.2292035799452901E-2</v>
      </c>
      <c r="DT90" s="62">
        <v>2.3305309687280801E-2</v>
      </c>
      <c r="DU90" s="62">
        <v>2.5331857462936501E-2</v>
      </c>
      <c r="DV90" s="62">
        <v>5.1676978546461201E-2</v>
      </c>
      <c r="DW90" s="62">
        <v>7.1942456303018695E-2</v>
      </c>
      <c r="DX90" s="62">
        <v>8.8154838508264693E-2</v>
      </c>
      <c r="DY90" s="62">
        <v>0.96565002536720301</v>
      </c>
      <c r="DZ90" s="62">
        <v>0.32120783270867598</v>
      </c>
      <c r="EA90" s="62">
        <v>1.0267239718637E-8</v>
      </c>
      <c r="EB90" s="62">
        <v>1.0267239718637E-8</v>
      </c>
      <c r="EC90" s="62">
        <v>1.0267239718637E-8</v>
      </c>
      <c r="ED90" s="62">
        <v>1.0267239718637E-8</v>
      </c>
      <c r="EE90" s="62">
        <v>1.0267239718637E-8</v>
      </c>
      <c r="EF90" s="62">
        <v>1.0267239718637E-8</v>
      </c>
    </row>
    <row r="91" spans="1:136" ht="16" customHeight="1" x14ac:dyDescent="0.2">
      <c r="A91" s="132" t="s">
        <v>315</v>
      </c>
      <c r="B91" s="132">
        <v>1</v>
      </c>
      <c r="C91" s="13">
        <v>88</v>
      </c>
      <c r="D91" s="1" t="s">
        <v>213</v>
      </c>
      <c r="E91" s="134" t="s">
        <v>202</v>
      </c>
      <c r="F91" s="12">
        <f t="shared" si="4"/>
        <v>3</v>
      </c>
      <c r="G91" s="1">
        <v>62</v>
      </c>
      <c r="H91" s="1" t="s">
        <v>43</v>
      </c>
      <c r="I91" s="2" t="s">
        <v>10</v>
      </c>
      <c r="J91" s="5" t="s">
        <v>17</v>
      </c>
      <c r="K91" s="3">
        <f t="shared" si="5"/>
        <v>1</v>
      </c>
      <c r="L91" s="3">
        <f t="shared" si="6"/>
        <v>1</v>
      </c>
      <c r="M91" s="27" t="s">
        <v>198</v>
      </c>
      <c r="N91" s="48" t="s">
        <v>199</v>
      </c>
      <c r="O91" s="44">
        <v>1554</v>
      </c>
      <c r="P91" s="28">
        <v>1</v>
      </c>
      <c r="Q91" s="35" t="s">
        <v>19</v>
      </c>
      <c r="R91" s="1" t="s">
        <v>12</v>
      </c>
      <c r="S91" s="17">
        <v>1.5</v>
      </c>
      <c r="T91" s="1" t="s">
        <v>33</v>
      </c>
      <c r="U91" s="3" t="s">
        <v>14</v>
      </c>
      <c r="V91" s="3" t="s">
        <v>14</v>
      </c>
      <c r="W91" s="3" t="s">
        <v>14</v>
      </c>
      <c r="X91" s="4"/>
      <c r="Y91" s="57">
        <v>1</v>
      </c>
      <c r="Z91" s="57">
        <v>1</v>
      </c>
      <c r="AA91" s="57">
        <v>229040</v>
      </c>
      <c r="AB91" s="54">
        <v>147.82</v>
      </c>
      <c r="AC91" s="54">
        <v>35.453000000000003</v>
      </c>
      <c r="AD91" s="54">
        <v>246</v>
      </c>
      <c r="AE91" s="54">
        <v>16</v>
      </c>
      <c r="AF91" s="54">
        <v>146</v>
      </c>
      <c r="AG91" s="54">
        <v>131</v>
      </c>
      <c r="AH91" s="54">
        <v>7.1595000000000004</v>
      </c>
      <c r="AI91" s="55">
        <v>83.003</v>
      </c>
      <c r="AJ91" s="55">
        <v>50.283999999999999</v>
      </c>
      <c r="AK91" s="55">
        <v>378.29</v>
      </c>
      <c r="AL91" s="55">
        <v>1.4141999999999999</v>
      </c>
      <c r="AM91" s="55">
        <v>75.528000000000006</v>
      </c>
      <c r="AN91" s="55">
        <v>16.643000000000001</v>
      </c>
      <c r="AO91" s="55">
        <v>6.2096</v>
      </c>
      <c r="AP91" s="55">
        <v>78.718999999999994</v>
      </c>
      <c r="AQ91" s="55">
        <v>9.8231999999999999</v>
      </c>
      <c r="AR91" s="55">
        <v>150</v>
      </c>
      <c r="AS91" s="55">
        <v>17</v>
      </c>
      <c r="AT91" s="55">
        <v>79</v>
      </c>
      <c r="AU91" s="55">
        <v>79</v>
      </c>
      <c r="AV91" s="55">
        <v>5.3072999999999997</v>
      </c>
      <c r="AW91" s="55">
        <v>100.02</v>
      </c>
      <c r="AX91" s="55">
        <v>44.795000000000002</v>
      </c>
      <c r="AY91" s="55">
        <v>254</v>
      </c>
      <c r="AZ91" s="55">
        <v>27</v>
      </c>
      <c r="BA91" s="55">
        <v>84</v>
      </c>
      <c r="BB91" s="55">
        <v>82</v>
      </c>
      <c r="BC91" s="55">
        <v>6.2134999999999998</v>
      </c>
      <c r="BD91" s="55">
        <v>1.2318</v>
      </c>
      <c r="BE91" s="55">
        <v>1.9621999999999999</v>
      </c>
      <c r="BF91" s="55">
        <v>8.1120999999999999</v>
      </c>
      <c r="BG91" s="55">
        <v>-0.38302999999999998</v>
      </c>
      <c r="BH91" s="55">
        <v>0.38068000000000002</v>
      </c>
      <c r="BI91" s="55">
        <v>1.3958999999999999E-2</v>
      </c>
      <c r="BJ91" s="55">
        <v>4.7656999999999998</v>
      </c>
      <c r="BK91" s="56">
        <v>5.62E-3</v>
      </c>
      <c r="BL91" s="55">
        <v>136.79</v>
      </c>
      <c r="BM91" s="55">
        <v>27.045000000000002</v>
      </c>
      <c r="BN91" s="55">
        <v>192</v>
      </c>
      <c r="BO91" s="55">
        <v>17</v>
      </c>
      <c r="BP91" s="55">
        <v>139</v>
      </c>
      <c r="BQ91" s="55">
        <v>165</v>
      </c>
      <c r="BR91" s="55">
        <v>6.6654999999999998</v>
      </c>
      <c r="BS91" s="58">
        <v>0.16914999999999999</v>
      </c>
      <c r="BT91" s="58">
        <v>2.2860999999999999E-2</v>
      </c>
      <c r="BU91" s="58">
        <v>1.9063E-11</v>
      </c>
      <c r="BV91" s="58">
        <v>9.8844000000000001E-2</v>
      </c>
      <c r="BW91" s="58">
        <v>2.8594000000000001E-2</v>
      </c>
      <c r="BX91" s="58">
        <v>2.4843E-2</v>
      </c>
      <c r="BY91" s="58">
        <v>0.43631999999999999</v>
      </c>
      <c r="BZ91" s="58">
        <v>1.5817999999999999E-2</v>
      </c>
      <c r="CA91" s="58">
        <v>0.15565000000000001</v>
      </c>
      <c r="CB91" s="58">
        <v>4.7926999999999997E-2</v>
      </c>
      <c r="CC91" s="59">
        <v>31197.1376075511</v>
      </c>
      <c r="CD91" s="59">
        <v>215454.66666328299</v>
      </c>
      <c r="CE91" s="60">
        <v>122.660426318041</v>
      </c>
      <c r="CF91" s="60">
        <v>1.10056109168181E-5</v>
      </c>
      <c r="CG91" s="60">
        <v>1.79498168081849</v>
      </c>
      <c r="CH91" s="60">
        <v>1.75020875542154</v>
      </c>
      <c r="CI91" s="61">
        <v>0.14479675975785</v>
      </c>
      <c r="CJ91" s="62">
        <v>20.8154141049076</v>
      </c>
      <c r="CK91" s="62">
        <v>0.61387461603989901</v>
      </c>
      <c r="CL91" s="62">
        <v>2.8549972293740602</v>
      </c>
      <c r="CM91" s="62">
        <v>0.79637787970124296</v>
      </c>
      <c r="CN91" s="62">
        <v>1.81804686766187</v>
      </c>
      <c r="CO91" s="62">
        <v>0.41172387184085102</v>
      </c>
      <c r="CP91" s="62">
        <v>1.4015202802625399</v>
      </c>
      <c r="CQ91" s="62">
        <v>10.7436789706017</v>
      </c>
      <c r="CR91" s="62">
        <v>0.27812100418446101</v>
      </c>
      <c r="CS91" s="62">
        <v>0.710365576013959</v>
      </c>
      <c r="CT91" s="62">
        <v>1.32729646489788</v>
      </c>
      <c r="CU91" s="62">
        <v>0.42569541355655199</v>
      </c>
      <c r="CV91" s="62">
        <v>0.91207970953439199</v>
      </c>
      <c r="CW91" s="62">
        <v>0.97538825793366202</v>
      </c>
      <c r="CX91" s="62">
        <v>0.31523291186679198</v>
      </c>
      <c r="CY91" s="62">
        <v>0.31130341575925102</v>
      </c>
      <c r="CZ91" s="62">
        <v>0.36893602533651698</v>
      </c>
      <c r="DA91" s="62">
        <v>9.3500176844605303</v>
      </c>
      <c r="DB91" s="62">
        <v>5.5816309173288197</v>
      </c>
      <c r="DC91" s="62">
        <v>3.0217825086052401</v>
      </c>
      <c r="DD91" s="62">
        <v>5.5331671320024798</v>
      </c>
      <c r="DE91" s="62">
        <v>5.45108432442274</v>
      </c>
      <c r="DF91" s="62">
        <v>6.9504053947889002</v>
      </c>
      <c r="DG91" s="62">
        <v>0.25891013432537202</v>
      </c>
      <c r="DH91" s="62">
        <v>0.15630662485069299</v>
      </c>
      <c r="DI91" s="62">
        <v>0.171151387923625</v>
      </c>
      <c r="DJ91" s="62">
        <v>0.51083449588660501</v>
      </c>
      <c r="DK91" s="62">
        <v>0.17988360149593899</v>
      </c>
      <c r="DL91" s="62">
        <v>0.212192791713497</v>
      </c>
      <c r="DM91" s="62">
        <v>0.74136493419567095</v>
      </c>
      <c r="DN91" s="62">
        <v>1.9743534906062801</v>
      </c>
      <c r="DO91" s="62">
        <v>3.1178368579006799</v>
      </c>
      <c r="DP91" s="62">
        <v>0.30606408761586301</v>
      </c>
      <c r="DQ91" s="62">
        <v>9.5181129844501597E-2</v>
      </c>
      <c r="DR91" s="62">
        <v>0.15237712874315201</v>
      </c>
      <c r="DS91" s="62">
        <v>0.103913343416815</v>
      </c>
      <c r="DT91" s="62">
        <v>0.113518778346359</v>
      </c>
      <c r="DU91" s="62">
        <v>9.7800793916195505E-2</v>
      </c>
      <c r="DV91" s="62">
        <v>0.19210870049717699</v>
      </c>
      <c r="DW91" s="62">
        <v>0.122250991918672</v>
      </c>
      <c r="DX91" s="62">
        <v>0.13447609091991</v>
      </c>
      <c r="DY91" s="62">
        <v>0.52131315217338103</v>
      </c>
      <c r="DZ91" s="62">
        <v>2.4493859089401102</v>
      </c>
      <c r="EA91" s="62">
        <v>2.5170605641255399</v>
      </c>
      <c r="EB91" s="62">
        <v>1.5993049176754299</v>
      </c>
      <c r="EC91" s="62">
        <v>1.2552557029263001</v>
      </c>
      <c r="ED91" s="62">
        <v>1.85472216466559</v>
      </c>
      <c r="EE91" s="62">
        <v>0.19429175389025499</v>
      </c>
      <c r="EF91" s="62">
        <v>1.9062888468115501E-9</v>
      </c>
    </row>
    <row r="92" spans="1:136" ht="16" customHeight="1" x14ac:dyDescent="0.2">
      <c r="A92" s="132" t="s">
        <v>315</v>
      </c>
      <c r="B92" s="132">
        <v>1</v>
      </c>
      <c r="C92" s="11">
        <v>89</v>
      </c>
      <c r="D92" s="1" t="s">
        <v>210</v>
      </c>
      <c r="E92" s="137" t="s">
        <v>78</v>
      </c>
      <c r="F92" s="12">
        <f t="shared" si="4"/>
        <v>3</v>
      </c>
      <c r="G92" s="1">
        <v>53</v>
      </c>
      <c r="H92" s="1" t="s">
        <v>40</v>
      </c>
      <c r="I92" s="2" t="s">
        <v>10</v>
      </c>
      <c r="J92" s="5" t="s">
        <v>17</v>
      </c>
      <c r="K92" s="3">
        <f t="shared" si="5"/>
        <v>1</v>
      </c>
      <c r="L92" s="3">
        <f t="shared" si="6"/>
        <v>1</v>
      </c>
      <c r="M92" s="27" t="s">
        <v>198</v>
      </c>
      <c r="N92" s="48" t="s">
        <v>199</v>
      </c>
      <c r="O92" s="44">
        <v>78</v>
      </c>
      <c r="P92" s="28">
        <v>0</v>
      </c>
      <c r="Q92" s="35" t="s">
        <v>82</v>
      </c>
      <c r="R92" s="1" t="s">
        <v>12</v>
      </c>
      <c r="S92" s="17">
        <v>1.5</v>
      </c>
      <c r="T92" s="1" t="s">
        <v>33</v>
      </c>
      <c r="U92" s="4"/>
      <c r="V92" s="3" t="s">
        <v>14</v>
      </c>
      <c r="W92" s="3" t="s">
        <v>14</v>
      </c>
      <c r="X92" s="4"/>
      <c r="Y92" s="57">
        <v>0</v>
      </c>
      <c r="Z92" s="57">
        <v>0</v>
      </c>
      <c r="AA92" s="57">
        <v>160650</v>
      </c>
      <c r="AB92" s="54">
        <v>118.76</v>
      </c>
      <c r="AC92" s="54">
        <v>36.847000000000001</v>
      </c>
      <c r="AD92" s="54">
        <v>237</v>
      </c>
      <c r="AE92" s="54">
        <v>17</v>
      </c>
      <c r="AF92" s="54">
        <v>108</v>
      </c>
      <c r="AG92" s="54">
        <v>88</v>
      </c>
      <c r="AH92" s="54">
        <v>6.9983000000000004</v>
      </c>
      <c r="AI92" s="55">
        <v>45.052999999999997</v>
      </c>
      <c r="AJ92" s="55">
        <v>39.366</v>
      </c>
      <c r="AK92" s="55">
        <v>240.07</v>
      </c>
      <c r="AL92" s="55">
        <v>1</v>
      </c>
      <c r="AM92" s="55">
        <v>31.952999999999999</v>
      </c>
      <c r="AN92" s="55">
        <v>11.401999999999999</v>
      </c>
      <c r="AO92" s="55">
        <v>5.4819000000000004</v>
      </c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6"/>
      <c r="BL92" s="55">
        <v>120.07</v>
      </c>
      <c r="BM92" s="55">
        <v>28.4</v>
      </c>
      <c r="BN92" s="55">
        <v>177</v>
      </c>
      <c r="BO92" s="55">
        <v>1</v>
      </c>
      <c r="BP92" s="55">
        <v>123</v>
      </c>
      <c r="BQ92" s="55">
        <v>117</v>
      </c>
      <c r="BR92" s="55">
        <v>6.5755999999999997</v>
      </c>
      <c r="BS92" s="58">
        <v>0.11966</v>
      </c>
      <c r="BT92" s="58">
        <v>2.1039000000000001E-3</v>
      </c>
      <c r="BU92" s="58">
        <v>6.6540999999999996E-3</v>
      </c>
      <c r="BV92" s="58">
        <v>1.6612999999999999E-2</v>
      </c>
      <c r="BW92" s="58">
        <v>3.6979999999999999E-2</v>
      </c>
      <c r="BX92" s="58">
        <v>2.4251000000000002E-2</v>
      </c>
      <c r="BY92" s="58">
        <v>0.10603</v>
      </c>
      <c r="BZ92" s="58">
        <v>3.0356999999999999E-2</v>
      </c>
      <c r="CA92" s="58">
        <v>0.65115000000000001</v>
      </c>
      <c r="CB92" s="58">
        <v>6.1935000000000002E-3</v>
      </c>
      <c r="CC92" s="59">
        <v>24836.295279729999</v>
      </c>
      <c r="CD92" s="59">
        <v>149477.00000045399</v>
      </c>
      <c r="CE92" s="60">
        <v>99.069862509363006</v>
      </c>
      <c r="CF92" s="60">
        <v>2.0888289772586799E-5</v>
      </c>
      <c r="CG92" s="60">
        <v>1.82341885546629</v>
      </c>
      <c r="CH92" s="60">
        <v>1.72291333073137</v>
      </c>
      <c r="CI92" s="61">
        <v>0.16615462766615899</v>
      </c>
      <c r="CJ92" s="62">
        <v>12.808973380781699</v>
      </c>
      <c r="CK92" s="62">
        <v>0.628061726942853</v>
      </c>
      <c r="CL92" s="62">
        <v>5.5635437905786302</v>
      </c>
      <c r="CM92" s="62">
        <v>0.222218076357593</v>
      </c>
      <c r="CN92" s="62">
        <v>0.20416674834076401</v>
      </c>
      <c r="CO92" s="62">
        <v>0.171798849827829</v>
      </c>
      <c r="CP92" s="62">
        <v>0.177400986108914</v>
      </c>
      <c r="CQ92" s="62">
        <v>0.58635693462811</v>
      </c>
      <c r="CR92" s="62">
        <v>3.0687257667355001</v>
      </c>
      <c r="CS92" s="62">
        <v>1.8094900226649799</v>
      </c>
      <c r="CT92" s="62">
        <v>3.9096686684850201</v>
      </c>
      <c r="CU92" s="62">
        <v>1.9171755311791601</v>
      </c>
      <c r="CV92" s="62">
        <v>7.46204553027962</v>
      </c>
      <c r="CW92" s="62">
        <v>6.6646747996052103</v>
      </c>
      <c r="CX92" s="62">
        <v>1.5704655413386901</v>
      </c>
      <c r="CY92" s="62">
        <v>6.0247863443879499</v>
      </c>
      <c r="CZ92" s="62">
        <v>4.1505605285716696</v>
      </c>
      <c r="DA92" s="62">
        <v>2.0055647925029501</v>
      </c>
      <c r="DB92" s="62">
        <v>2.5738703952396702</v>
      </c>
      <c r="DC92" s="62">
        <v>0.84218782479765297</v>
      </c>
      <c r="DD92" s="62">
        <v>3.3762208026083802</v>
      </c>
      <c r="DE92" s="62">
        <v>3.9544857587336999</v>
      </c>
      <c r="DF92" s="62">
        <v>2.5514618501153299</v>
      </c>
      <c r="DG92" s="62">
        <v>2.24023205672172</v>
      </c>
      <c r="DH92" s="62">
        <v>0.267657626193059</v>
      </c>
      <c r="DI92" s="62">
        <v>0.16246195602602101</v>
      </c>
      <c r="DJ92" s="62">
        <v>0.141298330075256</v>
      </c>
      <c r="DK92" s="62">
        <v>0.16246195602602101</v>
      </c>
      <c r="DL92" s="62">
        <v>0.178023445695701</v>
      </c>
      <c r="DM92" s="62">
        <v>0.257698272804464</v>
      </c>
      <c r="DN92" s="62">
        <v>0.97726155513047697</v>
      </c>
      <c r="DO92" s="62">
        <v>0.86023915281448204</v>
      </c>
      <c r="DP92" s="62">
        <v>0.19980953123325301</v>
      </c>
      <c r="DQ92" s="62">
        <v>0.24400416189514501</v>
      </c>
      <c r="DR92" s="62">
        <v>2.7238831556553902</v>
      </c>
      <c r="DS92" s="62">
        <v>1.8511948149797199</v>
      </c>
      <c r="DT92" s="62">
        <v>0.82600387554118604</v>
      </c>
      <c r="DU92" s="62">
        <v>1.22313309191143</v>
      </c>
      <c r="DV92" s="62">
        <v>3.1179000740916898</v>
      </c>
      <c r="DW92" s="62">
        <v>0.95485301000613798</v>
      </c>
      <c r="DX92" s="62">
        <v>0.23404480850654999</v>
      </c>
      <c r="DY92" s="62">
        <v>0.24836137900265601</v>
      </c>
      <c r="DZ92" s="62">
        <v>2.6286468388769402</v>
      </c>
      <c r="EA92" s="62">
        <v>1.62150722745524</v>
      </c>
      <c r="EB92" s="62">
        <v>2.3765507062281199</v>
      </c>
      <c r="EC92" s="62">
        <v>1.74848898315983</v>
      </c>
      <c r="ED92" s="62">
        <v>2.4954404873044802</v>
      </c>
      <c r="EE92" s="62">
        <v>1.4939033957452399E-2</v>
      </c>
      <c r="EF92" s="62">
        <v>3.8745593720351503E-9</v>
      </c>
    </row>
    <row r="93" spans="1:136" ht="16" customHeight="1" x14ac:dyDescent="0.2">
      <c r="A93" s="132" t="s">
        <v>315</v>
      </c>
      <c r="B93" s="132">
        <v>2</v>
      </c>
      <c r="C93" s="13">
        <v>90</v>
      </c>
      <c r="D93" s="1" t="s">
        <v>212</v>
      </c>
      <c r="E93" s="140" t="s">
        <v>191</v>
      </c>
      <c r="F93" s="12">
        <f t="shared" si="4"/>
        <v>2</v>
      </c>
      <c r="G93" s="1">
        <v>62</v>
      </c>
      <c r="H93" s="1" t="s">
        <v>43</v>
      </c>
      <c r="I93" s="2" t="s">
        <v>10</v>
      </c>
      <c r="J93" s="2" t="s">
        <v>10</v>
      </c>
      <c r="K93" s="3">
        <f t="shared" si="5"/>
        <v>1</v>
      </c>
      <c r="L93" s="3">
        <f t="shared" si="6"/>
        <v>2</v>
      </c>
      <c r="M93" s="41" t="s">
        <v>197</v>
      </c>
      <c r="N93" s="48" t="s">
        <v>199</v>
      </c>
      <c r="O93" s="44">
        <v>634</v>
      </c>
      <c r="P93" s="28">
        <v>0</v>
      </c>
      <c r="Q93" s="35" t="s">
        <v>89</v>
      </c>
      <c r="R93" s="1" t="s">
        <v>12</v>
      </c>
      <c r="S93" s="17">
        <v>1.5</v>
      </c>
      <c r="T93" s="1" t="s">
        <v>33</v>
      </c>
      <c r="U93" s="3" t="s">
        <v>14</v>
      </c>
      <c r="V93" s="3" t="s">
        <v>14</v>
      </c>
      <c r="W93" s="3" t="s">
        <v>14</v>
      </c>
      <c r="X93" s="4"/>
      <c r="Y93" s="57">
        <v>1</v>
      </c>
      <c r="Z93" s="57">
        <v>1</v>
      </c>
      <c r="AA93" s="57">
        <v>423970</v>
      </c>
      <c r="AB93" s="54">
        <v>124.38</v>
      </c>
      <c r="AC93" s="54">
        <v>27.754000000000001</v>
      </c>
      <c r="AD93" s="54">
        <v>246</v>
      </c>
      <c r="AE93" s="54">
        <v>19</v>
      </c>
      <c r="AF93" s="54">
        <v>122</v>
      </c>
      <c r="AG93" s="54">
        <v>120</v>
      </c>
      <c r="AH93" s="54">
        <v>6.7779999999999996</v>
      </c>
      <c r="AI93" s="55">
        <v>48.539000000000001</v>
      </c>
      <c r="AJ93" s="55">
        <v>36.499000000000002</v>
      </c>
      <c r="AK93" s="55">
        <v>381.69</v>
      </c>
      <c r="AL93" s="55">
        <v>1</v>
      </c>
      <c r="AM93" s="55">
        <v>39.661000000000001</v>
      </c>
      <c r="AN93" s="55">
        <v>20.616</v>
      </c>
      <c r="AO93" s="55">
        <v>5.4557000000000002</v>
      </c>
      <c r="AP93" s="55">
        <v>88.477999999999994</v>
      </c>
      <c r="AQ93" s="55">
        <v>10.339</v>
      </c>
      <c r="AR93" s="55">
        <v>132</v>
      </c>
      <c r="AS93" s="55">
        <v>4</v>
      </c>
      <c r="AT93" s="55">
        <v>90</v>
      </c>
      <c r="AU93" s="55">
        <v>93</v>
      </c>
      <c r="AV93" s="55">
        <v>5.3156999999999996</v>
      </c>
      <c r="AW93" s="55">
        <v>86.644999999999996</v>
      </c>
      <c r="AX93" s="55">
        <v>9.3903999999999996</v>
      </c>
      <c r="AY93" s="55">
        <v>148</v>
      </c>
      <c r="AZ93" s="55">
        <v>13</v>
      </c>
      <c r="BA93" s="55">
        <v>88</v>
      </c>
      <c r="BB93" s="55">
        <v>90</v>
      </c>
      <c r="BC93" s="55">
        <v>5.1882000000000001</v>
      </c>
      <c r="BD93" s="55">
        <v>0.26572000000000001</v>
      </c>
      <c r="BE93" s="55">
        <v>0.18926999999999999</v>
      </c>
      <c r="BF93" s="55">
        <v>2.6295999999999999</v>
      </c>
      <c r="BG93" s="55">
        <v>-0.54564999999999997</v>
      </c>
      <c r="BH93" s="55">
        <v>0.25302000000000002</v>
      </c>
      <c r="BI93" s="55">
        <v>-7.4413999999999999E-3</v>
      </c>
      <c r="BJ93" s="55">
        <v>3.1863999999999999</v>
      </c>
      <c r="BK93" s="56">
        <v>2.13E-4</v>
      </c>
      <c r="BL93" s="55">
        <v>128.19</v>
      </c>
      <c r="BM93" s="55">
        <v>27.283999999999999</v>
      </c>
      <c r="BN93" s="55">
        <v>192</v>
      </c>
      <c r="BO93" s="55">
        <v>2</v>
      </c>
      <c r="BP93" s="55">
        <v>134</v>
      </c>
      <c r="BQ93" s="55">
        <v>153</v>
      </c>
      <c r="BR93" s="55">
        <v>6.6116999999999999</v>
      </c>
      <c r="BS93" s="58">
        <v>0.14080000000000001</v>
      </c>
      <c r="BT93" s="58">
        <v>5.8622E-2</v>
      </c>
      <c r="BU93" s="58">
        <v>5.5632000000000004E-12</v>
      </c>
      <c r="BV93" s="58">
        <v>0.61878999999999995</v>
      </c>
      <c r="BW93" s="58">
        <v>4.9442E-2</v>
      </c>
      <c r="BX93" s="58">
        <v>5.5632000000000004E-12</v>
      </c>
      <c r="BY93" s="58">
        <v>4.8497999999999999E-2</v>
      </c>
      <c r="BZ93" s="58">
        <v>4.0550000000000003E-2</v>
      </c>
      <c r="CA93" s="58">
        <v>3.1136E-2</v>
      </c>
      <c r="CB93" s="58">
        <v>1.2161E-2</v>
      </c>
      <c r="CC93" s="59">
        <v>49998.659431073997</v>
      </c>
      <c r="CD93" s="59">
        <v>401665.00001013698</v>
      </c>
      <c r="CE93" s="60">
        <v>166.974498223046</v>
      </c>
      <c r="CF93" s="60">
        <v>4.3629187304557403E-6</v>
      </c>
      <c r="CG93" s="60">
        <v>1.89917466821902</v>
      </c>
      <c r="CH93" s="60">
        <v>1.65418837253968</v>
      </c>
      <c r="CI93" s="61">
        <v>0.124478506790017</v>
      </c>
      <c r="CJ93" s="62">
        <v>18.751621562151499</v>
      </c>
      <c r="CK93" s="62">
        <v>16.243684754719801</v>
      </c>
      <c r="CL93" s="62">
        <v>4.2467226769232198</v>
      </c>
      <c r="CM93" s="62">
        <v>7.3768674499343501</v>
      </c>
      <c r="CN93" s="62">
        <v>10.451112568721699</v>
      </c>
      <c r="CO93" s="62">
        <v>2.4522730172842699</v>
      </c>
      <c r="CP93" s="62">
        <v>2.97188035169339</v>
      </c>
      <c r="CQ93" s="62">
        <v>6.1190072981395804</v>
      </c>
      <c r="CR93" s="62">
        <v>0.86491152814517802</v>
      </c>
      <c r="CS93" s="62">
        <v>0.34530419373605198</v>
      </c>
      <c r="CT93" s="62">
        <v>0.19836122081871899</v>
      </c>
      <c r="CU93" s="62">
        <v>0.178076958104609</v>
      </c>
      <c r="CV93" s="62">
        <v>0.179256275704267</v>
      </c>
      <c r="CW93" s="62">
        <v>0.16840655378741701</v>
      </c>
      <c r="CX93" s="62">
        <v>0.16935000786714299</v>
      </c>
      <c r="CY93" s="62">
        <v>0.167227236187759</v>
      </c>
      <c r="CZ93" s="62">
        <v>0.16817069026748499</v>
      </c>
      <c r="DA93" s="62">
        <v>2.0668720257161701</v>
      </c>
      <c r="DB93" s="62">
        <v>0.157792695390499</v>
      </c>
      <c r="DC93" s="62">
        <v>0.223834480971323</v>
      </c>
      <c r="DD93" s="62">
        <v>0.13680084211659399</v>
      </c>
      <c r="DE93" s="62">
        <v>0.15378301555166299</v>
      </c>
      <c r="DF93" s="62">
        <v>0.17784109458467801</v>
      </c>
      <c r="DG93" s="62">
        <v>0.15378301555166299</v>
      </c>
      <c r="DH93" s="62">
        <v>0.229966932489542</v>
      </c>
      <c r="DI93" s="62">
        <v>1.04180916809381</v>
      </c>
      <c r="DJ93" s="62">
        <v>1.90860760384213</v>
      </c>
      <c r="DK93" s="62">
        <v>1.88478538832904</v>
      </c>
      <c r="DL93" s="62">
        <v>6.2565157302596504</v>
      </c>
      <c r="DM93" s="62">
        <v>6.6971087854917197</v>
      </c>
      <c r="DN93" s="62">
        <v>0.84415553839120505</v>
      </c>
      <c r="DO93" s="62">
        <v>0.102128904686662</v>
      </c>
      <c r="DP93" s="62">
        <v>0.130904254118306</v>
      </c>
      <c r="DQ93" s="62">
        <v>2.3753815097865898</v>
      </c>
      <c r="DR93" s="62">
        <v>5.8022426459468403E-2</v>
      </c>
      <c r="DS93" s="62">
        <v>4.5285796383166703E-2</v>
      </c>
      <c r="DT93" s="62">
        <v>4.5757523423029703E-2</v>
      </c>
      <c r="DU93" s="62">
        <v>5.1182384381454497E-2</v>
      </c>
      <c r="DV93" s="62">
        <v>8.0429460852962306E-2</v>
      </c>
      <c r="DW93" s="62">
        <v>8.9864001650222805E-2</v>
      </c>
      <c r="DX93" s="62">
        <v>0.104015812846114</v>
      </c>
      <c r="DY93" s="62">
        <v>1.0385070788147699</v>
      </c>
      <c r="DZ93" s="62">
        <v>2.0567298943591199</v>
      </c>
      <c r="EA93" s="62">
        <v>8.5382594771524101E-2</v>
      </c>
      <c r="EB93" s="62">
        <v>0.52314528776441405</v>
      </c>
      <c r="EC93" s="62">
        <v>0.18444527314275999</v>
      </c>
      <c r="ED93" s="62">
        <v>4.2927161183851502E-2</v>
      </c>
      <c r="EE93" s="62">
        <v>5.5631600036007396E-10</v>
      </c>
      <c r="EF93" s="62">
        <v>5.5631600036007396E-10</v>
      </c>
    </row>
    <row r="94" spans="1:136" ht="16" customHeight="1" x14ac:dyDescent="0.2">
      <c r="A94" s="132" t="s">
        <v>315</v>
      </c>
      <c r="B94" s="132">
        <v>1</v>
      </c>
      <c r="C94" s="11">
        <v>91</v>
      </c>
      <c r="D94" s="1" t="s">
        <v>212</v>
      </c>
      <c r="E94" s="140" t="s">
        <v>86</v>
      </c>
      <c r="F94" s="12">
        <f t="shared" si="4"/>
        <v>2</v>
      </c>
      <c r="G94" s="1">
        <v>39</v>
      </c>
      <c r="H94" s="1" t="s">
        <v>40</v>
      </c>
      <c r="I94" s="5" t="s">
        <v>17</v>
      </c>
      <c r="J94" s="5" t="s">
        <v>18</v>
      </c>
      <c r="K94" s="3">
        <f t="shared" si="5"/>
        <v>0</v>
      </c>
      <c r="L94" s="3">
        <f t="shared" si="6"/>
        <v>3</v>
      </c>
      <c r="M94" s="27" t="s">
        <v>198</v>
      </c>
      <c r="N94" s="49" t="s">
        <v>200</v>
      </c>
      <c r="O94" s="44">
        <v>3424</v>
      </c>
      <c r="P94" s="28">
        <v>1</v>
      </c>
      <c r="Q94" s="35" t="s">
        <v>90</v>
      </c>
      <c r="R94" s="1" t="s">
        <v>12</v>
      </c>
      <c r="S94" s="17">
        <v>1.5</v>
      </c>
      <c r="T94" s="1" t="s">
        <v>33</v>
      </c>
      <c r="U94" s="3" t="s">
        <v>14</v>
      </c>
      <c r="V94" s="3" t="s">
        <v>14</v>
      </c>
      <c r="W94" s="3" t="s">
        <v>14</v>
      </c>
      <c r="X94" s="4"/>
      <c r="Y94" s="57">
        <v>1</v>
      </c>
      <c r="Z94" s="57">
        <v>0</v>
      </c>
      <c r="AA94" s="57">
        <v>17308</v>
      </c>
      <c r="AB94" s="54">
        <v>138.88</v>
      </c>
      <c r="AC94" s="54">
        <v>15.733000000000001</v>
      </c>
      <c r="AD94" s="54">
        <v>178</v>
      </c>
      <c r="AE94" s="54">
        <v>60</v>
      </c>
      <c r="AF94" s="54">
        <v>140</v>
      </c>
      <c r="AG94" s="54">
        <v>146</v>
      </c>
      <c r="AH94" s="54">
        <v>5.8986000000000001</v>
      </c>
      <c r="AI94" s="55">
        <v>95.468999999999994</v>
      </c>
      <c r="AJ94" s="55">
        <v>40.021999999999998</v>
      </c>
      <c r="AK94" s="55">
        <v>234.08</v>
      </c>
      <c r="AL94" s="55">
        <v>13</v>
      </c>
      <c r="AM94" s="55">
        <v>95.188999999999993</v>
      </c>
      <c r="AN94" s="55">
        <v>31.78</v>
      </c>
      <c r="AO94" s="55">
        <v>5.7148000000000003</v>
      </c>
      <c r="AP94" s="55">
        <v>83.501000000000005</v>
      </c>
      <c r="AQ94" s="55">
        <v>13.416</v>
      </c>
      <c r="AR94" s="55">
        <v>105</v>
      </c>
      <c r="AS94" s="55">
        <v>39</v>
      </c>
      <c r="AT94" s="55">
        <v>88</v>
      </c>
      <c r="AU94" s="55">
        <v>91</v>
      </c>
      <c r="AV94" s="55">
        <v>5.2599</v>
      </c>
      <c r="AW94" s="55">
        <v>87.102000000000004</v>
      </c>
      <c r="AX94" s="55">
        <v>10.555</v>
      </c>
      <c r="AY94" s="55">
        <v>129</v>
      </c>
      <c r="AZ94" s="55">
        <v>47</v>
      </c>
      <c r="BA94" s="55">
        <v>89</v>
      </c>
      <c r="BB94" s="55">
        <v>91</v>
      </c>
      <c r="BC94" s="55">
        <v>5.2434000000000003</v>
      </c>
      <c r="BD94" s="55">
        <v>0.54220000000000002</v>
      </c>
      <c r="BE94" s="55">
        <v>0.40494999999999998</v>
      </c>
      <c r="BF94" s="55">
        <v>3.1852</v>
      </c>
      <c r="BG94" s="55">
        <v>-0.69782</v>
      </c>
      <c r="BH94" s="55">
        <v>0.47938999999999998</v>
      </c>
      <c r="BI94" s="55">
        <v>-0.69782</v>
      </c>
      <c r="BJ94" s="55">
        <v>4.1843000000000004</v>
      </c>
      <c r="BK94" s="56">
        <v>2.22E-4</v>
      </c>
      <c r="BL94" s="55">
        <v>130.29</v>
      </c>
      <c r="BM94" s="55">
        <v>31.199000000000002</v>
      </c>
      <c r="BN94" s="55">
        <v>186</v>
      </c>
      <c r="BO94" s="55">
        <v>2</v>
      </c>
      <c r="BP94" s="55">
        <v>141</v>
      </c>
      <c r="BQ94" s="55">
        <v>146</v>
      </c>
      <c r="BR94" s="55">
        <v>6.6489000000000003</v>
      </c>
      <c r="BS94" s="58">
        <v>2.2474999999999998E-2</v>
      </c>
      <c r="BT94" s="58">
        <v>3.3381999999999999E-9</v>
      </c>
      <c r="BU94" s="58">
        <v>0.92708999999999997</v>
      </c>
      <c r="BV94" s="58">
        <v>3.3381999999999999E-9</v>
      </c>
      <c r="BW94" s="58">
        <v>3.3381999999999999E-9</v>
      </c>
      <c r="BX94" s="58">
        <v>2.3053000000000001E-2</v>
      </c>
      <c r="BY94" s="58">
        <v>2.7386000000000001E-2</v>
      </c>
      <c r="BZ94" s="58">
        <v>3.3381999999999999E-9</v>
      </c>
      <c r="CA94" s="58">
        <v>3.3381999999999999E-9</v>
      </c>
      <c r="CB94" s="58">
        <v>3.3381999999999999E-9</v>
      </c>
      <c r="CC94" s="59">
        <v>3925.1957700701901</v>
      </c>
      <c r="CD94" s="59">
        <v>15498.666666646101</v>
      </c>
      <c r="CE94" s="60">
        <v>35.1408169284691</v>
      </c>
      <c r="CF94" s="60">
        <v>4.68049735432666E-4</v>
      </c>
      <c r="CG94" s="60">
        <v>1.3057127324173701</v>
      </c>
      <c r="CH94" s="60">
        <v>2.40603662321154</v>
      </c>
      <c r="CI94" s="61">
        <v>0.25326022260465902</v>
      </c>
      <c r="CJ94" s="62">
        <v>48.821354457877099</v>
      </c>
      <c r="CK94" s="62">
        <v>0.52576876284364804</v>
      </c>
      <c r="CL94" s="62">
        <v>0.20799663540892599</v>
      </c>
      <c r="CM94" s="62">
        <v>0.13866453487771399</v>
      </c>
      <c r="CN94" s="62">
        <v>0.15599756001051701</v>
      </c>
      <c r="CO94" s="62">
        <v>0.23688501063026501</v>
      </c>
      <c r="CP94" s="62">
        <v>0.12710918478917901</v>
      </c>
      <c r="CQ94" s="62">
        <v>0.12710918478917901</v>
      </c>
      <c r="CR94" s="62">
        <v>0.161775235054785</v>
      </c>
      <c r="CS94" s="62">
        <v>0.115553834700644</v>
      </c>
      <c r="CT94" s="62">
        <v>0.190663610276123</v>
      </c>
      <c r="CU94" s="62">
        <v>9.82208095678406E-2</v>
      </c>
      <c r="CV94" s="62">
        <v>0.12710918478917901</v>
      </c>
      <c r="CW94" s="62">
        <v>0.13866453487771399</v>
      </c>
      <c r="CX94" s="62">
        <v>0.12710918478917901</v>
      </c>
      <c r="CY94" s="62">
        <v>0.115553834700644</v>
      </c>
      <c r="CZ94" s="62">
        <v>0.13866453487771399</v>
      </c>
      <c r="DA94" s="62">
        <v>9.82208095678406E-2</v>
      </c>
      <c r="DB94" s="62">
        <v>0.12710918478917901</v>
      </c>
      <c r="DC94" s="62">
        <v>0.161775235054785</v>
      </c>
      <c r="DD94" s="62">
        <v>0.115553834700644</v>
      </c>
      <c r="DE94" s="62">
        <v>0.121331509744911</v>
      </c>
      <c r="DF94" s="62">
        <v>0.12710918478917901</v>
      </c>
      <c r="DG94" s="62">
        <v>0.16755291009905299</v>
      </c>
      <c r="DH94" s="62">
        <v>0.13866453487771399</v>
      </c>
      <c r="DI94" s="62">
        <v>0.132886859833447</v>
      </c>
      <c r="DJ94" s="62">
        <v>0.14444220992198201</v>
      </c>
      <c r="DK94" s="62">
        <v>0.17333058514332</v>
      </c>
      <c r="DL94" s="62">
        <v>0.14444220992198201</v>
      </c>
      <c r="DM94" s="62">
        <v>0.121331509744911</v>
      </c>
      <c r="DN94" s="62">
        <v>12.5491105299647</v>
      </c>
      <c r="DO94" s="62">
        <v>3.1892769582510399</v>
      </c>
      <c r="DP94" s="62">
        <v>0.86665159045544005</v>
      </c>
      <c r="DQ94" s="62">
        <v>0.83198554018983395</v>
      </c>
      <c r="DR94" s="62">
        <v>0.84354089027836898</v>
      </c>
      <c r="DS94" s="62">
        <v>5.8470074786141701</v>
      </c>
      <c r="DT94" s="62">
        <v>22.544488356547699</v>
      </c>
      <c r="DU94" s="62">
        <v>3.3381529028635301E-7</v>
      </c>
      <c r="DV94" s="62">
        <v>3.3381529028635301E-7</v>
      </c>
      <c r="DW94" s="62">
        <v>3.3381529028635301E-7</v>
      </c>
      <c r="DX94" s="62">
        <v>3.3381529028635301E-7</v>
      </c>
      <c r="DY94" s="62">
        <v>3.3381529028635301E-7</v>
      </c>
      <c r="DZ94" s="62">
        <v>3.3381529028635301E-7</v>
      </c>
      <c r="EA94" s="62">
        <v>3.3381529028635301E-7</v>
      </c>
      <c r="EB94" s="62">
        <v>3.3381529028635301E-7</v>
      </c>
      <c r="EC94" s="62">
        <v>3.3381529028635301E-7</v>
      </c>
      <c r="ED94" s="62">
        <v>3.3381529028635301E-7</v>
      </c>
      <c r="EE94" s="62">
        <v>3.3381529028635301E-7</v>
      </c>
      <c r="EF94" s="62">
        <v>3.3381529028635301E-7</v>
      </c>
    </row>
    <row r="95" spans="1:136" ht="16" customHeight="1" x14ac:dyDescent="0.2">
      <c r="A95" s="132" t="s">
        <v>315</v>
      </c>
      <c r="B95" s="132">
        <v>1</v>
      </c>
      <c r="C95" s="13">
        <v>92</v>
      </c>
      <c r="D95" s="1" t="s">
        <v>212</v>
      </c>
      <c r="E95" s="137" t="s">
        <v>78</v>
      </c>
      <c r="F95" s="12">
        <f t="shared" si="4"/>
        <v>3</v>
      </c>
      <c r="G95" s="1">
        <v>65</v>
      </c>
      <c r="H95" s="1" t="s">
        <v>43</v>
      </c>
      <c r="I95" s="2" t="s">
        <v>10</v>
      </c>
      <c r="J95" s="5" t="s">
        <v>17</v>
      </c>
      <c r="K95" s="3">
        <f t="shared" si="5"/>
        <v>1</v>
      </c>
      <c r="L95" s="3">
        <f t="shared" si="6"/>
        <v>1</v>
      </c>
      <c r="M95" s="27" t="s">
        <v>198</v>
      </c>
      <c r="N95" s="48" t="s">
        <v>199</v>
      </c>
      <c r="O95" s="44">
        <v>431</v>
      </c>
      <c r="P95" s="28">
        <v>0</v>
      </c>
      <c r="Q95" s="35" t="s">
        <v>20</v>
      </c>
      <c r="R95" s="1" t="s">
        <v>12</v>
      </c>
      <c r="S95" s="17">
        <v>1.5</v>
      </c>
      <c r="T95" s="1" t="s">
        <v>33</v>
      </c>
      <c r="U95" s="3" t="s">
        <v>14</v>
      </c>
      <c r="V95" s="3" t="s">
        <v>14</v>
      </c>
      <c r="W95" s="3" t="s">
        <v>14</v>
      </c>
      <c r="X95" s="4"/>
      <c r="Y95" s="57">
        <v>0</v>
      </c>
      <c r="Z95" s="57">
        <v>0</v>
      </c>
      <c r="AA95" s="57">
        <v>169360</v>
      </c>
      <c r="AB95" s="54">
        <v>160.22</v>
      </c>
      <c r="AC95" s="54">
        <v>35.957999999999998</v>
      </c>
      <c r="AD95" s="54">
        <v>240</v>
      </c>
      <c r="AE95" s="54">
        <v>31</v>
      </c>
      <c r="AF95" s="54">
        <v>162</v>
      </c>
      <c r="AG95" s="54">
        <v>163</v>
      </c>
      <c r="AH95" s="54">
        <v>7.1647999999999996</v>
      </c>
      <c r="AI95" s="55">
        <v>71.977999999999994</v>
      </c>
      <c r="AJ95" s="55">
        <v>47.12</v>
      </c>
      <c r="AK95" s="55">
        <v>249.21</v>
      </c>
      <c r="AL95" s="55">
        <v>1</v>
      </c>
      <c r="AM95" s="55">
        <v>62.293999999999997</v>
      </c>
      <c r="AN95" s="55">
        <v>14.866</v>
      </c>
      <c r="AO95" s="55">
        <v>5.9752000000000001</v>
      </c>
      <c r="AP95" s="55">
        <v>77.353999999999999</v>
      </c>
      <c r="AQ95" s="55">
        <v>13.161</v>
      </c>
      <c r="AR95" s="55">
        <v>143</v>
      </c>
      <c r="AS95" s="55">
        <v>14</v>
      </c>
      <c r="AT95" s="55">
        <v>78</v>
      </c>
      <c r="AU95" s="55">
        <v>79</v>
      </c>
      <c r="AV95" s="55">
        <v>5.7393999999999998</v>
      </c>
      <c r="AW95" s="55">
        <v>77.671999999999997</v>
      </c>
      <c r="AX95" s="55">
        <v>12.725</v>
      </c>
      <c r="AY95" s="55">
        <v>174</v>
      </c>
      <c r="AZ95" s="55">
        <v>28</v>
      </c>
      <c r="BA95" s="55">
        <v>78</v>
      </c>
      <c r="BB95" s="55">
        <v>76</v>
      </c>
      <c r="BC95" s="55">
        <v>5.6868999999999996</v>
      </c>
      <c r="BD95" s="55">
        <v>0.12518000000000001</v>
      </c>
      <c r="BE95" s="55">
        <v>0.37997999999999998</v>
      </c>
      <c r="BF95" s="55">
        <v>3.9689000000000001</v>
      </c>
      <c r="BG95" s="55">
        <v>-1.3268</v>
      </c>
      <c r="BH95" s="55">
        <v>7.6227000000000003E-2</v>
      </c>
      <c r="BI95" s="55">
        <v>-0.43624000000000002</v>
      </c>
      <c r="BJ95" s="55">
        <v>3.7654000000000001</v>
      </c>
      <c r="BK95" s="56">
        <v>5.13E-4</v>
      </c>
      <c r="BL95" s="55">
        <v>124.77</v>
      </c>
      <c r="BM95" s="55">
        <v>35.374000000000002</v>
      </c>
      <c r="BN95" s="55">
        <v>186</v>
      </c>
      <c r="BO95" s="55">
        <v>2</v>
      </c>
      <c r="BP95" s="55">
        <v>134</v>
      </c>
      <c r="BQ95" s="55">
        <v>142</v>
      </c>
      <c r="BR95" s="55">
        <v>6.9314999999999998</v>
      </c>
      <c r="BS95" s="58">
        <v>0.11012</v>
      </c>
      <c r="BT95" s="58">
        <v>4.4580000000000002E-2</v>
      </c>
      <c r="BU95" s="58">
        <v>3.4865000000000001E-11</v>
      </c>
      <c r="BV95" s="58">
        <v>0.79896</v>
      </c>
      <c r="BW95" s="58">
        <v>2.7705E-2</v>
      </c>
      <c r="BX95" s="58">
        <v>3.4865000000000001E-11</v>
      </c>
      <c r="BY95" s="58">
        <v>3.4865000000000001E-11</v>
      </c>
      <c r="BZ95" s="58">
        <v>1.8634999999999999E-2</v>
      </c>
      <c r="CA95" s="58">
        <v>3.4865000000000001E-11</v>
      </c>
      <c r="CB95" s="58">
        <v>3.4865000000000001E-11</v>
      </c>
      <c r="CC95" s="59">
        <v>21604.697722077399</v>
      </c>
      <c r="CD95" s="59">
        <v>159583.66666653301</v>
      </c>
      <c r="CE95" s="60">
        <v>116.068589506713</v>
      </c>
      <c r="CF95" s="60">
        <v>1.2989231107872699E-5</v>
      </c>
      <c r="CG95" s="60">
        <v>1.51846613352615</v>
      </c>
      <c r="CH95" s="60">
        <v>2.0689250713115701</v>
      </c>
      <c r="CI95" s="61">
        <v>0.13538163505932399</v>
      </c>
      <c r="CJ95" s="62">
        <v>12.598239225518199</v>
      </c>
      <c r="CK95" s="62">
        <v>28.2651440473294</v>
      </c>
      <c r="CL95" s="62">
        <v>2.72973659532438</v>
      </c>
      <c r="CM95" s="62">
        <v>12.805493723405901</v>
      </c>
      <c r="CN95" s="62">
        <v>12.8999687081981</v>
      </c>
      <c r="CO95" s="62">
        <v>1.9686224990927099</v>
      </c>
      <c r="CP95" s="62">
        <v>1.4667241423844799</v>
      </c>
      <c r="CQ95" s="62">
        <v>0.42513743505115498</v>
      </c>
      <c r="CR95" s="62">
        <v>0.18422622383120199</v>
      </c>
      <c r="CS95" s="62">
        <v>0.13462685681532899</v>
      </c>
      <c r="CT95" s="62">
        <v>0.13639826278018199</v>
      </c>
      <c r="CU95" s="62">
        <v>0.126360295646017</v>
      </c>
      <c r="CV95" s="62">
        <v>0.11868420313165599</v>
      </c>
      <c r="CW95" s="62">
        <v>0.10569389272273701</v>
      </c>
      <c r="CX95" s="62">
        <v>0.10687483003263901</v>
      </c>
      <c r="CY95" s="62">
        <v>0.10805576734253999</v>
      </c>
      <c r="CZ95" s="62">
        <v>0.11514139120195099</v>
      </c>
      <c r="DA95" s="62">
        <v>0.105103424067786</v>
      </c>
      <c r="DB95" s="62">
        <v>0.116912797166803</v>
      </c>
      <c r="DC95" s="62">
        <v>0.12576982699106601</v>
      </c>
      <c r="DD95" s="62">
        <v>0.11986514044155799</v>
      </c>
      <c r="DE95" s="62">
        <v>0.128722170265821</v>
      </c>
      <c r="DF95" s="62">
        <v>0.13757920009008401</v>
      </c>
      <c r="DG95" s="62">
        <v>0.11159857927224601</v>
      </c>
      <c r="DH95" s="62">
        <v>0.138169668745035</v>
      </c>
      <c r="DI95" s="62">
        <v>1.24943167736256</v>
      </c>
      <c r="DJ95" s="62">
        <v>1.6857880133712499</v>
      </c>
      <c r="DK95" s="62">
        <v>1.81037689956588</v>
      </c>
      <c r="DL95" s="62">
        <v>8.2901799189966692</v>
      </c>
      <c r="DM95" s="62">
        <v>9.0123230840015705</v>
      </c>
      <c r="DN95" s="62">
        <v>5.0189839157355802E-2</v>
      </c>
      <c r="DO95" s="62">
        <v>7.1446710735586894E-2</v>
      </c>
      <c r="DP95" s="62">
        <v>9.4474988278670596E-2</v>
      </c>
      <c r="DQ95" s="62">
        <v>0.65128692989733605</v>
      </c>
      <c r="DR95" s="62">
        <v>2.8342498924173801E-2</v>
      </c>
      <c r="DS95" s="62">
        <v>2.42092183395178E-2</v>
      </c>
      <c r="DT95" s="62">
        <v>2.89329675791247E-2</v>
      </c>
      <c r="DU95" s="62">
        <v>3.4837654128633301E-2</v>
      </c>
      <c r="DV95" s="62">
        <v>4.7827964537552302E-2</v>
      </c>
      <c r="DW95" s="62">
        <v>7.2037179390537803E-2</v>
      </c>
      <c r="DX95" s="62">
        <v>8.0303740559849901E-2</v>
      </c>
      <c r="DY95" s="62">
        <v>1.2352604296437399</v>
      </c>
      <c r="DZ95" s="62">
        <v>0.25390152511540398</v>
      </c>
      <c r="EA95" s="62">
        <v>3.4865323249727302E-9</v>
      </c>
      <c r="EB95" s="62">
        <v>3.4865323249727302E-9</v>
      </c>
      <c r="EC95" s="62">
        <v>3.4865323249727302E-9</v>
      </c>
      <c r="ED95" s="62">
        <v>3.4865323249727302E-9</v>
      </c>
      <c r="EE95" s="62">
        <v>3.4865323249727302E-9</v>
      </c>
      <c r="EF95" s="62">
        <v>3.4865323249727302E-9</v>
      </c>
    </row>
    <row r="96" spans="1:136" ht="16" customHeight="1" x14ac:dyDescent="0.2">
      <c r="A96" s="132" t="s">
        <v>315</v>
      </c>
      <c r="B96" s="132">
        <v>2</v>
      </c>
      <c r="C96" s="11">
        <v>93</v>
      </c>
      <c r="D96" s="1" t="s">
        <v>212</v>
      </c>
      <c r="E96" s="140" t="s">
        <v>86</v>
      </c>
      <c r="F96" s="12">
        <f t="shared" si="4"/>
        <v>2</v>
      </c>
      <c r="G96" s="1">
        <v>58</v>
      </c>
      <c r="H96" s="1" t="s">
        <v>43</v>
      </c>
      <c r="I96" s="5" t="s">
        <v>17</v>
      </c>
      <c r="J96" s="5" t="s">
        <v>18</v>
      </c>
      <c r="K96" s="3">
        <f t="shared" si="5"/>
        <v>0</v>
      </c>
      <c r="L96" s="3">
        <f t="shared" si="6"/>
        <v>3</v>
      </c>
      <c r="M96" s="27" t="s">
        <v>198</v>
      </c>
      <c r="N96" s="49" t="s">
        <v>200</v>
      </c>
      <c r="O96" s="44">
        <v>1435</v>
      </c>
      <c r="P96" s="28">
        <v>0</v>
      </c>
      <c r="Q96" s="35" t="s">
        <v>69</v>
      </c>
      <c r="R96" s="1" t="s">
        <v>12</v>
      </c>
      <c r="S96" s="17">
        <v>1.5</v>
      </c>
      <c r="T96" s="1" t="s">
        <v>33</v>
      </c>
      <c r="U96" s="4"/>
      <c r="V96" s="3" t="s">
        <v>14</v>
      </c>
      <c r="W96" s="3" t="s">
        <v>14</v>
      </c>
      <c r="X96" s="4"/>
      <c r="Y96" s="57">
        <v>0</v>
      </c>
      <c r="Z96" s="57">
        <v>0</v>
      </c>
      <c r="AA96" s="57">
        <v>94734</v>
      </c>
      <c r="AB96" s="54">
        <v>126.18</v>
      </c>
      <c r="AC96" s="54">
        <v>20.474</v>
      </c>
      <c r="AD96" s="54">
        <v>190</v>
      </c>
      <c r="AE96" s="54">
        <v>32</v>
      </c>
      <c r="AF96" s="54">
        <v>131</v>
      </c>
      <c r="AG96" s="54">
        <v>139</v>
      </c>
      <c r="AH96" s="54">
        <v>6.2436999999999996</v>
      </c>
      <c r="AI96" s="55">
        <v>31.992999999999999</v>
      </c>
      <c r="AJ96" s="55">
        <v>25.132000000000001</v>
      </c>
      <c r="AK96" s="55">
        <v>203.79</v>
      </c>
      <c r="AL96" s="55">
        <v>1</v>
      </c>
      <c r="AM96" s="55">
        <v>25.553999999999998</v>
      </c>
      <c r="AN96" s="55">
        <v>13.601000000000001</v>
      </c>
      <c r="AO96" s="55">
        <v>5.0716000000000001</v>
      </c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6"/>
      <c r="BL96" s="55">
        <v>147.12</v>
      </c>
      <c r="BM96" s="55">
        <v>45.857999999999997</v>
      </c>
      <c r="BN96" s="55">
        <v>255</v>
      </c>
      <c r="BO96" s="55">
        <v>1</v>
      </c>
      <c r="BP96" s="55">
        <v>164</v>
      </c>
      <c r="BQ96" s="55">
        <v>184</v>
      </c>
      <c r="BR96" s="55">
        <v>7.1619000000000002</v>
      </c>
      <c r="BS96" s="58">
        <v>0.17249999999999999</v>
      </c>
      <c r="BT96" s="58">
        <v>3.1668000000000002E-5</v>
      </c>
      <c r="BU96" s="58">
        <v>1.1143E-10</v>
      </c>
      <c r="BV96" s="58">
        <v>5.7877999999999999E-2</v>
      </c>
      <c r="BW96" s="58">
        <v>0.12573999999999999</v>
      </c>
      <c r="BX96" s="58">
        <v>6.2743999999999994E-2</v>
      </c>
      <c r="BY96" s="58">
        <v>0.12953000000000001</v>
      </c>
      <c r="BZ96" s="58">
        <v>9.6532999999999994E-2</v>
      </c>
      <c r="CA96" s="58">
        <v>0.29561999999999999</v>
      </c>
      <c r="CB96" s="58">
        <v>5.9419E-2</v>
      </c>
      <c r="CC96" s="59">
        <v>16879.168056050999</v>
      </c>
      <c r="CD96" s="59">
        <v>87218.666666915902</v>
      </c>
      <c r="CE96" s="60">
        <v>74.782586512275103</v>
      </c>
      <c r="CF96" s="60">
        <v>4.8565304742495602E-5</v>
      </c>
      <c r="CG96" s="60">
        <v>1.77470954019191</v>
      </c>
      <c r="CH96" s="60">
        <v>1.7702010286427401</v>
      </c>
      <c r="CI96" s="61">
        <v>0.193527013208213</v>
      </c>
      <c r="CJ96" s="62">
        <v>33.571896053172097</v>
      </c>
      <c r="CK96" s="62">
        <v>1.00703022193676</v>
      </c>
      <c r="CL96" s="62">
        <v>12.4010387075884</v>
      </c>
      <c r="CM96" s="62">
        <v>0.77585662008779699</v>
      </c>
      <c r="CN96" s="62">
        <v>0.54046066934661496</v>
      </c>
      <c r="CO96" s="62">
        <v>0.418012551472278</v>
      </c>
      <c r="CP96" s="62">
        <v>0.73363313116561202</v>
      </c>
      <c r="CQ96" s="62">
        <v>0.705132276143137</v>
      </c>
      <c r="CR96" s="62">
        <v>3.2543754198200698</v>
      </c>
      <c r="CS96" s="62">
        <v>0.745244590619213</v>
      </c>
      <c r="CT96" s="62">
        <v>1.1748685904024501</v>
      </c>
      <c r="CU96" s="62">
        <v>0.537293907677451</v>
      </c>
      <c r="CV96" s="62">
        <v>1.1505900842721899</v>
      </c>
      <c r="CW96" s="62">
        <v>0.46656956373279102</v>
      </c>
      <c r="CX96" s="62">
        <v>0.26917475302157501</v>
      </c>
      <c r="CY96" s="62">
        <v>0.299786782490159</v>
      </c>
      <c r="CZ96" s="62">
        <v>0.29662002082099498</v>
      </c>
      <c r="DA96" s="62">
        <v>0.26811916579852002</v>
      </c>
      <c r="DB96" s="62">
        <v>0.30084236971321399</v>
      </c>
      <c r="DC96" s="62">
        <v>0.31139824194375998</v>
      </c>
      <c r="DD96" s="62">
        <v>1.12208922924972</v>
      </c>
      <c r="DE96" s="62">
        <v>1.81877679646577</v>
      </c>
      <c r="DF96" s="62">
        <v>2.6643021621325298</v>
      </c>
      <c r="DG96" s="62">
        <v>0.35467731808899999</v>
      </c>
      <c r="DH96" s="62">
        <v>0.30506471860543199</v>
      </c>
      <c r="DI96" s="62">
        <v>0.270230340244629</v>
      </c>
      <c r="DJ96" s="62">
        <v>0.23645154910688099</v>
      </c>
      <c r="DK96" s="62">
        <v>0.24911859578353701</v>
      </c>
      <c r="DL96" s="62">
        <v>0.250174183006591</v>
      </c>
      <c r="DM96" s="62">
        <v>0.279730625252121</v>
      </c>
      <c r="DN96" s="62">
        <v>2.5545210909348501</v>
      </c>
      <c r="DO96" s="62">
        <v>7.30255242023458</v>
      </c>
      <c r="DP96" s="62">
        <v>1.1263115781419299</v>
      </c>
      <c r="DQ96" s="62">
        <v>1.2899275977154001</v>
      </c>
      <c r="DR96" s="62">
        <v>1.7089957252680901</v>
      </c>
      <c r="DS96" s="62">
        <v>0.81280217289470902</v>
      </c>
      <c r="DT96" s="62">
        <v>0.56790593714603499</v>
      </c>
      <c r="DU96" s="62">
        <v>0.52146009933163096</v>
      </c>
      <c r="DV96" s="62">
        <v>0.87191505738576902</v>
      </c>
      <c r="DW96" s="62">
        <v>0.200561583523024</v>
      </c>
      <c r="DX96" s="62">
        <v>0.22484008965328001</v>
      </c>
      <c r="DY96" s="62">
        <v>0.87508181905493299</v>
      </c>
      <c r="DZ96" s="62">
        <v>4.15056897219345</v>
      </c>
      <c r="EA96" s="62">
        <v>2.2346781623492999</v>
      </c>
      <c r="EB96" s="62">
        <v>3.2892097981808699</v>
      </c>
      <c r="EC96" s="62">
        <v>2.4679629386443702</v>
      </c>
      <c r="ED96" s="62">
        <v>2.6569130515711499</v>
      </c>
      <c r="EE96" s="62">
        <v>0.36523319031954599</v>
      </c>
      <c r="EF96" s="62">
        <v>1.1142643856071999E-8</v>
      </c>
    </row>
    <row r="97" spans="1:136" ht="16" customHeight="1" x14ac:dyDescent="0.2">
      <c r="A97" s="132" t="s">
        <v>315</v>
      </c>
      <c r="B97" s="132">
        <v>1</v>
      </c>
      <c r="C97" s="13">
        <v>94</v>
      </c>
      <c r="D97" s="1" t="s">
        <v>211</v>
      </c>
      <c r="E97" s="137" t="s">
        <v>88</v>
      </c>
      <c r="F97" s="12">
        <f t="shared" si="4"/>
        <v>3</v>
      </c>
      <c r="G97" s="1">
        <v>63</v>
      </c>
      <c r="H97" s="1" t="s">
        <v>43</v>
      </c>
      <c r="I97" s="2" t="s">
        <v>10</v>
      </c>
      <c r="J97" s="2" t="s">
        <v>10</v>
      </c>
      <c r="K97" s="3">
        <f t="shared" si="5"/>
        <v>1</v>
      </c>
      <c r="L97" s="3">
        <f t="shared" si="6"/>
        <v>2</v>
      </c>
      <c r="M97" s="41" t="s">
        <v>197</v>
      </c>
      <c r="N97" s="48" t="s">
        <v>199</v>
      </c>
      <c r="O97" s="44">
        <v>377</v>
      </c>
      <c r="P97" s="28">
        <v>1</v>
      </c>
      <c r="Q97" s="35" t="s">
        <v>11</v>
      </c>
      <c r="R97" s="1" t="s">
        <v>12</v>
      </c>
      <c r="S97" s="17">
        <v>1.5</v>
      </c>
      <c r="T97" s="1" t="s">
        <v>33</v>
      </c>
      <c r="U97" s="4"/>
      <c r="V97" s="3" t="s">
        <v>14</v>
      </c>
      <c r="W97" s="3" t="s">
        <v>14</v>
      </c>
      <c r="X97" s="4"/>
      <c r="Y97" s="57">
        <v>0</v>
      </c>
      <c r="Z97" s="57">
        <v>0</v>
      </c>
      <c r="AA97" s="57">
        <v>17869</v>
      </c>
      <c r="AB97" s="54">
        <v>120.58</v>
      </c>
      <c r="AC97" s="54">
        <v>24.463999999999999</v>
      </c>
      <c r="AD97" s="54">
        <v>168</v>
      </c>
      <c r="AE97" s="54">
        <v>52</v>
      </c>
      <c r="AF97" s="54">
        <v>123</v>
      </c>
      <c r="AG97" s="54">
        <v>142</v>
      </c>
      <c r="AH97" s="54">
        <v>6.4976000000000003</v>
      </c>
      <c r="AI97" s="55">
        <v>54.387</v>
      </c>
      <c r="AJ97" s="55">
        <v>28.433</v>
      </c>
      <c r="AK97" s="55">
        <v>147</v>
      </c>
      <c r="AL97" s="55">
        <v>4.4721000000000002</v>
      </c>
      <c r="AM97" s="55">
        <v>50.22</v>
      </c>
      <c r="AN97" s="55">
        <v>26.401</v>
      </c>
      <c r="AO97" s="55">
        <v>5.3924000000000003</v>
      </c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6"/>
      <c r="BL97" s="55">
        <v>118.17</v>
      </c>
      <c r="BM97" s="55">
        <v>33.738</v>
      </c>
      <c r="BN97" s="55">
        <v>174</v>
      </c>
      <c r="BO97" s="55">
        <v>3</v>
      </c>
      <c r="BP97" s="55">
        <v>126</v>
      </c>
      <c r="BQ97" s="55">
        <v>149</v>
      </c>
      <c r="BR97" s="55">
        <v>6.7824999999999998</v>
      </c>
      <c r="BS97" s="58">
        <v>0.18098</v>
      </c>
      <c r="BT97" s="58">
        <v>3.6656000000000001E-2</v>
      </c>
      <c r="BU97" s="58">
        <v>3.1317999999999999E-9</v>
      </c>
      <c r="BV97" s="58">
        <v>0.78134999999999999</v>
      </c>
      <c r="BW97" s="58">
        <v>3.1317999999999999E-9</v>
      </c>
      <c r="BX97" s="58">
        <v>3.1317999999999999E-9</v>
      </c>
      <c r="BY97" s="58">
        <v>1.0073E-3</v>
      </c>
      <c r="BZ97" s="58">
        <v>3.1317999999999999E-9</v>
      </c>
      <c r="CA97" s="58">
        <v>3.1317999999999999E-9</v>
      </c>
      <c r="CB97" s="58">
        <v>3.1317999999999999E-9</v>
      </c>
      <c r="CC97" s="59">
        <v>4510.3111455601502</v>
      </c>
      <c r="CD97" s="59">
        <v>15826.1666666449</v>
      </c>
      <c r="CE97" s="60">
        <v>32.708688442144101</v>
      </c>
      <c r="CF97" s="60">
        <v>5.8041439402269502E-4</v>
      </c>
      <c r="CG97" s="60">
        <v>1.47958035052203</v>
      </c>
      <c r="CH97" s="60">
        <v>2.1232997940810399</v>
      </c>
      <c r="CI97" s="61">
        <v>0.28499075237631999</v>
      </c>
      <c r="CJ97" s="62">
        <v>11.3716495024844</v>
      </c>
      <c r="CK97" s="62">
        <v>0.23504424327776199</v>
      </c>
      <c r="CL97" s="62">
        <v>0.184677686829088</v>
      </c>
      <c r="CM97" s="62">
        <v>1.1864125317526999</v>
      </c>
      <c r="CN97" s="62">
        <v>0.184677686829088</v>
      </c>
      <c r="CO97" s="62">
        <v>0.17348511872938299</v>
      </c>
      <c r="CP97" s="62">
        <v>0.13431113038041501</v>
      </c>
      <c r="CQ97" s="62">
        <v>0.14550369848011999</v>
      </c>
      <c r="CR97" s="62">
        <v>9.5137142031446797E-2</v>
      </c>
      <c r="CS97" s="62">
        <v>0.100733426081299</v>
      </c>
      <c r="CT97" s="62">
        <v>0.12871484633056199</v>
      </c>
      <c r="CU97" s="62">
        <v>0.11752227823085699</v>
      </c>
      <c r="CV97" s="62">
        <v>0.100733426081299</v>
      </c>
      <c r="CW97" s="62">
        <v>0.17348511872938299</v>
      </c>
      <c r="CX97" s="62">
        <v>0.139907414430268</v>
      </c>
      <c r="CY97" s="62">
        <v>0.11752227823085699</v>
      </c>
      <c r="CZ97" s="62">
        <v>0.100733426081299</v>
      </c>
      <c r="DA97" s="62">
        <v>0.17908140277923601</v>
      </c>
      <c r="DB97" s="62">
        <v>0.22385167517805701</v>
      </c>
      <c r="DC97" s="62">
        <v>0.151099982529973</v>
      </c>
      <c r="DD97" s="62">
        <v>0.167888834679531</v>
      </c>
      <c r="DE97" s="62">
        <v>0.17348511872938299</v>
      </c>
      <c r="DF97" s="62">
        <v>0.13431113038041501</v>
      </c>
      <c r="DG97" s="62">
        <v>0.151099982529973</v>
      </c>
      <c r="DH97" s="62">
        <v>0.22385167517805701</v>
      </c>
      <c r="DI97" s="62">
        <v>0.77788379611346403</v>
      </c>
      <c r="DJ97" s="62">
        <v>15.098774679686301</v>
      </c>
      <c r="DK97" s="62">
        <v>2.5575021239665898</v>
      </c>
      <c r="DL97" s="62">
        <v>18.865073845237099</v>
      </c>
      <c r="DM97" s="62">
        <v>46.605853880356399</v>
      </c>
      <c r="DN97" s="62">
        <v>3.1318395264666401E-7</v>
      </c>
      <c r="DO97" s="62">
        <v>3.1318395264666401E-7</v>
      </c>
      <c r="DP97" s="62">
        <v>3.1318395264666401E-7</v>
      </c>
      <c r="DQ97" s="62">
        <v>3.1318395264666401E-7</v>
      </c>
      <c r="DR97" s="62">
        <v>3.1318395264666401E-7</v>
      </c>
      <c r="DS97" s="62">
        <v>3.1318395264666401E-7</v>
      </c>
      <c r="DT97" s="62">
        <v>3.1318395264666401E-7</v>
      </c>
      <c r="DU97" s="62">
        <v>3.1318395264666401E-7</v>
      </c>
      <c r="DV97" s="62">
        <v>3.1318395264666401E-7</v>
      </c>
      <c r="DW97" s="62">
        <v>3.1318395264666401E-7</v>
      </c>
      <c r="DX97" s="62">
        <v>3.1318395264666401E-7</v>
      </c>
      <c r="DY97" s="62">
        <v>3.1318395264666401E-7</v>
      </c>
      <c r="DZ97" s="62">
        <v>3.1318395264666401E-7</v>
      </c>
      <c r="EA97" s="62">
        <v>3.1318395264666401E-7</v>
      </c>
      <c r="EB97" s="62">
        <v>3.1318395264666401E-7</v>
      </c>
      <c r="EC97" s="62">
        <v>3.1318395264666401E-7</v>
      </c>
      <c r="ED97" s="62">
        <v>3.1318395264666401E-7</v>
      </c>
      <c r="EE97" s="62">
        <v>3.1318395264666401E-7</v>
      </c>
      <c r="EF97" s="62">
        <v>3.1318395264666401E-7</v>
      </c>
    </row>
    <row r="98" spans="1:136" ht="16" customHeight="1" x14ac:dyDescent="0.2">
      <c r="A98" s="132" t="s">
        <v>315</v>
      </c>
      <c r="B98" s="132">
        <v>1</v>
      </c>
      <c r="C98" s="11">
        <v>95</v>
      </c>
      <c r="D98" s="1" t="s">
        <v>211</v>
      </c>
      <c r="E98" s="143" t="s">
        <v>191</v>
      </c>
      <c r="F98" s="12">
        <f t="shared" si="4"/>
        <v>2</v>
      </c>
      <c r="G98" s="1">
        <v>30</v>
      </c>
      <c r="H98" s="1" t="s">
        <v>43</v>
      </c>
      <c r="I98" s="2" t="s">
        <v>10</v>
      </c>
      <c r="J98" s="2" t="s">
        <v>10</v>
      </c>
      <c r="K98" s="3">
        <f t="shared" si="5"/>
        <v>1</v>
      </c>
      <c r="L98" s="3">
        <f t="shared" si="6"/>
        <v>2</v>
      </c>
      <c r="M98" s="41" t="s">
        <v>197</v>
      </c>
      <c r="N98" s="48" t="s">
        <v>199</v>
      </c>
      <c r="O98" s="44">
        <v>3326</v>
      </c>
      <c r="P98" s="28">
        <v>1</v>
      </c>
      <c r="Q98" s="35" t="s">
        <v>20</v>
      </c>
      <c r="R98" s="1" t="s">
        <v>12</v>
      </c>
      <c r="S98" s="17">
        <v>1.5</v>
      </c>
      <c r="T98" s="1" t="s">
        <v>33</v>
      </c>
      <c r="U98" s="3" t="s">
        <v>14</v>
      </c>
      <c r="V98" s="3" t="s">
        <v>14</v>
      </c>
      <c r="W98" s="3" t="s">
        <v>14</v>
      </c>
      <c r="X98" s="4"/>
      <c r="Y98" s="57">
        <v>0</v>
      </c>
      <c r="Z98" s="57">
        <v>0</v>
      </c>
      <c r="AA98" s="57">
        <v>186950</v>
      </c>
      <c r="AB98" s="54">
        <v>80.906000000000006</v>
      </c>
      <c r="AC98" s="54">
        <v>16.427</v>
      </c>
      <c r="AD98" s="54">
        <v>135</v>
      </c>
      <c r="AE98" s="54">
        <v>14</v>
      </c>
      <c r="AF98" s="54">
        <v>82</v>
      </c>
      <c r="AG98" s="54">
        <v>94</v>
      </c>
      <c r="AH98" s="54">
        <v>6.0286</v>
      </c>
      <c r="AI98" s="55">
        <v>18.358000000000001</v>
      </c>
      <c r="AJ98" s="55">
        <v>14.787000000000001</v>
      </c>
      <c r="AK98" s="55">
        <v>131.93</v>
      </c>
      <c r="AL98" s="55">
        <v>1</v>
      </c>
      <c r="AM98" s="55">
        <v>14.56</v>
      </c>
      <c r="AN98" s="55">
        <v>7.0711000000000004</v>
      </c>
      <c r="AO98" s="55">
        <v>4.0538999999999996</v>
      </c>
      <c r="AP98" s="55">
        <v>67.841999999999999</v>
      </c>
      <c r="AQ98" s="55">
        <v>12.615</v>
      </c>
      <c r="AR98" s="55">
        <v>222</v>
      </c>
      <c r="AS98" s="55">
        <v>1</v>
      </c>
      <c r="AT98" s="55">
        <v>68</v>
      </c>
      <c r="AU98" s="55">
        <v>67</v>
      </c>
      <c r="AV98" s="55">
        <v>5.3806000000000003</v>
      </c>
      <c r="AW98" s="55">
        <v>73.853999999999999</v>
      </c>
      <c r="AX98" s="55">
        <v>12.369</v>
      </c>
      <c r="AY98" s="55">
        <v>193</v>
      </c>
      <c r="AZ98" s="55">
        <v>2</v>
      </c>
      <c r="BA98" s="55">
        <v>73</v>
      </c>
      <c r="BB98" s="55">
        <v>72</v>
      </c>
      <c r="BC98" s="55">
        <v>5.4524999999999997</v>
      </c>
      <c r="BD98" s="55">
        <v>0.55925000000000002</v>
      </c>
      <c r="BE98" s="55">
        <v>0.36834</v>
      </c>
      <c r="BF98" s="55">
        <v>4.2826000000000004</v>
      </c>
      <c r="BG98" s="55">
        <v>-1.7548999999999999</v>
      </c>
      <c r="BH98" s="55">
        <v>0.48570000000000002</v>
      </c>
      <c r="BI98" s="55">
        <v>2.3564000000000002E-2</v>
      </c>
      <c r="BJ98" s="55">
        <v>3.4626000000000001</v>
      </c>
      <c r="BK98" s="56">
        <v>2.238E-3</v>
      </c>
      <c r="BL98" s="55">
        <v>156.21</v>
      </c>
      <c r="BM98" s="55">
        <v>48.814</v>
      </c>
      <c r="BN98" s="55">
        <v>255</v>
      </c>
      <c r="BO98" s="55">
        <v>3</v>
      </c>
      <c r="BP98" s="55">
        <v>160</v>
      </c>
      <c r="BQ98" s="55">
        <v>191</v>
      </c>
      <c r="BR98" s="55">
        <v>7.4835000000000003</v>
      </c>
      <c r="BS98" s="58">
        <v>0.14249000000000001</v>
      </c>
      <c r="BT98" s="58">
        <v>0.11113000000000001</v>
      </c>
      <c r="BU98" s="58">
        <v>2.8612999999999999E-11</v>
      </c>
      <c r="BV98" s="58">
        <v>0.42531999999999998</v>
      </c>
      <c r="BW98" s="58">
        <v>8.0279000000000003E-2</v>
      </c>
      <c r="BX98" s="58">
        <v>2.8612999999999999E-11</v>
      </c>
      <c r="BY98" s="58">
        <v>2.4551999999999998E-3</v>
      </c>
      <c r="BZ98" s="58">
        <v>7.4940999999999994E-2</v>
      </c>
      <c r="CA98" s="58">
        <v>0.1391</v>
      </c>
      <c r="CB98" s="58">
        <v>2.4285000000000001E-2</v>
      </c>
      <c r="CC98" s="59">
        <v>24507.278936275401</v>
      </c>
      <c r="CD98" s="59">
        <v>176064.83333224099</v>
      </c>
      <c r="CE98" s="60">
        <v>117.733743812442</v>
      </c>
      <c r="CF98" s="60">
        <v>1.2445853979840001E-5</v>
      </c>
      <c r="CG98" s="60">
        <v>1.61322851323767</v>
      </c>
      <c r="CH98" s="60">
        <v>1.9473946981539401</v>
      </c>
      <c r="CI98" s="61">
        <v>0.13919462775413699</v>
      </c>
      <c r="CJ98" s="62">
        <v>30.054881573347402</v>
      </c>
      <c r="CK98" s="62">
        <v>9.9300340227324799</v>
      </c>
      <c r="CL98" s="62">
        <v>7.3640798537321501</v>
      </c>
      <c r="CM98" s="62">
        <v>0.61835376966643396</v>
      </c>
      <c r="CN98" s="62">
        <v>1.0489547923984099</v>
      </c>
      <c r="CO98" s="62">
        <v>1.4126923022838</v>
      </c>
      <c r="CP98" s="62">
        <v>0.74780153053741205</v>
      </c>
      <c r="CQ98" s="62">
        <v>0.543466635278265</v>
      </c>
      <c r="CR98" s="62">
        <v>5.7454479347421499</v>
      </c>
      <c r="CS98" s="62">
        <v>0.68147292579360497</v>
      </c>
      <c r="CT98" s="62">
        <v>0.494255089823182</v>
      </c>
      <c r="CU98" s="62">
        <v>0.69752016887678403</v>
      </c>
      <c r="CV98" s="62">
        <v>0.37390076669933903</v>
      </c>
      <c r="CW98" s="62">
        <v>0.25836061650045</v>
      </c>
      <c r="CX98" s="62">
        <v>0.38513383685756503</v>
      </c>
      <c r="CY98" s="62">
        <v>0.23856901669786201</v>
      </c>
      <c r="CZ98" s="62">
        <v>0.24231337341727099</v>
      </c>
      <c r="DA98" s="62">
        <v>0.224661406025774</v>
      </c>
      <c r="DB98" s="62">
        <v>0.23215011946459099</v>
      </c>
      <c r="DC98" s="62">
        <v>0.21770760068973</v>
      </c>
      <c r="DD98" s="62">
        <v>0.21289342776477599</v>
      </c>
      <c r="DE98" s="62">
        <v>0.24819736254777</v>
      </c>
      <c r="DF98" s="62">
        <v>0.26638423804203898</v>
      </c>
      <c r="DG98" s="62">
        <v>0.26370969752817602</v>
      </c>
      <c r="DH98" s="62">
        <v>0.33538738329971002</v>
      </c>
      <c r="DI98" s="62">
        <v>4.4236900127909697</v>
      </c>
      <c r="DJ98" s="62">
        <v>0.63921518567456703</v>
      </c>
      <c r="DK98" s="62">
        <v>7.5935554298216097</v>
      </c>
      <c r="DL98" s="62">
        <v>2.9109698981499501</v>
      </c>
      <c r="DM98" s="62">
        <v>4.77565954441536</v>
      </c>
      <c r="DN98" s="62">
        <v>0.25782570839767699</v>
      </c>
      <c r="DO98" s="62">
        <v>0.28831547025571802</v>
      </c>
      <c r="DP98" s="62">
        <v>0.49799944654259098</v>
      </c>
      <c r="DQ98" s="62">
        <v>8.3295889792367497</v>
      </c>
      <c r="DR98" s="62">
        <v>1.2800350927961801</v>
      </c>
      <c r="DS98" s="62">
        <v>8.3980574996570606E-2</v>
      </c>
      <c r="DT98" s="62">
        <v>0.10912125582688501</v>
      </c>
      <c r="DU98" s="62">
        <v>0.25675589219213202</v>
      </c>
      <c r="DV98" s="62">
        <v>0.19791600088714201</v>
      </c>
      <c r="DW98" s="62">
        <v>0.13051757993779001</v>
      </c>
      <c r="DX98" s="62">
        <v>0.17919421729009999</v>
      </c>
      <c r="DY98" s="62">
        <v>1.5667458358823201</v>
      </c>
      <c r="DZ98" s="62">
        <v>1.8443631412213199</v>
      </c>
      <c r="EA98" s="62">
        <v>0.125703407012836</v>
      </c>
      <c r="EB98" s="62">
        <v>1.2944776115710499</v>
      </c>
      <c r="EC98" s="62">
        <v>0.37604039911043002</v>
      </c>
      <c r="ED98" s="62">
        <v>2.8612667842490499E-9</v>
      </c>
      <c r="EE98" s="62">
        <v>2.8612667842490499E-9</v>
      </c>
      <c r="EF98" s="62">
        <v>2.8612667842490499E-9</v>
      </c>
    </row>
    <row r="99" spans="1:136" ht="16" customHeight="1" x14ac:dyDescent="0.2">
      <c r="A99" s="132" t="s">
        <v>315</v>
      </c>
      <c r="B99" s="132">
        <v>2</v>
      </c>
      <c r="C99" s="13">
        <v>96</v>
      </c>
      <c r="D99" s="1" t="s">
        <v>212</v>
      </c>
      <c r="E99" s="137" t="s">
        <v>78</v>
      </c>
      <c r="F99" s="12">
        <f t="shared" si="4"/>
        <v>3</v>
      </c>
      <c r="G99" s="1">
        <v>37</v>
      </c>
      <c r="H99" s="1" t="s">
        <v>43</v>
      </c>
      <c r="I99" s="2" t="s">
        <v>10</v>
      </c>
      <c r="J99" s="5" t="s">
        <v>17</v>
      </c>
      <c r="K99" s="3">
        <f t="shared" si="5"/>
        <v>1</v>
      </c>
      <c r="L99" s="3">
        <f t="shared" si="6"/>
        <v>1</v>
      </c>
      <c r="M99" s="27" t="s">
        <v>198</v>
      </c>
      <c r="N99" s="49" t="s">
        <v>200</v>
      </c>
      <c r="O99" s="44">
        <v>1157</v>
      </c>
      <c r="P99" s="28">
        <v>0</v>
      </c>
      <c r="Q99" s="35" t="s">
        <v>61</v>
      </c>
      <c r="R99" s="1" t="s">
        <v>12</v>
      </c>
      <c r="S99" s="17">
        <v>1.5</v>
      </c>
      <c r="T99" s="1" t="s">
        <v>33</v>
      </c>
      <c r="U99" s="3" t="s">
        <v>14</v>
      </c>
      <c r="V99" s="3" t="s">
        <v>14</v>
      </c>
      <c r="W99" s="3" t="s">
        <v>14</v>
      </c>
      <c r="X99" s="4"/>
      <c r="Y99" s="57">
        <v>0</v>
      </c>
      <c r="Z99" s="57">
        <v>0</v>
      </c>
      <c r="AA99" s="57">
        <v>39437</v>
      </c>
      <c r="AB99" s="54">
        <v>123.43</v>
      </c>
      <c r="AC99" s="54">
        <v>27.074000000000002</v>
      </c>
      <c r="AD99" s="54">
        <v>181</v>
      </c>
      <c r="AE99" s="54">
        <v>36</v>
      </c>
      <c r="AF99" s="54">
        <v>123</v>
      </c>
      <c r="AG99" s="54">
        <v>105</v>
      </c>
      <c r="AH99" s="54">
        <v>6.6948999999999996</v>
      </c>
      <c r="AI99" s="55">
        <v>52.04</v>
      </c>
      <c r="AJ99" s="55">
        <v>55.073999999999998</v>
      </c>
      <c r="AK99" s="55">
        <v>395.9</v>
      </c>
      <c r="AL99" s="55">
        <v>1</v>
      </c>
      <c r="AM99" s="55">
        <v>32.954000000000001</v>
      </c>
      <c r="AN99" s="55">
        <v>25.495000000000001</v>
      </c>
      <c r="AO99" s="55">
        <v>5.3517999999999999</v>
      </c>
      <c r="AP99" s="55">
        <v>81.614999999999995</v>
      </c>
      <c r="AQ99" s="55">
        <v>20.984000000000002</v>
      </c>
      <c r="AR99" s="55">
        <v>229</v>
      </c>
      <c r="AS99" s="55">
        <v>12</v>
      </c>
      <c r="AT99" s="55">
        <v>82</v>
      </c>
      <c r="AU99" s="55">
        <v>81</v>
      </c>
      <c r="AV99" s="55">
        <v>6.1534000000000004</v>
      </c>
      <c r="AW99" s="55">
        <v>81.040999999999997</v>
      </c>
      <c r="AX99" s="55">
        <v>17.312999999999999</v>
      </c>
      <c r="AY99" s="55">
        <v>205</v>
      </c>
      <c r="AZ99" s="55">
        <v>24</v>
      </c>
      <c r="BA99" s="55">
        <v>81</v>
      </c>
      <c r="BB99" s="55">
        <v>80</v>
      </c>
      <c r="BC99" s="55">
        <v>5.8216000000000001</v>
      </c>
      <c r="BD99" s="55">
        <v>0.24543999999999999</v>
      </c>
      <c r="BE99" s="55">
        <v>0.31714999999999999</v>
      </c>
      <c r="BF99" s="55">
        <v>1.9910000000000001</v>
      </c>
      <c r="BG99" s="55">
        <v>-1.0837000000000001</v>
      </c>
      <c r="BH99" s="55">
        <v>0.20107</v>
      </c>
      <c r="BI99" s="55">
        <v>-8.2253000000000007E-2</v>
      </c>
      <c r="BJ99" s="55">
        <v>3.8588</v>
      </c>
      <c r="BK99" s="56">
        <v>1.25E-4</v>
      </c>
      <c r="BL99" s="55">
        <v>131.36000000000001</v>
      </c>
      <c r="BM99" s="55">
        <v>33.709000000000003</v>
      </c>
      <c r="BN99" s="55">
        <v>231</v>
      </c>
      <c r="BO99" s="55">
        <v>5</v>
      </c>
      <c r="BP99" s="55">
        <v>138</v>
      </c>
      <c r="BQ99" s="55">
        <v>153</v>
      </c>
      <c r="BR99" s="55">
        <v>6.9481999999999999</v>
      </c>
      <c r="BS99" s="58">
        <v>3.2000000000000001E-2</v>
      </c>
      <c r="BT99" s="58">
        <v>6.4297E-10</v>
      </c>
      <c r="BU99" s="58">
        <v>6.4297E-10</v>
      </c>
      <c r="BV99" s="58">
        <v>6.4297E-10</v>
      </c>
      <c r="BW99" s="58">
        <v>6.4297E-10</v>
      </c>
      <c r="BX99" s="58">
        <v>0.53366000000000002</v>
      </c>
      <c r="BY99" s="58">
        <v>0.41192000000000001</v>
      </c>
      <c r="BZ99" s="58">
        <v>6.4297E-10</v>
      </c>
      <c r="CA99" s="58">
        <v>2.2415000000000001E-2</v>
      </c>
      <c r="CB99" s="58">
        <v>6.4297E-10</v>
      </c>
      <c r="CC99" s="59">
        <v>8078.3673532245202</v>
      </c>
      <c r="CD99" s="59">
        <v>36012.666666714802</v>
      </c>
      <c r="CE99" s="60">
        <v>50.465891079545599</v>
      </c>
      <c r="CF99" s="60">
        <v>1.5802788451995799E-4</v>
      </c>
      <c r="CG99" s="60">
        <v>1.53180195558058</v>
      </c>
      <c r="CH99" s="60">
        <v>2.0509130714610402</v>
      </c>
      <c r="CI99" s="61">
        <v>0.224320165679124</v>
      </c>
      <c r="CJ99" s="62">
        <v>1.85105364223325</v>
      </c>
      <c r="CK99" s="62">
        <v>0.30174715439912903</v>
      </c>
      <c r="CL99" s="62">
        <v>0.25610473740892598</v>
      </c>
      <c r="CM99" s="62">
        <v>8.6213518612057893E-2</v>
      </c>
      <c r="CN99" s="62">
        <v>7.8606449113690705E-2</v>
      </c>
      <c r="CO99" s="62">
        <v>8.6213518612057893E-2</v>
      </c>
      <c r="CP99" s="62">
        <v>0.10396334744158101</v>
      </c>
      <c r="CQ99" s="62">
        <v>9.1284898277636001E-2</v>
      </c>
      <c r="CR99" s="62">
        <v>8.3677828779268798E-2</v>
      </c>
      <c r="CS99" s="62">
        <v>9.6356277943214205E-2</v>
      </c>
      <c r="CT99" s="62">
        <v>6.5927999949745297E-2</v>
      </c>
      <c r="CU99" s="62">
        <v>7.35350694481125E-2</v>
      </c>
      <c r="CV99" s="62">
        <v>0.10649903727437</v>
      </c>
      <c r="CW99" s="62">
        <v>0.872277366776671</v>
      </c>
      <c r="CX99" s="62">
        <v>0.19271249158919901</v>
      </c>
      <c r="CY99" s="62">
        <v>0.17496266275967601</v>
      </c>
      <c r="CZ99" s="62">
        <v>0.19271249158919901</v>
      </c>
      <c r="DA99" s="62">
        <v>0.25356904757613702</v>
      </c>
      <c r="DB99" s="62">
        <v>3.4612166860543199</v>
      </c>
      <c r="DC99" s="62">
        <v>0.79113529212742095</v>
      </c>
      <c r="DD99" s="62">
        <v>3.4054315097329599</v>
      </c>
      <c r="DE99" s="62">
        <v>24.134695892783601</v>
      </c>
      <c r="DF99" s="62">
        <v>62.874965158135097</v>
      </c>
      <c r="DG99" s="62">
        <v>0.12171317627110501</v>
      </c>
      <c r="DH99" s="62">
        <v>1.52142032939638E-2</v>
      </c>
      <c r="DI99" s="62">
        <v>7.6071337955965499E-3</v>
      </c>
      <c r="DJ99" s="62">
        <v>7.6071337955965499E-3</v>
      </c>
      <c r="DK99" s="62">
        <v>1.0142823628385599E-2</v>
      </c>
      <c r="DL99" s="62">
        <v>2.5357541300184E-3</v>
      </c>
      <c r="DM99" s="62">
        <v>2.5357541300184E-3</v>
      </c>
      <c r="DN99" s="62">
        <v>7.6071337955965499E-3</v>
      </c>
      <c r="DO99" s="62">
        <v>0.172426972926886</v>
      </c>
      <c r="DP99" s="62">
        <v>5.0714439628074702E-3</v>
      </c>
      <c r="DQ99" s="62">
        <v>6.4297229322173806E-8</v>
      </c>
      <c r="DR99" s="62">
        <v>6.4297229322173806E-8</v>
      </c>
      <c r="DS99" s="62">
        <v>2.5357541300184E-3</v>
      </c>
      <c r="DT99" s="62">
        <v>2.5357541300184E-3</v>
      </c>
      <c r="DU99" s="62">
        <v>2.5357541300184E-3</v>
      </c>
      <c r="DV99" s="62">
        <v>2.5357541300184E-3</v>
      </c>
      <c r="DW99" s="62">
        <v>6.4297229322173806E-8</v>
      </c>
      <c r="DX99" s="62">
        <v>6.4297229322173806E-8</v>
      </c>
      <c r="DY99" s="62">
        <v>6.4297229322173806E-8</v>
      </c>
      <c r="DZ99" s="62">
        <v>6.4297229322173806E-8</v>
      </c>
      <c r="EA99" s="62">
        <v>2.5357541300184E-3</v>
      </c>
      <c r="EB99" s="62">
        <v>6.4297229322173806E-8</v>
      </c>
      <c r="EC99" s="62">
        <v>6.4297229322173806E-8</v>
      </c>
      <c r="ED99" s="62">
        <v>6.4297229322173806E-8</v>
      </c>
      <c r="EE99" s="62">
        <v>6.4297229322173806E-8</v>
      </c>
      <c r="EF99" s="62">
        <v>6.4297229322173806E-8</v>
      </c>
    </row>
    <row r="100" spans="1:136" ht="16" customHeight="1" x14ac:dyDescent="0.2">
      <c r="A100" s="132" t="s">
        <v>315</v>
      </c>
      <c r="B100" s="132">
        <v>1</v>
      </c>
      <c r="C100" s="11">
        <v>97</v>
      </c>
      <c r="D100" s="1" t="s">
        <v>211</v>
      </c>
      <c r="E100" s="134" t="s">
        <v>189</v>
      </c>
      <c r="F100" s="12">
        <f t="shared" ref="F100:F131" si="7">IF(OR(E100="DA",E100="OL",E100= "OA"),2,IF(OR(E100="AA",E100="AO",E100= "AOA"),3,IF(AND(E100="GBM"),4)))</f>
        <v>3</v>
      </c>
      <c r="G100" s="1">
        <v>55</v>
      </c>
      <c r="H100" s="1" t="s">
        <v>40</v>
      </c>
      <c r="I100" s="2" t="s">
        <v>10</v>
      </c>
      <c r="J100" s="2" t="s">
        <v>10</v>
      </c>
      <c r="K100" s="3">
        <f t="shared" si="5"/>
        <v>1</v>
      </c>
      <c r="L100" s="3">
        <f t="shared" si="6"/>
        <v>2</v>
      </c>
      <c r="M100" s="41" t="s">
        <v>197</v>
      </c>
      <c r="N100" s="48" t="s">
        <v>199</v>
      </c>
      <c r="O100" s="44">
        <v>189</v>
      </c>
      <c r="P100" s="28">
        <v>1</v>
      </c>
      <c r="Q100" s="35" t="s">
        <v>11</v>
      </c>
      <c r="R100" s="1" t="s">
        <v>12</v>
      </c>
      <c r="S100" s="17">
        <v>1.5</v>
      </c>
      <c r="T100" s="1" t="s">
        <v>33</v>
      </c>
      <c r="U100" s="3" t="s">
        <v>14</v>
      </c>
      <c r="V100" s="3" t="s">
        <v>14</v>
      </c>
      <c r="W100" s="3" t="s">
        <v>14</v>
      </c>
      <c r="X100" s="4"/>
      <c r="Y100" s="57">
        <v>0</v>
      </c>
      <c r="Z100" s="57">
        <v>0</v>
      </c>
      <c r="AA100" s="57">
        <v>71747</v>
      </c>
      <c r="AB100" s="54">
        <v>126.77</v>
      </c>
      <c r="AC100" s="54">
        <v>26.446000000000002</v>
      </c>
      <c r="AD100" s="54">
        <v>214</v>
      </c>
      <c r="AE100" s="54">
        <v>15</v>
      </c>
      <c r="AF100" s="54">
        <v>128</v>
      </c>
      <c r="AG100" s="54">
        <v>141</v>
      </c>
      <c r="AH100" s="54">
        <v>6.7416999999999998</v>
      </c>
      <c r="AI100" s="55">
        <v>64.34</v>
      </c>
      <c r="AJ100" s="55">
        <v>46.604999999999997</v>
      </c>
      <c r="AK100" s="55">
        <v>332.63</v>
      </c>
      <c r="AL100" s="55">
        <v>2.2361</v>
      </c>
      <c r="AM100" s="55">
        <v>52.612000000000002</v>
      </c>
      <c r="AN100" s="55">
        <v>13.038</v>
      </c>
      <c r="AO100" s="55">
        <v>5.7872000000000003</v>
      </c>
      <c r="AP100" s="55">
        <v>90.558000000000007</v>
      </c>
      <c r="AQ100" s="55">
        <v>9.5215999999999994</v>
      </c>
      <c r="AR100" s="55">
        <v>122</v>
      </c>
      <c r="AS100" s="55">
        <v>23</v>
      </c>
      <c r="AT100" s="55">
        <v>91</v>
      </c>
      <c r="AU100" s="55">
        <v>89</v>
      </c>
      <c r="AV100" s="55">
        <v>5.2121000000000004</v>
      </c>
      <c r="AW100" s="55">
        <v>86.608999999999995</v>
      </c>
      <c r="AX100" s="55">
        <v>7.6025999999999998</v>
      </c>
      <c r="AY100" s="55">
        <v>114</v>
      </c>
      <c r="AZ100" s="55">
        <v>45</v>
      </c>
      <c r="BA100" s="55">
        <v>87</v>
      </c>
      <c r="BB100" s="55">
        <v>86</v>
      </c>
      <c r="BC100" s="55">
        <v>4.8979999999999997</v>
      </c>
      <c r="BD100" s="55">
        <v>0.16231999999999999</v>
      </c>
      <c r="BE100" s="55">
        <v>0.24326</v>
      </c>
      <c r="BF100" s="55">
        <v>2.0051999999999999</v>
      </c>
      <c r="BG100" s="55">
        <v>-0.74833000000000005</v>
      </c>
      <c r="BH100" s="55">
        <v>0.13539999999999999</v>
      </c>
      <c r="BI100" s="55">
        <v>-6.4253000000000005E-2</v>
      </c>
      <c r="BJ100" s="55">
        <v>3.3792</v>
      </c>
      <c r="BK100" s="56">
        <v>8.8999999999999995E-5</v>
      </c>
      <c r="BL100" s="55">
        <v>123.77</v>
      </c>
      <c r="BM100" s="55">
        <v>34.643000000000001</v>
      </c>
      <c r="BN100" s="55">
        <v>177</v>
      </c>
      <c r="BO100" s="55">
        <v>1</v>
      </c>
      <c r="BP100" s="55">
        <v>135</v>
      </c>
      <c r="BQ100" s="55">
        <v>141</v>
      </c>
      <c r="BR100" s="55">
        <v>6.6981999999999999</v>
      </c>
      <c r="BS100" s="58">
        <v>0.20613999999999999</v>
      </c>
      <c r="BT100" s="58">
        <v>9.8276000000000002E-2</v>
      </c>
      <c r="BU100" s="58">
        <v>1.9426000000000001E-10</v>
      </c>
      <c r="BV100" s="58">
        <v>0.66454000000000002</v>
      </c>
      <c r="BW100" s="58">
        <v>4.1814000000000003E-5</v>
      </c>
      <c r="BX100" s="58">
        <v>1.9426000000000001E-10</v>
      </c>
      <c r="BY100" s="58">
        <v>1.5025E-2</v>
      </c>
      <c r="BZ100" s="58">
        <v>2.7179000000000001E-3</v>
      </c>
      <c r="CA100" s="58">
        <v>1.9426000000000001E-10</v>
      </c>
      <c r="CB100" s="58">
        <v>1.3254999999999999E-2</v>
      </c>
      <c r="CC100" s="59">
        <v>10997.0347590048</v>
      </c>
      <c r="CD100" s="59">
        <v>66793.833332988594</v>
      </c>
      <c r="CE100" s="60">
        <v>76.203988073523902</v>
      </c>
      <c r="CF100" s="60">
        <v>4.5898074154034198E-5</v>
      </c>
      <c r="CG100" s="60">
        <v>1.38133991369031</v>
      </c>
      <c r="CH100" s="60">
        <v>2.2743081716917102</v>
      </c>
      <c r="CI100" s="61">
        <v>0.16464146778612199</v>
      </c>
      <c r="CJ100" s="62">
        <v>23.1772757198314</v>
      </c>
      <c r="CK100" s="62">
        <v>1.09272863504476</v>
      </c>
      <c r="CL100" s="62">
        <v>0.800033470146985</v>
      </c>
      <c r="CM100" s="62">
        <v>30.0890629709174</v>
      </c>
      <c r="CN100" s="62">
        <v>9.6965726965397394</v>
      </c>
      <c r="CO100" s="62">
        <v>0.38468509329205097</v>
      </c>
      <c r="CP100" s="62">
        <v>0.32475227381298399</v>
      </c>
      <c r="CQ100" s="62">
        <v>0.59375306821903095</v>
      </c>
      <c r="CR100" s="62">
        <v>0.112896725886977</v>
      </c>
      <c r="CS100" s="62">
        <v>0.101746433890872</v>
      </c>
      <c r="CT100" s="62">
        <v>0.16167925336993899</v>
      </c>
      <c r="CU100" s="62">
        <v>0.14774138837480699</v>
      </c>
      <c r="CV100" s="62">
        <v>0.111502939387464</v>
      </c>
      <c r="CW100" s="62">
        <v>0.11010915288795101</v>
      </c>
      <c r="CX100" s="62">
        <v>0.121259444884057</v>
      </c>
      <c r="CY100" s="62">
        <v>0.132409736880162</v>
      </c>
      <c r="CZ100" s="62">
        <v>0.11010915288795101</v>
      </c>
      <c r="DA100" s="62">
        <v>0.13519730987918899</v>
      </c>
      <c r="DB100" s="62">
        <v>0.13380352337967499</v>
      </c>
      <c r="DC100" s="62">
        <v>0.108715366388438</v>
      </c>
      <c r="DD100" s="62">
        <v>0.14077245587724099</v>
      </c>
      <c r="DE100" s="62">
        <v>0.11986565838454299</v>
      </c>
      <c r="DF100" s="62">
        <v>0.14774138837480699</v>
      </c>
      <c r="DG100" s="62">
        <v>0.131015950380649</v>
      </c>
      <c r="DH100" s="62">
        <v>0.167254399367992</v>
      </c>
      <c r="DI100" s="62">
        <v>0.32196470081395701</v>
      </c>
      <c r="DJ100" s="62">
        <v>7.4818459488132696</v>
      </c>
      <c r="DK100" s="62">
        <v>1.02861445606715</v>
      </c>
      <c r="DL100" s="62">
        <v>7.9696712236428899</v>
      </c>
      <c r="DM100" s="62">
        <v>14.740686038278</v>
      </c>
      <c r="DN100" s="62">
        <v>9.7565249230004703E-3</v>
      </c>
      <c r="DO100" s="62">
        <v>1.3938059259212699E-3</v>
      </c>
      <c r="DP100" s="62">
        <v>2.78759242543447E-3</v>
      </c>
      <c r="DQ100" s="62">
        <v>2.78759242543447E-3</v>
      </c>
      <c r="DR100" s="62">
        <v>5.5751654244608701E-3</v>
      </c>
      <c r="DS100" s="62">
        <v>1.3938059259212699E-3</v>
      </c>
      <c r="DT100" s="62">
        <v>2.78759242543447E-3</v>
      </c>
      <c r="DU100" s="62">
        <v>1.94264080661769E-8</v>
      </c>
      <c r="DV100" s="62">
        <v>5.5751654244608701E-3</v>
      </c>
      <c r="DW100" s="62">
        <v>2.78759242543447E-3</v>
      </c>
      <c r="DX100" s="62">
        <v>6.9689519239740701E-3</v>
      </c>
      <c r="DY100" s="62">
        <v>6.2720411904502102E-2</v>
      </c>
      <c r="DZ100" s="62">
        <v>1.94264080661769E-8</v>
      </c>
      <c r="EA100" s="62">
        <v>1.94264080661769E-8</v>
      </c>
      <c r="EB100" s="62">
        <v>1.94264080661769E-8</v>
      </c>
      <c r="EC100" s="62">
        <v>1.94264080661769E-8</v>
      </c>
      <c r="ED100" s="62">
        <v>1.94264080661769E-8</v>
      </c>
      <c r="EE100" s="62">
        <v>1.94264080661769E-8</v>
      </c>
      <c r="EF100" s="62">
        <v>1.94264080661769E-8</v>
      </c>
    </row>
    <row r="101" spans="1:136" ht="16" customHeight="1" x14ac:dyDescent="0.2">
      <c r="A101" s="132" t="s">
        <v>315</v>
      </c>
      <c r="B101" s="132">
        <v>1</v>
      </c>
      <c r="C101" s="13">
        <v>98</v>
      </c>
      <c r="D101" s="1" t="s">
        <v>211</v>
      </c>
      <c r="E101" s="140" t="s">
        <v>86</v>
      </c>
      <c r="F101" s="12">
        <f t="shared" si="7"/>
        <v>2</v>
      </c>
      <c r="G101" s="1">
        <v>67</v>
      </c>
      <c r="H101" s="1" t="s">
        <v>43</v>
      </c>
      <c r="I101" s="5" t="s">
        <v>17</v>
      </c>
      <c r="J101" s="2" t="s">
        <v>10</v>
      </c>
      <c r="K101" s="3">
        <f t="shared" si="5"/>
        <v>0</v>
      </c>
      <c r="L101" s="3">
        <f t="shared" si="6"/>
        <v>3</v>
      </c>
      <c r="M101" s="27" t="s">
        <v>198</v>
      </c>
      <c r="N101" s="49" t="s">
        <v>200</v>
      </c>
      <c r="O101" s="44">
        <v>268</v>
      </c>
      <c r="P101" s="28">
        <v>0</v>
      </c>
      <c r="Q101" s="35" t="s">
        <v>49</v>
      </c>
      <c r="R101" s="1" t="s">
        <v>12</v>
      </c>
      <c r="S101" s="17">
        <v>1.5</v>
      </c>
      <c r="T101" s="1" t="s">
        <v>33</v>
      </c>
      <c r="U101" s="3" t="s">
        <v>14</v>
      </c>
      <c r="V101" s="3" t="s">
        <v>14</v>
      </c>
      <c r="W101" s="3" t="s">
        <v>14</v>
      </c>
      <c r="X101" s="4"/>
      <c r="Y101" s="57">
        <v>1</v>
      </c>
      <c r="Z101" s="57">
        <v>0</v>
      </c>
      <c r="AA101" s="57">
        <v>74016</v>
      </c>
      <c r="AB101" s="54">
        <v>145.63</v>
      </c>
      <c r="AC101" s="54">
        <v>36.929000000000002</v>
      </c>
      <c r="AD101" s="54">
        <v>255</v>
      </c>
      <c r="AE101" s="54">
        <v>49</v>
      </c>
      <c r="AF101" s="54">
        <v>144</v>
      </c>
      <c r="AG101" s="54">
        <v>129</v>
      </c>
      <c r="AH101" s="54">
        <v>7.1904000000000003</v>
      </c>
      <c r="AI101" s="55">
        <v>78.787000000000006</v>
      </c>
      <c r="AJ101" s="55">
        <v>53.902000000000001</v>
      </c>
      <c r="AK101" s="55">
        <v>315.16000000000003</v>
      </c>
      <c r="AL101" s="55">
        <v>1.4141999999999999</v>
      </c>
      <c r="AM101" s="55">
        <v>66.11</v>
      </c>
      <c r="AN101" s="55">
        <v>11.18</v>
      </c>
      <c r="AO101" s="55">
        <v>6.0841000000000003</v>
      </c>
      <c r="AP101" s="55">
        <v>97.875</v>
      </c>
      <c r="AQ101" s="55">
        <v>13.382</v>
      </c>
      <c r="AR101" s="55">
        <v>143</v>
      </c>
      <c r="AS101" s="55">
        <v>9</v>
      </c>
      <c r="AT101" s="55">
        <v>98</v>
      </c>
      <c r="AU101" s="55">
        <v>95</v>
      </c>
      <c r="AV101" s="55">
        <v>5.7279999999999998</v>
      </c>
      <c r="AW101" s="55">
        <v>99.671999999999997</v>
      </c>
      <c r="AX101" s="55">
        <v>19.484000000000002</v>
      </c>
      <c r="AY101" s="55">
        <v>250</v>
      </c>
      <c r="AZ101" s="55">
        <v>21</v>
      </c>
      <c r="BA101" s="55">
        <v>97</v>
      </c>
      <c r="BB101" s="55">
        <v>90</v>
      </c>
      <c r="BC101" s="55">
        <v>6.0335999999999999</v>
      </c>
      <c r="BD101" s="55">
        <v>0.34738000000000002</v>
      </c>
      <c r="BE101" s="55">
        <v>0.93044000000000004</v>
      </c>
      <c r="BF101" s="55">
        <v>8.2242999999999995</v>
      </c>
      <c r="BG101" s="55">
        <v>-1.3362000000000001</v>
      </c>
      <c r="BH101" s="55">
        <v>0.12081</v>
      </c>
      <c r="BI101" s="55">
        <v>-0.40933000000000003</v>
      </c>
      <c r="BJ101" s="55">
        <v>4.4494999999999996</v>
      </c>
      <c r="BK101" s="56">
        <v>8.0500000000000005E-4</v>
      </c>
      <c r="BL101" s="55">
        <v>138.21</v>
      </c>
      <c r="BM101" s="55">
        <v>31.936</v>
      </c>
      <c r="BN101" s="55">
        <v>215</v>
      </c>
      <c r="BO101" s="55">
        <v>3</v>
      </c>
      <c r="BP101" s="55">
        <v>145</v>
      </c>
      <c r="BQ101" s="55">
        <v>163</v>
      </c>
      <c r="BR101" s="55">
        <v>6.8551000000000002</v>
      </c>
      <c r="BS101" s="58">
        <v>4.0247999999999999E-2</v>
      </c>
      <c r="BT101" s="58">
        <v>1.8254E-10</v>
      </c>
      <c r="BU101" s="58">
        <v>1.8254E-10</v>
      </c>
      <c r="BV101" s="58">
        <v>0.34493000000000001</v>
      </c>
      <c r="BW101" s="58">
        <v>6.6918000000000005E-2</v>
      </c>
      <c r="BX101" s="58">
        <v>1.8254E-10</v>
      </c>
      <c r="BY101" s="58">
        <v>7.3268E-2</v>
      </c>
      <c r="BZ101" s="58">
        <v>1.2294999999999999E-3</v>
      </c>
      <c r="CA101" s="58">
        <v>0.47341</v>
      </c>
      <c r="CB101" s="58">
        <v>1.8254E-10</v>
      </c>
      <c r="CC101" s="59">
        <v>13926.149068725999</v>
      </c>
      <c r="CD101" s="59">
        <v>67654.833333013506</v>
      </c>
      <c r="CE101" s="60">
        <v>65.943176853516505</v>
      </c>
      <c r="CF101" s="60">
        <v>7.0830118318355694E-5</v>
      </c>
      <c r="CG101" s="60">
        <v>1.73439373527595</v>
      </c>
      <c r="CH101" s="60">
        <v>1.8113491704292599</v>
      </c>
      <c r="CI101" s="61">
        <v>0.20584115550441401</v>
      </c>
      <c r="CJ101" s="62">
        <v>1.9428231912669001</v>
      </c>
      <c r="CK101" s="62">
        <v>0.30128622658599002</v>
      </c>
      <c r="CL101" s="62">
        <v>4.5233463209298801</v>
      </c>
      <c r="CM101" s="62">
        <v>0.54988112494095898</v>
      </c>
      <c r="CN101" s="62">
        <v>1.7712386690327599</v>
      </c>
      <c r="CO101" s="62">
        <v>1.29431476077567</v>
      </c>
      <c r="CP101" s="62">
        <v>9.6857436394860397</v>
      </c>
      <c r="CQ101" s="62">
        <v>15.33046910322</v>
      </c>
      <c r="CR101" s="62">
        <v>8.0631215040277997</v>
      </c>
      <c r="CS101" s="62">
        <v>3.92617814118588</v>
      </c>
      <c r="CT101" s="62">
        <v>2.7804799139847201</v>
      </c>
      <c r="CU101" s="62">
        <v>2.5764699702260301</v>
      </c>
      <c r="CV101" s="62">
        <v>4.0099438134576602</v>
      </c>
      <c r="CW101" s="62">
        <v>0.37559448424644298</v>
      </c>
      <c r="CX101" s="62">
        <v>0.53366841417867805</v>
      </c>
      <c r="CY101" s="62">
        <v>1.3726761961267</v>
      </c>
      <c r="CZ101" s="62">
        <v>0.33641376657093203</v>
      </c>
      <c r="DA101" s="62">
        <v>4.8516537138660603</v>
      </c>
      <c r="DB101" s="62">
        <v>0.30128622658599002</v>
      </c>
      <c r="DC101" s="62">
        <v>0.90520970248094101</v>
      </c>
      <c r="DD101" s="62">
        <v>0.187797251250027</v>
      </c>
      <c r="DE101" s="62">
        <v>0.22022267277458801</v>
      </c>
      <c r="DF101" s="62">
        <v>0.19049936971040701</v>
      </c>
      <c r="DG101" s="62">
        <v>0.21481843585382801</v>
      </c>
      <c r="DH101" s="62">
        <v>0.19185042894059701</v>
      </c>
      <c r="DI101" s="62">
        <v>0.15942500741603599</v>
      </c>
      <c r="DJ101" s="62">
        <v>0.16753136279717601</v>
      </c>
      <c r="DK101" s="62">
        <v>0.210765258163257</v>
      </c>
      <c r="DL101" s="62">
        <v>0.21481843585382801</v>
      </c>
      <c r="DM101" s="62">
        <v>0.19725466586135701</v>
      </c>
      <c r="DN101" s="62">
        <v>0.199956784321737</v>
      </c>
      <c r="DO101" s="62">
        <v>0.25940339045009903</v>
      </c>
      <c r="DP101" s="62">
        <v>0.27021186429161898</v>
      </c>
      <c r="DQ101" s="62">
        <v>2.0671206404443798</v>
      </c>
      <c r="DR101" s="62">
        <v>0.54177476955981796</v>
      </c>
      <c r="DS101" s="62">
        <v>0.25940339045009903</v>
      </c>
      <c r="DT101" s="62">
        <v>0.31074364119732101</v>
      </c>
      <c r="DU101" s="62">
        <v>0.51340252572582801</v>
      </c>
      <c r="DV101" s="62">
        <v>0.79712496406573696</v>
      </c>
      <c r="DW101" s="62">
        <v>0.34722224041245198</v>
      </c>
      <c r="DX101" s="62">
        <v>0.37154130655587297</v>
      </c>
      <c r="DY101" s="62">
        <v>2.1630458457878698</v>
      </c>
      <c r="DZ101" s="62">
        <v>9.4060743788366992</v>
      </c>
      <c r="EA101" s="62">
        <v>2.6575335240374298</v>
      </c>
      <c r="EB101" s="62">
        <v>4.6179204670431799</v>
      </c>
      <c r="EC101" s="62">
        <v>3.6924448943630002</v>
      </c>
      <c r="ED101" s="62">
        <v>4.13829444032572</v>
      </c>
      <c r="EE101" s="62">
        <v>1.8253610438165098E-8</v>
      </c>
      <c r="EF101" s="62">
        <v>1.8253610438165098E-8</v>
      </c>
    </row>
    <row r="102" spans="1:136" ht="16" customHeight="1" x14ac:dyDescent="0.2">
      <c r="A102" s="132" t="s">
        <v>315</v>
      </c>
      <c r="B102" s="132">
        <v>2</v>
      </c>
      <c r="C102" s="11">
        <v>99</v>
      </c>
      <c r="D102" s="1" t="s">
        <v>210</v>
      </c>
      <c r="E102" s="134" t="s">
        <v>189</v>
      </c>
      <c r="F102" s="12">
        <f t="shared" si="7"/>
        <v>3</v>
      </c>
      <c r="G102" s="1">
        <v>59</v>
      </c>
      <c r="H102" s="1" t="s">
        <v>43</v>
      </c>
      <c r="I102" s="2" t="s">
        <v>10</v>
      </c>
      <c r="J102" s="2" t="s">
        <v>10</v>
      </c>
      <c r="K102" s="3">
        <f t="shared" si="5"/>
        <v>1</v>
      </c>
      <c r="L102" s="3">
        <f t="shared" si="6"/>
        <v>2</v>
      </c>
      <c r="M102" s="41" t="s">
        <v>197</v>
      </c>
      <c r="N102" s="48" t="s">
        <v>199</v>
      </c>
      <c r="O102" s="44">
        <v>1361</v>
      </c>
      <c r="P102" s="28">
        <v>0</v>
      </c>
      <c r="Q102" s="35" t="s">
        <v>11</v>
      </c>
      <c r="R102" s="1" t="s">
        <v>12</v>
      </c>
      <c r="S102" s="17">
        <v>1.5</v>
      </c>
      <c r="T102" s="1" t="s">
        <v>33</v>
      </c>
      <c r="U102" s="3" t="s">
        <v>14</v>
      </c>
      <c r="V102" s="3" t="s">
        <v>14</v>
      </c>
      <c r="W102" s="3" t="s">
        <v>14</v>
      </c>
      <c r="X102" s="4"/>
      <c r="Y102" s="57">
        <v>1</v>
      </c>
      <c r="Z102" s="57">
        <v>0</v>
      </c>
      <c r="AA102" s="57">
        <v>320640</v>
      </c>
      <c r="AB102" s="54">
        <v>117.85</v>
      </c>
      <c r="AC102" s="54">
        <v>30.192</v>
      </c>
      <c r="AD102" s="54">
        <v>230</v>
      </c>
      <c r="AE102" s="54">
        <v>10</v>
      </c>
      <c r="AF102" s="54">
        <v>116</v>
      </c>
      <c r="AG102" s="54">
        <v>108</v>
      </c>
      <c r="AH102" s="54">
        <v>6.9297000000000004</v>
      </c>
      <c r="AI102" s="55">
        <v>63.078000000000003</v>
      </c>
      <c r="AJ102" s="55">
        <v>46.195999999999998</v>
      </c>
      <c r="AK102" s="55">
        <v>378.71</v>
      </c>
      <c r="AL102" s="55">
        <v>1.4141999999999999</v>
      </c>
      <c r="AM102" s="55">
        <v>51.064</v>
      </c>
      <c r="AN102" s="55">
        <v>13.601000000000001</v>
      </c>
      <c r="AO102" s="55">
        <v>5.9298999999999999</v>
      </c>
      <c r="AP102" s="55">
        <v>85.335999999999999</v>
      </c>
      <c r="AQ102" s="55">
        <v>16.931000000000001</v>
      </c>
      <c r="AR102" s="55">
        <v>224</v>
      </c>
      <c r="AS102" s="55">
        <v>6</v>
      </c>
      <c r="AT102" s="55">
        <v>86</v>
      </c>
      <c r="AU102" s="55">
        <v>94</v>
      </c>
      <c r="AV102" s="55">
        <v>5.9923000000000002</v>
      </c>
      <c r="AW102" s="55">
        <v>86.561999999999998</v>
      </c>
      <c r="AX102" s="55">
        <v>17.635999999999999</v>
      </c>
      <c r="AY102" s="55">
        <v>208</v>
      </c>
      <c r="AZ102" s="55">
        <v>11</v>
      </c>
      <c r="BA102" s="55">
        <v>87</v>
      </c>
      <c r="BB102" s="55">
        <v>94</v>
      </c>
      <c r="BC102" s="55">
        <v>6.0968999999999998</v>
      </c>
      <c r="BD102" s="55">
        <v>0.23780000000000001</v>
      </c>
      <c r="BE102" s="55">
        <v>0.37613999999999997</v>
      </c>
      <c r="BF102" s="55">
        <v>3.5226999999999999</v>
      </c>
      <c r="BG102" s="55">
        <v>-1.0737000000000001</v>
      </c>
      <c r="BH102" s="55">
        <v>0.17974999999999999</v>
      </c>
      <c r="BI102" s="55">
        <v>-0.12021</v>
      </c>
      <c r="BJ102" s="55">
        <v>3.7816000000000001</v>
      </c>
      <c r="BK102" s="56">
        <v>1.4319999999999999E-3</v>
      </c>
      <c r="BL102" s="55">
        <v>125.55</v>
      </c>
      <c r="BM102" s="55">
        <v>27.178999999999998</v>
      </c>
      <c r="BN102" s="55">
        <v>224</v>
      </c>
      <c r="BO102" s="55">
        <v>1</v>
      </c>
      <c r="BP102" s="55">
        <v>132</v>
      </c>
      <c r="BQ102" s="55">
        <v>145</v>
      </c>
      <c r="BR102" s="55">
        <v>6.5835999999999997</v>
      </c>
      <c r="BS102" s="58">
        <v>0.13461999999999999</v>
      </c>
      <c r="BT102" s="58">
        <v>4.4412E-2</v>
      </c>
      <c r="BU102" s="58">
        <v>9.7270000000000001E-12</v>
      </c>
      <c r="BV102" s="58">
        <v>0.57321999999999995</v>
      </c>
      <c r="BW102" s="58">
        <v>5.0910999999999998E-2</v>
      </c>
      <c r="BX102" s="58">
        <v>9.7270000000000001E-12</v>
      </c>
      <c r="BY102" s="58">
        <v>7.0563000000000001E-2</v>
      </c>
      <c r="BZ102" s="58">
        <v>3.8377000000000001E-2</v>
      </c>
      <c r="CA102" s="58">
        <v>6.8476999999999996E-2</v>
      </c>
      <c r="CB102" s="58">
        <v>1.9424E-2</v>
      </c>
      <c r="CC102" s="59">
        <v>36039.312001227197</v>
      </c>
      <c r="CD102" s="59">
        <v>306230.33333236398</v>
      </c>
      <c r="CE102" s="60">
        <v>158.35153453454799</v>
      </c>
      <c r="CF102" s="60">
        <v>5.1151778155688303E-6</v>
      </c>
      <c r="CG102" s="60">
        <v>1.64031363791004</v>
      </c>
      <c r="CH102" s="60">
        <v>1.91523900123916</v>
      </c>
      <c r="CI102" s="61">
        <v>0.11768694371015299</v>
      </c>
      <c r="CJ102" s="62">
        <v>22.2492865727151</v>
      </c>
      <c r="CK102" s="62">
        <v>12.119699971226099</v>
      </c>
      <c r="CL102" s="62">
        <v>4.5609493670299797</v>
      </c>
      <c r="CM102" s="62">
        <v>9.8582500359634295</v>
      </c>
      <c r="CN102" s="62">
        <v>10.5696508499662</v>
      </c>
      <c r="CO102" s="62">
        <v>2.1360737296465402</v>
      </c>
      <c r="CP102" s="62">
        <v>2.6291577660070802</v>
      </c>
      <c r="CQ102" s="62">
        <v>8.7959829721784804</v>
      </c>
      <c r="CR102" s="62">
        <v>0.82554930157127704</v>
      </c>
      <c r="CS102" s="62">
        <v>0.58976718171765996</v>
      </c>
      <c r="CT102" s="62">
        <v>0.37612862073918302</v>
      </c>
      <c r="CU102" s="62">
        <v>0.300341510786235</v>
      </c>
      <c r="CV102" s="62">
        <v>0.44443058403011199</v>
      </c>
      <c r="CW102" s="62">
        <v>0.167480157535387</v>
      </c>
      <c r="CX102" s="62">
        <v>0.18525738085768301</v>
      </c>
      <c r="CY102" s="62">
        <v>0.19461381418520801</v>
      </c>
      <c r="CZ102" s="62">
        <v>0.18400985641401399</v>
      </c>
      <c r="DA102" s="62">
        <v>3.93718714519501</v>
      </c>
      <c r="DB102" s="62">
        <v>0.28630686079494799</v>
      </c>
      <c r="DC102" s="62">
        <v>0.66898498389070005</v>
      </c>
      <c r="DD102" s="62">
        <v>0.119762347565012</v>
      </c>
      <c r="DE102" s="62">
        <v>0.11726729867767199</v>
      </c>
      <c r="DF102" s="62">
        <v>0.119450466454094</v>
      </c>
      <c r="DG102" s="62">
        <v>0.109470270904735</v>
      </c>
      <c r="DH102" s="62">
        <v>0.18619302419043601</v>
      </c>
      <c r="DI102" s="62">
        <v>0.231103904162554</v>
      </c>
      <c r="DJ102" s="62">
        <v>1.9645391186419301</v>
      </c>
      <c r="DK102" s="62">
        <v>0.39172267628505802</v>
      </c>
      <c r="DL102" s="62">
        <v>2.9042369058362998</v>
      </c>
      <c r="DM102" s="62">
        <v>4.3666474349283799</v>
      </c>
      <c r="DN102" s="62">
        <v>0.245762316375675</v>
      </c>
      <c r="DO102" s="62">
        <v>8.8262355362346098E-2</v>
      </c>
      <c r="DP102" s="62">
        <v>0.10073759979904499</v>
      </c>
      <c r="DQ102" s="62">
        <v>0.83927207045164598</v>
      </c>
      <c r="DR102" s="62">
        <v>0.222683114167781</v>
      </c>
      <c r="DS102" s="62">
        <v>6.7054439819957207E-2</v>
      </c>
      <c r="DT102" s="62">
        <v>7.0797013150966995E-2</v>
      </c>
      <c r="DU102" s="62">
        <v>7.7034635369316706E-2</v>
      </c>
      <c r="DV102" s="62">
        <v>0.11633165534492</v>
      </c>
      <c r="DW102" s="62">
        <v>9.8866313133540495E-2</v>
      </c>
      <c r="DX102" s="62">
        <v>0.1088465086829</v>
      </c>
      <c r="DY102" s="62">
        <v>0.94593541038542595</v>
      </c>
      <c r="DZ102" s="62">
        <v>2.5879894593659798</v>
      </c>
      <c r="EA102" s="62">
        <v>0.59195034949408198</v>
      </c>
      <c r="EB102" s="62">
        <v>1.02608885589122</v>
      </c>
      <c r="EC102" s="62">
        <v>0.827420588236782</v>
      </c>
      <c r="ED102" s="62">
        <v>0.39546524961606699</v>
      </c>
      <c r="EE102" s="62">
        <v>9.7269827346774307E-10</v>
      </c>
      <c r="EF102" s="62">
        <v>9.7269827346774307E-10</v>
      </c>
    </row>
    <row r="103" spans="1:136" ht="16" customHeight="1" x14ac:dyDescent="0.2">
      <c r="A103" s="132" t="s">
        <v>315</v>
      </c>
      <c r="B103" s="132">
        <v>1</v>
      </c>
      <c r="C103" s="13">
        <v>100</v>
      </c>
      <c r="D103" s="1" t="s">
        <v>211</v>
      </c>
      <c r="E103" s="137" t="s">
        <v>78</v>
      </c>
      <c r="F103" s="12">
        <f t="shared" si="7"/>
        <v>3</v>
      </c>
      <c r="G103" s="1">
        <v>50</v>
      </c>
      <c r="H103" s="1" t="s">
        <v>43</v>
      </c>
      <c r="I103" s="5" t="s">
        <v>17</v>
      </c>
      <c r="J103" s="5" t="s">
        <v>18</v>
      </c>
      <c r="K103" s="3">
        <f t="shared" si="5"/>
        <v>0</v>
      </c>
      <c r="L103" s="3">
        <f t="shared" si="6"/>
        <v>3</v>
      </c>
      <c r="M103" s="27" t="s">
        <v>198</v>
      </c>
      <c r="N103" s="49" t="s">
        <v>200</v>
      </c>
      <c r="O103" s="44">
        <v>175</v>
      </c>
      <c r="P103" s="28">
        <v>0</v>
      </c>
      <c r="Q103" s="35" t="s">
        <v>91</v>
      </c>
      <c r="R103" s="1" t="s">
        <v>12</v>
      </c>
      <c r="S103" s="17">
        <v>1.5</v>
      </c>
      <c r="T103" s="1" t="s">
        <v>33</v>
      </c>
      <c r="U103" s="3" t="s">
        <v>14</v>
      </c>
      <c r="V103" s="3" t="s">
        <v>14</v>
      </c>
      <c r="W103" s="3" t="s">
        <v>14</v>
      </c>
      <c r="X103" s="4"/>
      <c r="Y103" s="57">
        <v>1</v>
      </c>
      <c r="Z103" s="57">
        <v>0</v>
      </c>
      <c r="AA103" s="57">
        <v>78288</v>
      </c>
      <c r="AB103" s="54">
        <v>160.63999999999999</v>
      </c>
      <c r="AC103" s="54">
        <v>24.428999999999998</v>
      </c>
      <c r="AD103" s="54">
        <v>249</v>
      </c>
      <c r="AE103" s="54">
        <v>56</v>
      </c>
      <c r="AF103" s="54">
        <v>163</v>
      </c>
      <c r="AG103" s="54">
        <v>168</v>
      </c>
      <c r="AH103" s="54">
        <v>6.5681000000000003</v>
      </c>
      <c r="AI103" s="55">
        <v>79.841999999999999</v>
      </c>
      <c r="AJ103" s="55">
        <v>47.183</v>
      </c>
      <c r="AK103" s="55">
        <v>294.35000000000002</v>
      </c>
      <c r="AL103" s="55">
        <v>2.8283999999999998</v>
      </c>
      <c r="AM103" s="55">
        <v>73.756</v>
      </c>
      <c r="AN103" s="55">
        <v>17.72</v>
      </c>
      <c r="AO103" s="55">
        <v>6.0193000000000003</v>
      </c>
      <c r="AP103" s="55">
        <v>79.875</v>
      </c>
      <c r="AQ103" s="55">
        <v>14.566000000000001</v>
      </c>
      <c r="AR103" s="55">
        <v>143</v>
      </c>
      <c r="AS103" s="55">
        <v>13</v>
      </c>
      <c r="AT103" s="55">
        <v>82</v>
      </c>
      <c r="AU103" s="55">
        <v>84</v>
      </c>
      <c r="AV103" s="55">
        <v>5.6379000000000001</v>
      </c>
      <c r="AW103" s="55">
        <v>110.25</v>
      </c>
      <c r="AX103" s="55">
        <v>33.979999999999997</v>
      </c>
      <c r="AY103" s="55">
        <v>255</v>
      </c>
      <c r="AZ103" s="55">
        <v>34</v>
      </c>
      <c r="BA103" s="55">
        <v>103</v>
      </c>
      <c r="BB103" s="55">
        <v>96</v>
      </c>
      <c r="BC103" s="55">
        <v>6.9245999999999999</v>
      </c>
      <c r="BD103" s="55">
        <v>1.6127</v>
      </c>
      <c r="BE103" s="55">
        <v>1.2358</v>
      </c>
      <c r="BF103" s="55">
        <v>7.1336000000000004</v>
      </c>
      <c r="BG103" s="55">
        <v>-0.68949000000000005</v>
      </c>
      <c r="BH103" s="55">
        <v>1.2323</v>
      </c>
      <c r="BI103" s="55">
        <v>0.36236000000000002</v>
      </c>
      <c r="BJ103" s="55">
        <v>5.8528000000000002</v>
      </c>
      <c r="BK103" s="56">
        <v>5.6670000000000002E-3</v>
      </c>
      <c r="BL103" s="55">
        <v>122.39</v>
      </c>
      <c r="BM103" s="55">
        <v>39.064999999999998</v>
      </c>
      <c r="BN103" s="55">
        <v>180</v>
      </c>
      <c r="BO103" s="55">
        <v>1</v>
      </c>
      <c r="BP103" s="55">
        <v>136</v>
      </c>
      <c r="BQ103" s="55">
        <v>148</v>
      </c>
      <c r="BR103" s="55">
        <v>6.6843000000000004</v>
      </c>
      <c r="BS103" s="58">
        <v>0.24471999999999999</v>
      </c>
      <c r="BT103" s="58">
        <v>6.3342999999999997E-2</v>
      </c>
      <c r="BU103" s="58">
        <v>1.5328E-4</v>
      </c>
      <c r="BV103" s="58">
        <v>2.6594E-2</v>
      </c>
      <c r="BW103" s="58">
        <v>3.8012999999999998E-2</v>
      </c>
      <c r="BX103" s="58">
        <v>1.1469999999999999E-2</v>
      </c>
      <c r="BY103" s="58">
        <v>4.5638999999999999E-2</v>
      </c>
      <c r="BZ103" s="58">
        <v>4.9318000000000001E-2</v>
      </c>
      <c r="CA103" s="58">
        <v>0.42308000000000001</v>
      </c>
      <c r="CB103" s="58">
        <v>9.7665000000000002E-2</v>
      </c>
      <c r="CC103" s="59">
        <v>17187.276689595601</v>
      </c>
      <c r="CD103" s="59">
        <v>70189.666666497506</v>
      </c>
      <c r="CE103" s="60">
        <v>59.4602683072414</v>
      </c>
      <c r="CF103" s="60">
        <v>9.6615536693232806E-5</v>
      </c>
      <c r="CG103" s="60">
        <v>2.0886908172749701</v>
      </c>
      <c r="CH103" s="60">
        <v>1.50409655062711</v>
      </c>
      <c r="CI103" s="61">
        <v>0.24486904562832601</v>
      </c>
      <c r="CJ103" s="62">
        <v>46.188432463306697</v>
      </c>
      <c r="CK103" s="62">
        <v>1.0410280153285001</v>
      </c>
      <c r="CL103" s="62">
        <v>6.5488963978347101</v>
      </c>
      <c r="CM103" s="62">
        <v>0.27973637433274301</v>
      </c>
      <c r="CN103" s="62">
        <v>0.27462703446028802</v>
      </c>
      <c r="CO103" s="62">
        <v>0.24269366025744599</v>
      </c>
      <c r="CP103" s="62">
        <v>0.226088305671968</v>
      </c>
      <c r="CQ103" s="62">
        <v>0.23375231548065101</v>
      </c>
      <c r="CR103" s="62">
        <v>0.21076028605460401</v>
      </c>
      <c r="CS103" s="62">
        <v>0.26568568968349299</v>
      </c>
      <c r="CT103" s="62">
        <v>2.26599224974952</v>
      </c>
      <c r="CU103" s="62">
        <v>0.67954221935232695</v>
      </c>
      <c r="CV103" s="62">
        <v>4.0006131364479103</v>
      </c>
      <c r="CW103" s="62">
        <v>2.4678111747114899</v>
      </c>
      <c r="CX103" s="62">
        <v>0.516043343433775</v>
      </c>
      <c r="CY103" s="62">
        <v>2.4729205145839401</v>
      </c>
      <c r="CZ103" s="62">
        <v>1.16109750233119</v>
      </c>
      <c r="DA103" s="62">
        <v>0.27590436942840202</v>
      </c>
      <c r="DB103" s="62">
        <v>0.34743512764276802</v>
      </c>
      <c r="DC103" s="62">
        <v>0.33466177796163199</v>
      </c>
      <c r="DD103" s="62">
        <v>1.83553036549521</v>
      </c>
      <c r="DE103" s="62">
        <v>1.6081647411709801</v>
      </c>
      <c r="DF103" s="62">
        <v>0.76640099718405696</v>
      </c>
      <c r="DG103" s="62">
        <v>0.20948295108649001</v>
      </c>
      <c r="DH103" s="62">
        <v>0.32061109331238102</v>
      </c>
      <c r="DI103" s="62">
        <v>0.26696302465160598</v>
      </c>
      <c r="DJ103" s="62">
        <v>0.34104845280219998</v>
      </c>
      <c r="DK103" s="62">
        <v>0.99504395647640698</v>
      </c>
      <c r="DL103" s="62">
        <v>0.36659515216447403</v>
      </c>
      <c r="DM103" s="62">
        <v>4.2586348000068703</v>
      </c>
      <c r="DN103" s="62">
        <v>3.6761700545470299</v>
      </c>
      <c r="DO103" s="62">
        <v>0.41513388095279402</v>
      </c>
      <c r="DP103" s="62">
        <v>0.16094422229817101</v>
      </c>
      <c r="DQ103" s="62">
        <v>0.21076028605460401</v>
      </c>
      <c r="DR103" s="62">
        <v>1.9581545224341299</v>
      </c>
      <c r="DS103" s="62">
        <v>2.6517474101198601</v>
      </c>
      <c r="DT103" s="62">
        <v>0.76512366221594297</v>
      </c>
      <c r="DU103" s="62">
        <v>0.24141632528933299</v>
      </c>
      <c r="DV103" s="62">
        <v>2.1727467970772198</v>
      </c>
      <c r="DW103" s="62">
        <v>0.58757410164814095</v>
      </c>
      <c r="DX103" s="62">
        <v>6.3866764721530495E-2</v>
      </c>
      <c r="DY103" s="62">
        <v>0.13539752293589699</v>
      </c>
      <c r="DZ103" s="62">
        <v>0.25546700993858301</v>
      </c>
      <c r="EA103" s="62">
        <v>0.329552438089177</v>
      </c>
      <c r="EB103" s="62">
        <v>1.48426324926395</v>
      </c>
      <c r="EC103" s="62">
        <v>2.26854691968575</v>
      </c>
      <c r="ED103" s="62">
        <v>1.6196607558839999</v>
      </c>
      <c r="EE103" s="62">
        <v>1.2773512839599E-3</v>
      </c>
      <c r="EF103" s="62">
        <v>1.63158462103407E-8</v>
      </c>
    </row>
    <row r="104" spans="1:136" ht="16" customHeight="1" x14ac:dyDescent="0.2">
      <c r="A104" s="132" t="s">
        <v>315</v>
      </c>
      <c r="B104" s="132">
        <v>1</v>
      </c>
      <c r="C104" s="11">
        <v>101</v>
      </c>
      <c r="D104" s="1" t="s">
        <v>211</v>
      </c>
      <c r="E104" s="137" t="s">
        <v>78</v>
      </c>
      <c r="F104" s="12">
        <f t="shared" si="7"/>
        <v>3</v>
      </c>
      <c r="G104" s="1">
        <v>47</v>
      </c>
      <c r="H104" s="1" t="s">
        <v>40</v>
      </c>
      <c r="I104" s="5" t="s">
        <v>17</v>
      </c>
      <c r="J104" s="5" t="s">
        <v>18</v>
      </c>
      <c r="K104" s="3">
        <f t="shared" si="5"/>
        <v>0</v>
      </c>
      <c r="L104" s="3">
        <f t="shared" si="6"/>
        <v>3</v>
      </c>
      <c r="M104" s="27" t="s">
        <v>198</v>
      </c>
      <c r="N104" s="48" t="s">
        <v>199</v>
      </c>
      <c r="O104" s="44">
        <v>179</v>
      </c>
      <c r="P104" s="28">
        <v>0</v>
      </c>
      <c r="Q104" s="35" t="s">
        <v>87</v>
      </c>
      <c r="R104" s="1" t="s">
        <v>12</v>
      </c>
      <c r="S104" s="17">
        <v>1.5</v>
      </c>
      <c r="T104" s="1" t="s">
        <v>33</v>
      </c>
      <c r="U104" s="3" t="s">
        <v>14</v>
      </c>
      <c r="V104" s="3" t="s">
        <v>14</v>
      </c>
      <c r="W104" s="3" t="s">
        <v>14</v>
      </c>
      <c r="X104" s="4"/>
      <c r="Y104" s="57">
        <v>1</v>
      </c>
      <c r="Z104" s="57">
        <v>0</v>
      </c>
      <c r="AA104" s="57">
        <v>55150</v>
      </c>
      <c r="AB104" s="54">
        <v>94.698999999999998</v>
      </c>
      <c r="AC104" s="54">
        <v>20.852</v>
      </c>
      <c r="AD104" s="54">
        <v>159</v>
      </c>
      <c r="AE104" s="54">
        <v>44</v>
      </c>
      <c r="AF104" s="54">
        <v>91</v>
      </c>
      <c r="AG104" s="54">
        <v>89</v>
      </c>
      <c r="AH104" s="54">
        <v>6.3042999999999996</v>
      </c>
      <c r="AI104" s="55">
        <v>57.491</v>
      </c>
      <c r="AJ104" s="55">
        <v>41.637</v>
      </c>
      <c r="AK104" s="55">
        <v>217.92</v>
      </c>
      <c r="AL104" s="55">
        <v>1.4141999999999999</v>
      </c>
      <c r="AM104" s="55">
        <v>43.417000000000002</v>
      </c>
      <c r="AN104" s="55">
        <v>21.024000000000001</v>
      </c>
      <c r="AO104" s="55">
        <v>5.7015000000000002</v>
      </c>
      <c r="AP104" s="55">
        <v>83.846000000000004</v>
      </c>
      <c r="AQ104" s="55">
        <v>10.052</v>
      </c>
      <c r="AR104" s="55">
        <v>114</v>
      </c>
      <c r="AS104" s="55">
        <v>37</v>
      </c>
      <c r="AT104" s="55">
        <v>83</v>
      </c>
      <c r="AU104" s="55">
        <v>82</v>
      </c>
      <c r="AV104" s="55">
        <v>5.3296000000000001</v>
      </c>
      <c r="AW104" s="55">
        <v>93.055000000000007</v>
      </c>
      <c r="AX104" s="55">
        <v>19.594999999999999</v>
      </c>
      <c r="AY104" s="55">
        <v>197</v>
      </c>
      <c r="AZ104" s="55">
        <v>45</v>
      </c>
      <c r="BA104" s="55">
        <v>90</v>
      </c>
      <c r="BB104" s="55">
        <v>83</v>
      </c>
      <c r="BC104" s="55">
        <v>6.1120000000000001</v>
      </c>
      <c r="BD104" s="55">
        <v>1.0227999999999999</v>
      </c>
      <c r="BE104" s="55">
        <v>0.97506000000000004</v>
      </c>
      <c r="BF104" s="55">
        <v>6.4630999999999998</v>
      </c>
      <c r="BG104" s="55">
        <v>-0.48077999999999999</v>
      </c>
      <c r="BH104" s="55">
        <v>0.69874000000000003</v>
      </c>
      <c r="BI104" s="55">
        <v>-0.48077999999999999</v>
      </c>
      <c r="BJ104" s="55">
        <v>4.9244000000000003</v>
      </c>
      <c r="BK104" s="56">
        <v>1.9530000000000001E-3</v>
      </c>
      <c r="BL104" s="55">
        <v>117.18</v>
      </c>
      <c r="BM104" s="55">
        <v>23.492000000000001</v>
      </c>
      <c r="BN104" s="55">
        <v>181</v>
      </c>
      <c r="BO104" s="55">
        <v>2</v>
      </c>
      <c r="BP104" s="55">
        <v>116</v>
      </c>
      <c r="BQ104" s="55">
        <v>121</v>
      </c>
      <c r="BR104" s="55">
        <v>6.4756999999999998</v>
      </c>
      <c r="BS104" s="58">
        <v>0.19092000000000001</v>
      </c>
      <c r="BT104" s="58">
        <v>1.8603999999999999E-2</v>
      </c>
      <c r="BU104" s="58">
        <v>3.2877999999999998E-10</v>
      </c>
      <c r="BV104" s="58">
        <v>0.35238000000000003</v>
      </c>
      <c r="BW104" s="58">
        <v>3.2877999999999998E-10</v>
      </c>
      <c r="BX104" s="58">
        <v>3.2877999999999998E-10</v>
      </c>
      <c r="BY104" s="58">
        <v>0.43467</v>
      </c>
      <c r="BZ104" s="58">
        <v>3.2877999999999998E-10</v>
      </c>
      <c r="CA104" s="58">
        <v>3.2877999999999998E-10</v>
      </c>
      <c r="CB104" s="58">
        <v>3.4269999999999999E-3</v>
      </c>
      <c r="CC104" s="59">
        <v>10002.6460408325</v>
      </c>
      <c r="CD104" s="59">
        <v>50716.999999834297</v>
      </c>
      <c r="CE104" s="60">
        <v>61.636128616628</v>
      </c>
      <c r="CF104" s="60">
        <v>8.6740417107456904E-5</v>
      </c>
      <c r="CG104" s="60">
        <v>1.50959948445391</v>
      </c>
      <c r="CH104" s="60">
        <v>2.08107692533178</v>
      </c>
      <c r="CI104" s="61">
        <v>0.19722471835607799</v>
      </c>
      <c r="CJ104" s="62">
        <v>13.3019039269636</v>
      </c>
      <c r="CK104" s="62">
        <v>0.97370810146112396</v>
      </c>
      <c r="CL104" s="62">
        <v>0.40979151053139001</v>
      </c>
      <c r="CM104" s="62">
        <v>9.559383529282</v>
      </c>
      <c r="CN104" s="62">
        <v>0.74705352311315998</v>
      </c>
      <c r="CO104" s="62">
        <v>0.56572986043478901</v>
      </c>
      <c r="CP104" s="62">
        <v>0.563916623808005</v>
      </c>
      <c r="CQ104" s="62">
        <v>24.6563916838832</v>
      </c>
      <c r="CR104" s="62">
        <v>0.47506802909560297</v>
      </c>
      <c r="CS104" s="62">
        <v>0.40979151053139001</v>
      </c>
      <c r="CT104" s="62">
        <v>0.40435180065103798</v>
      </c>
      <c r="CU104" s="62">
        <v>0.37715325124928301</v>
      </c>
      <c r="CV104" s="62">
        <v>0.34088851871360898</v>
      </c>
      <c r="CW104" s="62">
        <v>0.35902088498144602</v>
      </c>
      <c r="CX104" s="62">
        <v>0.36083412160822897</v>
      </c>
      <c r="CY104" s="62">
        <v>0.333635572206474</v>
      </c>
      <c r="CZ104" s="62">
        <v>0.47325479246882002</v>
      </c>
      <c r="DA104" s="62">
        <v>15.5049864285058</v>
      </c>
      <c r="DB104" s="62">
        <v>2.4750680284380402</v>
      </c>
      <c r="DC104" s="62">
        <v>0.14505896302096799</v>
      </c>
      <c r="DD104" s="62">
        <v>0.157751619408454</v>
      </c>
      <c r="DE104" s="62">
        <v>0.15593838278166999</v>
      </c>
      <c r="DF104" s="62">
        <v>0.17951045892985801</v>
      </c>
      <c r="DG104" s="62">
        <v>0.177697222303074</v>
      </c>
      <c r="DH104" s="62">
        <v>0.163191329288805</v>
      </c>
      <c r="DI104" s="62">
        <v>0.21214871821196499</v>
      </c>
      <c r="DJ104" s="62">
        <v>11.142339104464201</v>
      </c>
      <c r="DK104" s="62">
        <v>0.57660928019549096</v>
      </c>
      <c r="DL104" s="62">
        <v>1.4106981285160001</v>
      </c>
      <c r="DM104" s="62">
        <v>6.5766092782227901</v>
      </c>
      <c r="DN104" s="62">
        <v>6.6926564223369498</v>
      </c>
      <c r="DO104" s="62">
        <v>0.117860413619212</v>
      </c>
      <c r="DP104" s="62">
        <v>3.2878270658070198E-8</v>
      </c>
      <c r="DQ104" s="62">
        <v>3.2878270658070198E-8</v>
      </c>
      <c r="DR104" s="62">
        <v>3.2878270658070198E-8</v>
      </c>
      <c r="DS104" s="62">
        <v>3.2878270658070198E-8</v>
      </c>
      <c r="DT104" s="62">
        <v>3.2878270658070198E-8</v>
      </c>
      <c r="DU104" s="62">
        <v>3.2878270658070198E-8</v>
      </c>
      <c r="DV104" s="62">
        <v>3.2878270658070198E-8</v>
      </c>
      <c r="DW104" s="62">
        <v>3.2878270658070198E-8</v>
      </c>
      <c r="DX104" s="62">
        <v>3.2878270658070198E-8</v>
      </c>
      <c r="DY104" s="62">
        <v>3.2878270658070198E-8</v>
      </c>
      <c r="DZ104" s="62">
        <v>3.2878270658070198E-8</v>
      </c>
      <c r="EA104" s="62">
        <v>3.2878270658070198E-8</v>
      </c>
      <c r="EB104" s="62">
        <v>3.2878270658070198E-8</v>
      </c>
      <c r="EC104" s="62">
        <v>3.2878270658070198E-8</v>
      </c>
      <c r="ED104" s="62">
        <v>3.2878270658070198E-8</v>
      </c>
      <c r="EE104" s="62">
        <v>3.2878270658070198E-8</v>
      </c>
      <c r="EF104" s="62">
        <v>3.2878270658070198E-8</v>
      </c>
    </row>
    <row r="105" spans="1:136" ht="16" customHeight="1" x14ac:dyDescent="0.2">
      <c r="A105" s="132" t="s">
        <v>315</v>
      </c>
      <c r="B105" s="132">
        <v>2</v>
      </c>
      <c r="C105" s="13">
        <v>102</v>
      </c>
      <c r="D105" s="1" t="s">
        <v>212</v>
      </c>
      <c r="E105" s="140" t="s">
        <v>191</v>
      </c>
      <c r="F105" s="12">
        <f t="shared" si="7"/>
        <v>2</v>
      </c>
      <c r="G105" s="1">
        <v>31</v>
      </c>
      <c r="H105" s="1" t="s">
        <v>43</v>
      </c>
      <c r="I105" s="2" t="s">
        <v>10</v>
      </c>
      <c r="J105" s="2" t="s">
        <v>10</v>
      </c>
      <c r="K105" s="3">
        <f t="shared" si="5"/>
        <v>1</v>
      </c>
      <c r="L105" s="3">
        <f t="shared" si="6"/>
        <v>2</v>
      </c>
      <c r="M105" s="41" t="s">
        <v>197</v>
      </c>
      <c r="N105" s="48" t="s">
        <v>199</v>
      </c>
      <c r="O105" s="44">
        <v>3127</v>
      </c>
      <c r="P105" s="28">
        <v>1</v>
      </c>
      <c r="Q105" s="35" t="s">
        <v>69</v>
      </c>
      <c r="R105" s="1" t="s">
        <v>12</v>
      </c>
      <c r="S105" s="17">
        <v>1.5</v>
      </c>
      <c r="T105" s="1" t="s">
        <v>33</v>
      </c>
      <c r="U105" s="3" t="s">
        <v>14</v>
      </c>
      <c r="V105" s="3" t="s">
        <v>14</v>
      </c>
      <c r="W105" s="3" t="s">
        <v>14</v>
      </c>
      <c r="X105" s="4"/>
      <c r="Y105" s="57">
        <v>0</v>
      </c>
      <c r="Z105" s="57">
        <v>0</v>
      </c>
      <c r="AA105" s="57">
        <v>50703</v>
      </c>
      <c r="AB105" s="54">
        <v>125.1</v>
      </c>
      <c r="AC105" s="54">
        <v>24.538</v>
      </c>
      <c r="AD105" s="54">
        <v>206</v>
      </c>
      <c r="AE105" s="54">
        <v>40</v>
      </c>
      <c r="AF105" s="54">
        <v>123</v>
      </c>
      <c r="AG105" s="54">
        <v>119</v>
      </c>
      <c r="AH105" s="54">
        <v>6.6085000000000003</v>
      </c>
      <c r="AI105" s="55">
        <v>54.645000000000003</v>
      </c>
      <c r="AJ105" s="55">
        <v>41.006999999999998</v>
      </c>
      <c r="AK105" s="55">
        <v>257.08999999999997</v>
      </c>
      <c r="AL105" s="55">
        <v>1</v>
      </c>
      <c r="AM105" s="55">
        <v>46.042999999999999</v>
      </c>
      <c r="AN105" s="55">
        <v>11.401999999999999</v>
      </c>
      <c r="AO105" s="55">
        <v>5.5892999999999997</v>
      </c>
      <c r="AP105" s="55">
        <v>97.966999999999999</v>
      </c>
      <c r="AQ105" s="55">
        <v>11.134</v>
      </c>
      <c r="AR105" s="55">
        <v>125</v>
      </c>
      <c r="AS105" s="55">
        <v>10</v>
      </c>
      <c r="AT105" s="55">
        <v>98</v>
      </c>
      <c r="AU105" s="55">
        <v>97</v>
      </c>
      <c r="AV105" s="55">
        <v>5.3956999999999997</v>
      </c>
      <c r="AW105" s="55">
        <v>95.674000000000007</v>
      </c>
      <c r="AX105" s="55">
        <v>9.4373000000000005</v>
      </c>
      <c r="AY105" s="55">
        <v>125</v>
      </c>
      <c r="AZ105" s="55">
        <v>25</v>
      </c>
      <c r="BA105" s="55">
        <v>96</v>
      </c>
      <c r="BB105" s="55">
        <v>94</v>
      </c>
      <c r="BC105" s="55">
        <v>5.0868000000000002</v>
      </c>
      <c r="BD105" s="55">
        <v>0.11987</v>
      </c>
      <c r="BE105" s="55">
        <v>0.33296999999999999</v>
      </c>
      <c r="BF105" s="55">
        <v>3.6055999999999999</v>
      </c>
      <c r="BG105" s="55">
        <v>-1.0553999999999999</v>
      </c>
      <c r="BH105" s="55">
        <v>0.10808</v>
      </c>
      <c r="BI105" s="55">
        <v>-0.16599</v>
      </c>
      <c r="BJ105" s="55">
        <v>3.7772999999999999</v>
      </c>
      <c r="BK105" s="56">
        <v>5.5999999999999999E-5</v>
      </c>
      <c r="BL105" s="55">
        <v>147.44999999999999</v>
      </c>
      <c r="BM105" s="55">
        <v>22.899000000000001</v>
      </c>
      <c r="BN105" s="55">
        <v>209</v>
      </c>
      <c r="BO105" s="55">
        <v>9</v>
      </c>
      <c r="BP105" s="55">
        <v>149</v>
      </c>
      <c r="BQ105" s="55">
        <v>144</v>
      </c>
      <c r="BR105" s="55">
        <v>6.4619999999999997</v>
      </c>
      <c r="BS105" s="58">
        <v>3.1951E-2</v>
      </c>
      <c r="BT105" s="58">
        <v>3.8897999999999998E-10</v>
      </c>
      <c r="BU105" s="58">
        <v>1.9723000000000001E-5</v>
      </c>
      <c r="BV105" s="58">
        <v>3.8897999999999998E-10</v>
      </c>
      <c r="BW105" s="58">
        <v>9.5654999999999994E-3</v>
      </c>
      <c r="BX105" s="58">
        <v>9.0724000000000002E-4</v>
      </c>
      <c r="BY105" s="58">
        <v>3.8897999999999998E-10</v>
      </c>
      <c r="BZ105" s="58">
        <v>3.8897999999999998E-10</v>
      </c>
      <c r="CA105" s="58">
        <v>0.95755999999999997</v>
      </c>
      <c r="CB105" s="58">
        <v>3.8897999999999998E-10</v>
      </c>
      <c r="CC105" s="59">
        <v>8658.4638301768591</v>
      </c>
      <c r="CD105" s="59">
        <v>46756.8333332252</v>
      </c>
      <c r="CE105" s="60">
        <v>62.561850954146799</v>
      </c>
      <c r="CF105" s="60">
        <v>8.2946639670017301E-5</v>
      </c>
      <c r="CG105" s="60">
        <v>1.3795157473144899</v>
      </c>
      <c r="CH105" s="60">
        <v>2.2773155433024601</v>
      </c>
      <c r="CI105" s="61">
        <v>0.185180715051209</v>
      </c>
      <c r="CJ105" s="62">
        <v>2.6093130962824098</v>
      </c>
      <c r="CK105" s="62">
        <v>0.187365677939659</v>
      </c>
      <c r="CL105" s="62">
        <v>1.5896495659215</v>
      </c>
      <c r="CM105" s="62">
        <v>0.31161868067222698</v>
      </c>
      <c r="CN105" s="62">
        <v>0.211032916555386</v>
      </c>
      <c r="CO105" s="62">
        <v>8.4807643938174304E-2</v>
      </c>
      <c r="CP105" s="62">
        <v>0.11241942232318899</v>
      </c>
      <c r="CQ105" s="62">
        <v>0.108474882553901</v>
      </c>
      <c r="CR105" s="62">
        <v>0.10058580301532601</v>
      </c>
      <c r="CS105" s="62">
        <v>3.1319646157130601</v>
      </c>
      <c r="CT105" s="62">
        <v>10.7922608476701</v>
      </c>
      <c r="CU105" s="62">
        <v>3.67828337375943</v>
      </c>
      <c r="CV105" s="62">
        <v>22.9868055444236</v>
      </c>
      <c r="CW105" s="62">
        <v>9.9934915443893093</v>
      </c>
      <c r="CX105" s="62">
        <v>1.2484468758781</v>
      </c>
      <c r="CY105" s="62">
        <v>12.8572274168923</v>
      </c>
      <c r="CZ105" s="62">
        <v>3.8715658224545302</v>
      </c>
      <c r="DA105" s="62">
        <v>0.30372960113365099</v>
      </c>
      <c r="DB105" s="62">
        <v>0.29189598182578802</v>
      </c>
      <c r="DC105" s="62">
        <v>0.33528591928795398</v>
      </c>
      <c r="DD105" s="62">
        <v>2.5935349372052601</v>
      </c>
      <c r="DE105" s="62">
        <v>0.69423903829315103</v>
      </c>
      <c r="DF105" s="62">
        <v>0.173559788747151</v>
      </c>
      <c r="DG105" s="62">
        <v>0.145948010362136</v>
      </c>
      <c r="DH105" s="62">
        <v>0.15383708990071199</v>
      </c>
      <c r="DI105" s="62">
        <v>0.14003120070820499</v>
      </c>
      <c r="DJ105" s="62">
        <v>0.145948010362136</v>
      </c>
      <c r="DK105" s="62">
        <v>0.14792028024678</v>
      </c>
      <c r="DL105" s="62">
        <v>0.122280771746409</v>
      </c>
      <c r="DM105" s="62">
        <v>0.149892550131424</v>
      </c>
      <c r="DN105" s="62">
        <v>0.134114391054273</v>
      </c>
      <c r="DO105" s="62">
        <v>0.149892550131424</v>
      </c>
      <c r="DP105" s="62">
        <v>0.171587518862507</v>
      </c>
      <c r="DQ105" s="62">
        <v>0.16567070920857599</v>
      </c>
      <c r="DR105" s="62">
        <v>0.26231193355612897</v>
      </c>
      <c r="DS105" s="62">
        <v>0.85399289894930996</v>
      </c>
      <c r="DT105" s="62">
        <v>0.327396839749379</v>
      </c>
      <c r="DU105" s="62">
        <v>0.82638112056429402</v>
      </c>
      <c r="DV105" s="62">
        <v>3.6565884050283399</v>
      </c>
      <c r="DW105" s="62">
        <v>0.36881450732690102</v>
      </c>
      <c r="DX105" s="62">
        <v>0.134114391054273</v>
      </c>
      <c r="DY105" s="62">
        <v>9.2696723476749995E-2</v>
      </c>
      <c r="DZ105" s="62">
        <v>0.33134137951866599</v>
      </c>
      <c r="EA105" s="62">
        <v>0.556180146368075</v>
      </c>
      <c r="EB105" s="62">
        <v>2.9209317380561601</v>
      </c>
      <c r="EC105" s="62">
        <v>3.5362799420650601</v>
      </c>
      <c r="ED105" s="62">
        <v>6.2382896840272597</v>
      </c>
      <c r="EE105" s="62">
        <v>3.8898484993934901E-8</v>
      </c>
      <c r="EF105" s="62">
        <v>3.8898484993934901E-8</v>
      </c>
    </row>
    <row r="106" spans="1:136" ht="16" customHeight="1" x14ac:dyDescent="0.2">
      <c r="A106" s="132" t="s">
        <v>315</v>
      </c>
      <c r="B106" s="132">
        <v>1</v>
      </c>
      <c r="C106" s="11">
        <v>103</v>
      </c>
      <c r="D106" s="1" t="s">
        <v>212</v>
      </c>
      <c r="E106" s="147" t="s">
        <v>86</v>
      </c>
      <c r="F106" s="12">
        <f t="shared" si="7"/>
        <v>2</v>
      </c>
      <c r="G106" s="1">
        <v>32</v>
      </c>
      <c r="H106" s="1" t="s">
        <v>43</v>
      </c>
      <c r="I106" s="2" t="s">
        <v>10</v>
      </c>
      <c r="J106" s="5" t="s">
        <v>17</v>
      </c>
      <c r="K106" s="3">
        <f t="shared" si="5"/>
        <v>1</v>
      </c>
      <c r="L106" s="3">
        <f t="shared" si="6"/>
        <v>1</v>
      </c>
      <c r="M106" s="27" t="s">
        <v>198</v>
      </c>
      <c r="N106" s="48" t="s">
        <v>199</v>
      </c>
      <c r="O106" s="44">
        <v>31</v>
      </c>
      <c r="P106" s="28">
        <v>1</v>
      </c>
      <c r="Q106" s="35" t="s">
        <v>61</v>
      </c>
      <c r="R106" s="1" t="s">
        <v>12</v>
      </c>
      <c r="S106" s="17">
        <v>1.5</v>
      </c>
      <c r="T106" s="1" t="s">
        <v>33</v>
      </c>
      <c r="U106" s="3" t="s">
        <v>14</v>
      </c>
      <c r="V106" s="3" t="s">
        <v>14</v>
      </c>
      <c r="W106" s="3" t="s">
        <v>14</v>
      </c>
      <c r="X106" s="4"/>
      <c r="Y106" s="57">
        <v>0</v>
      </c>
      <c r="Z106" s="57">
        <v>0</v>
      </c>
      <c r="AA106" s="57">
        <v>52245</v>
      </c>
      <c r="AB106" s="54">
        <v>130.37</v>
      </c>
      <c r="AC106" s="54">
        <v>29.956</v>
      </c>
      <c r="AD106" s="54">
        <v>219</v>
      </c>
      <c r="AE106" s="54">
        <v>47</v>
      </c>
      <c r="AF106" s="54">
        <v>133</v>
      </c>
      <c r="AG106" s="54">
        <v>160</v>
      </c>
      <c r="AH106" s="54">
        <v>6.8662000000000001</v>
      </c>
      <c r="AI106" s="55">
        <v>60.829000000000001</v>
      </c>
      <c r="AJ106" s="55">
        <v>42.158999999999999</v>
      </c>
      <c r="AK106" s="55">
        <v>222.6</v>
      </c>
      <c r="AL106" s="55">
        <v>1</v>
      </c>
      <c r="AM106" s="55">
        <v>50.09</v>
      </c>
      <c r="AN106" s="55">
        <v>24.759</v>
      </c>
      <c r="AO106" s="55">
        <v>5.6401000000000003</v>
      </c>
      <c r="AP106" s="55">
        <v>88.564999999999998</v>
      </c>
      <c r="AQ106" s="55">
        <v>11.111000000000001</v>
      </c>
      <c r="AR106" s="55">
        <v>121</v>
      </c>
      <c r="AS106" s="55">
        <v>19</v>
      </c>
      <c r="AT106" s="55">
        <v>88</v>
      </c>
      <c r="AU106" s="55">
        <v>84</v>
      </c>
      <c r="AV106" s="55">
        <v>5.4557000000000002</v>
      </c>
      <c r="AW106" s="55">
        <v>86.212000000000003</v>
      </c>
      <c r="AX106" s="55">
        <v>9.7612000000000005</v>
      </c>
      <c r="AY106" s="55">
        <v>144</v>
      </c>
      <c r="AZ106" s="55">
        <v>38</v>
      </c>
      <c r="BA106" s="55">
        <v>86</v>
      </c>
      <c r="BB106" s="55">
        <v>85</v>
      </c>
      <c r="BC106" s="55">
        <v>5.2737999999999996</v>
      </c>
      <c r="BD106" s="55">
        <v>9.0806999999999999E-2</v>
      </c>
      <c r="BE106" s="55">
        <v>0.31857999999999997</v>
      </c>
      <c r="BF106" s="55">
        <v>3.3408000000000002</v>
      </c>
      <c r="BG106" s="55">
        <v>-0.76732</v>
      </c>
      <c r="BH106" s="55">
        <v>4.3444000000000003E-2</v>
      </c>
      <c r="BI106" s="55">
        <v>-0.374</v>
      </c>
      <c r="BJ106" s="55">
        <v>3.7839</v>
      </c>
      <c r="BK106" s="56">
        <v>8.1000000000000004E-5</v>
      </c>
      <c r="BL106" s="55">
        <v>126</v>
      </c>
      <c r="BM106" s="55">
        <v>24.094000000000001</v>
      </c>
      <c r="BN106" s="55">
        <v>180</v>
      </c>
      <c r="BO106" s="55">
        <v>5</v>
      </c>
      <c r="BP106" s="55">
        <v>131</v>
      </c>
      <c r="BQ106" s="55">
        <v>134</v>
      </c>
      <c r="BR106" s="55">
        <v>6.4641000000000002</v>
      </c>
      <c r="BS106" s="58">
        <v>0.2596</v>
      </c>
      <c r="BT106" s="58">
        <v>1.6997000000000002E-2</v>
      </c>
      <c r="BU106" s="58">
        <v>3.6636000000000001E-10</v>
      </c>
      <c r="BV106" s="58">
        <v>3.6636000000000001E-10</v>
      </c>
      <c r="BW106" s="58">
        <v>1.1484000000000001E-4</v>
      </c>
      <c r="BX106" s="58">
        <v>7.2160000000000002E-3</v>
      </c>
      <c r="BY106" s="58">
        <v>0.68959999999999999</v>
      </c>
      <c r="BZ106" s="58">
        <v>3.6636000000000001E-10</v>
      </c>
      <c r="CA106" s="58">
        <v>3.6636000000000001E-10</v>
      </c>
      <c r="CB106" s="58">
        <v>2.6471000000000001E-2</v>
      </c>
      <c r="CC106" s="59">
        <v>8556.8069299012095</v>
      </c>
      <c r="CD106" s="59">
        <v>48296.499999869397</v>
      </c>
      <c r="CE106" s="60">
        <v>65.132772829999297</v>
      </c>
      <c r="CF106" s="60">
        <v>7.35070277440279E-5</v>
      </c>
      <c r="CG106" s="60">
        <v>1.3341884269058299</v>
      </c>
      <c r="CH106" s="60">
        <v>2.3546843835811</v>
      </c>
      <c r="CI106" s="61">
        <v>0.17717240234643</v>
      </c>
      <c r="CJ106" s="62">
        <v>20.9168341757814</v>
      </c>
      <c r="CK106" s="62">
        <v>0.72542830701834904</v>
      </c>
      <c r="CL106" s="62">
        <v>0.30050726209793999</v>
      </c>
      <c r="CM106" s="62">
        <v>0.277538556967107</v>
      </c>
      <c r="CN106" s="62">
        <v>0.248827675553566</v>
      </c>
      <c r="CO106" s="62">
        <v>0.23925738174905201</v>
      </c>
      <c r="CP106" s="62">
        <v>0.277538556967107</v>
      </c>
      <c r="CQ106" s="62">
        <v>7.9835391283615502</v>
      </c>
      <c r="CR106" s="62">
        <v>0.50531154951453405</v>
      </c>
      <c r="CS106" s="62">
        <v>0.37706961253405002</v>
      </c>
      <c r="CT106" s="62">
        <v>0.361757142446828</v>
      </c>
      <c r="CU106" s="62">
        <v>0.29667914457613498</v>
      </c>
      <c r="CV106" s="62">
        <v>0.34261655483780001</v>
      </c>
      <c r="CW106" s="62">
        <v>0.31199161466335601</v>
      </c>
      <c r="CX106" s="62">
        <v>0.306249438380648</v>
      </c>
      <c r="CY106" s="62">
        <v>0.35601496616411998</v>
      </c>
      <c r="CZ106" s="62">
        <v>0.44597572792654799</v>
      </c>
      <c r="DA106" s="62">
        <v>10.5273232216013</v>
      </c>
      <c r="DB106" s="62">
        <v>8.1768590632127296</v>
      </c>
      <c r="DC106" s="62">
        <v>1.2709350538756301</v>
      </c>
      <c r="DD106" s="62">
        <v>0.41152267023029898</v>
      </c>
      <c r="DE106" s="62">
        <v>0.33878843731599501</v>
      </c>
      <c r="DF106" s="62">
        <v>0.35218684864231398</v>
      </c>
      <c r="DG106" s="62">
        <v>0.18757779520467799</v>
      </c>
      <c r="DH106" s="62">
        <v>0.24691361679266299</v>
      </c>
      <c r="DI106" s="62">
        <v>0.26796826316259298</v>
      </c>
      <c r="DJ106" s="62">
        <v>0.46320225677467303</v>
      </c>
      <c r="DK106" s="62">
        <v>0.26988232192349598</v>
      </c>
      <c r="DL106" s="62">
        <v>0.30050726209793999</v>
      </c>
      <c r="DM106" s="62">
        <v>1.55038763296743</v>
      </c>
      <c r="DN106" s="62">
        <v>24.5478036452139</v>
      </c>
      <c r="DO106" s="62">
        <v>16.780553193470599</v>
      </c>
      <c r="DP106" s="62">
        <v>3.6636209415112598E-8</v>
      </c>
      <c r="DQ106" s="62">
        <v>3.6636209415112598E-8</v>
      </c>
      <c r="DR106" s="62">
        <v>1.91409539711216E-3</v>
      </c>
      <c r="DS106" s="62">
        <v>3.6636209415112598E-8</v>
      </c>
      <c r="DT106" s="62">
        <v>3.6636209415112598E-8</v>
      </c>
      <c r="DU106" s="62">
        <v>1.91409539711216E-3</v>
      </c>
      <c r="DV106" s="62">
        <v>3.6636209415112598E-8</v>
      </c>
      <c r="DW106" s="62">
        <v>3.6636209415112598E-8</v>
      </c>
      <c r="DX106" s="62">
        <v>3.6636209415112598E-8</v>
      </c>
      <c r="DY106" s="62">
        <v>5.7422129189176399E-3</v>
      </c>
      <c r="DZ106" s="62">
        <v>1.3398447962528599E-2</v>
      </c>
      <c r="EA106" s="62">
        <v>1.1484389201625899E-2</v>
      </c>
      <c r="EB106" s="62">
        <v>3.6636209415112598E-8</v>
      </c>
      <c r="EC106" s="62">
        <v>3.6636209415112598E-8</v>
      </c>
      <c r="ED106" s="62">
        <v>3.6636209415112598E-8</v>
      </c>
      <c r="EE106" s="62">
        <v>3.6636209415112598E-8</v>
      </c>
      <c r="EF106" s="62">
        <v>3.6636209415112598E-8</v>
      </c>
    </row>
    <row r="107" spans="1:136" ht="16" customHeight="1" x14ac:dyDescent="0.2">
      <c r="A107" s="132" t="s">
        <v>315</v>
      </c>
      <c r="B107" s="132">
        <v>1</v>
      </c>
      <c r="C107" s="13">
        <v>104</v>
      </c>
      <c r="D107" s="1" t="s">
        <v>212</v>
      </c>
      <c r="E107" s="140" t="s">
        <v>86</v>
      </c>
      <c r="F107" s="12">
        <f t="shared" si="7"/>
        <v>2</v>
      </c>
      <c r="G107" s="1">
        <v>72</v>
      </c>
      <c r="H107" s="1" t="s">
        <v>40</v>
      </c>
      <c r="I107" s="5" t="s">
        <v>17</v>
      </c>
      <c r="J107" s="5" t="s">
        <v>18</v>
      </c>
      <c r="K107" s="3">
        <f t="shared" si="5"/>
        <v>0</v>
      </c>
      <c r="L107" s="3">
        <f t="shared" si="6"/>
        <v>3</v>
      </c>
      <c r="M107" s="27" t="s">
        <v>198</v>
      </c>
      <c r="N107" s="49" t="s">
        <v>200</v>
      </c>
      <c r="O107" s="44">
        <v>1125</v>
      </c>
      <c r="P107" s="28">
        <v>0</v>
      </c>
      <c r="Q107" s="35" t="s">
        <v>69</v>
      </c>
      <c r="R107" s="1" t="s">
        <v>12</v>
      </c>
      <c r="S107" s="17">
        <v>1.5</v>
      </c>
      <c r="T107" s="1" t="s">
        <v>33</v>
      </c>
      <c r="U107" s="3" t="s">
        <v>14</v>
      </c>
      <c r="V107" s="3" t="s">
        <v>14</v>
      </c>
      <c r="W107" s="3" t="s">
        <v>14</v>
      </c>
      <c r="X107" s="4"/>
      <c r="Y107" s="57">
        <v>0</v>
      </c>
      <c r="Z107" s="57">
        <v>0</v>
      </c>
      <c r="AA107" s="57">
        <v>37250</v>
      </c>
      <c r="AB107" s="54">
        <v>101.46</v>
      </c>
      <c r="AC107" s="54">
        <v>13.499000000000001</v>
      </c>
      <c r="AD107" s="54">
        <v>170</v>
      </c>
      <c r="AE107" s="54">
        <v>63</v>
      </c>
      <c r="AF107" s="54">
        <v>100</v>
      </c>
      <c r="AG107" s="54">
        <v>94</v>
      </c>
      <c r="AH107" s="54">
        <v>5.7343999999999999</v>
      </c>
      <c r="AI107" s="55">
        <v>31.128</v>
      </c>
      <c r="AJ107" s="55">
        <v>21.952999999999999</v>
      </c>
      <c r="AK107" s="55">
        <v>146.69</v>
      </c>
      <c r="AL107" s="55">
        <v>1</v>
      </c>
      <c r="AM107" s="55">
        <v>26.248999999999999</v>
      </c>
      <c r="AN107" s="55">
        <v>9.2195</v>
      </c>
      <c r="AO107" s="55">
        <v>4.6821000000000002</v>
      </c>
      <c r="AP107" s="55">
        <v>95.436000000000007</v>
      </c>
      <c r="AQ107" s="55">
        <v>8.4825999999999997</v>
      </c>
      <c r="AR107" s="55">
        <v>116</v>
      </c>
      <c r="AS107" s="55">
        <v>24</v>
      </c>
      <c r="AT107" s="55">
        <v>97</v>
      </c>
      <c r="AU107" s="55">
        <v>98</v>
      </c>
      <c r="AV107" s="55">
        <v>4.8929</v>
      </c>
      <c r="AW107" s="55">
        <v>88.763999999999996</v>
      </c>
      <c r="AX107" s="55">
        <v>6.5038</v>
      </c>
      <c r="AY107" s="55">
        <v>104</v>
      </c>
      <c r="AZ107" s="55">
        <v>34</v>
      </c>
      <c r="BA107" s="55">
        <v>90</v>
      </c>
      <c r="BB107" s="55">
        <v>91</v>
      </c>
      <c r="BC107" s="55">
        <v>4.5369999999999999</v>
      </c>
      <c r="BD107" s="55">
        <v>3.3165E-2</v>
      </c>
      <c r="BE107" s="55">
        <v>0.23118</v>
      </c>
      <c r="BF107" s="55">
        <v>1.6066</v>
      </c>
      <c r="BG107" s="55">
        <v>-0.72028000000000003</v>
      </c>
      <c r="BH107" s="55">
        <v>2.0184000000000001E-2</v>
      </c>
      <c r="BI107" s="55">
        <v>-0.24013000000000001</v>
      </c>
      <c r="BJ107" s="55">
        <v>3.1415999999999999</v>
      </c>
      <c r="BK107" s="56">
        <v>1.4E-5</v>
      </c>
      <c r="BL107" s="55">
        <v>117.88</v>
      </c>
      <c r="BM107" s="55">
        <v>17.835999999999999</v>
      </c>
      <c r="BN107" s="55">
        <v>173</v>
      </c>
      <c r="BO107" s="55">
        <v>11</v>
      </c>
      <c r="BP107" s="55">
        <v>117</v>
      </c>
      <c r="BQ107" s="55">
        <v>120</v>
      </c>
      <c r="BR107" s="55">
        <v>6.0317999999999996</v>
      </c>
      <c r="BS107" s="58">
        <v>4.1154000000000003E-2</v>
      </c>
      <c r="BT107" s="58">
        <v>7.2069000000000002E-10</v>
      </c>
      <c r="BU107" s="58">
        <v>7.2069000000000002E-10</v>
      </c>
      <c r="BV107" s="58">
        <v>2.2388999999999999E-2</v>
      </c>
      <c r="BW107" s="58">
        <v>0.1196</v>
      </c>
      <c r="BX107" s="58">
        <v>7.2069000000000002E-10</v>
      </c>
      <c r="BY107" s="58">
        <v>7.2069000000000002E-10</v>
      </c>
      <c r="BZ107" s="58">
        <v>2.3087E-2</v>
      </c>
      <c r="CA107" s="58">
        <v>0.79376999999999998</v>
      </c>
      <c r="CB107" s="58">
        <v>7.2069000000000002E-10</v>
      </c>
      <c r="CC107" s="59">
        <v>8273.8361251742808</v>
      </c>
      <c r="CD107" s="59">
        <v>33429.333333419003</v>
      </c>
      <c r="CE107" s="60">
        <v>46.105015195414097</v>
      </c>
      <c r="CF107" s="60">
        <v>2.0724452012520699E-4</v>
      </c>
      <c r="CG107" s="60">
        <v>1.64868484759417</v>
      </c>
      <c r="CH107" s="60">
        <v>1.9055143608398699</v>
      </c>
      <c r="CI107" s="61">
        <v>0.247502277196267</v>
      </c>
      <c r="CJ107" s="62">
        <v>3.5731544319098001</v>
      </c>
      <c r="CK107" s="62">
        <v>0.52617456833391296</v>
      </c>
      <c r="CL107" s="62">
        <v>14.026845699543699</v>
      </c>
      <c r="CM107" s="62">
        <v>0.70067121250345799</v>
      </c>
      <c r="CN107" s="62">
        <v>0.51543631330809503</v>
      </c>
      <c r="CO107" s="62">
        <v>0.44295309188382298</v>
      </c>
      <c r="CP107" s="62">
        <v>1.23221483628145</v>
      </c>
      <c r="CQ107" s="62">
        <v>1.1355705410490899</v>
      </c>
      <c r="CR107" s="62">
        <v>6.1637584568884298</v>
      </c>
      <c r="CS107" s="62">
        <v>9.1167785889884101</v>
      </c>
      <c r="CT107" s="62">
        <v>7.1302014092120602</v>
      </c>
      <c r="CU107" s="62">
        <v>8.2147651668196904</v>
      </c>
      <c r="CV107" s="62">
        <v>16.681879254677298</v>
      </c>
      <c r="CW107" s="62">
        <v>0.41073832680636901</v>
      </c>
      <c r="CX107" s="62">
        <v>0.42416114558864099</v>
      </c>
      <c r="CY107" s="62">
        <v>1.42818799050264</v>
      </c>
      <c r="CZ107" s="62">
        <v>0.20402691755937</v>
      </c>
      <c r="DA107" s="62">
        <v>0.158389333699643</v>
      </c>
      <c r="DB107" s="62">
        <v>0.185234971264188</v>
      </c>
      <c r="DC107" s="62">
        <v>0.20402691755937</v>
      </c>
      <c r="DD107" s="62">
        <v>0.19597322629000599</v>
      </c>
      <c r="DE107" s="62">
        <v>0.238926246393279</v>
      </c>
      <c r="DF107" s="62">
        <v>0.158389333699643</v>
      </c>
      <c r="DG107" s="62">
        <v>0.13959738740446101</v>
      </c>
      <c r="DH107" s="62">
        <v>0.20939604507227899</v>
      </c>
      <c r="DI107" s="62">
        <v>0.15302020618673401</v>
      </c>
      <c r="DJ107" s="62">
        <v>0.158389333699643</v>
      </c>
      <c r="DK107" s="62">
        <v>0.163758461212552</v>
      </c>
      <c r="DL107" s="62">
        <v>0.163758461212552</v>
      </c>
      <c r="DM107" s="62">
        <v>0.177181279994825</v>
      </c>
      <c r="DN107" s="62">
        <v>0.150335642430279</v>
      </c>
      <c r="DO107" s="62">
        <v>0.16644302496900701</v>
      </c>
      <c r="DP107" s="62">
        <v>0.212080608828734</v>
      </c>
      <c r="DQ107" s="62">
        <v>0.17449671623836999</v>
      </c>
      <c r="DR107" s="62">
        <v>0.30335577654818802</v>
      </c>
      <c r="DS107" s="62">
        <v>0.19328866253355201</v>
      </c>
      <c r="DT107" s="62">
        <v>0.25503362893200598</v>
      </c>
      <c r="DU107" s="62">
        <v>0.36241617919018698</v>
      </c>
      <c r="DV107" s="62">
        <v>0.44563765564027802</v>
      </c>
      <c r="DW107" s="62">
        <v>0.21476517258518801</v>
      </c>
      <c r="DX107" s="62">
        <v>0.23355711888037001</v>
      </c>
      <c r="DY107" s="62">
        <v>0.39731550802409599</v>
      </c>
      <c r="DZ107" s="62">
        <v>1.39060409791227</v>
      </c>
      <c r="EA107" s="62">
        <v>1.59731550715927</v>
      </c>
      <c r="EB107" s="62">
        <v>7.2429530869831504</v>
      </c>
      <c r="EC107" s="62">
        <v>5.4013423500553399</v>
      </c>
      <c r="ED107" s="62">
        <v>7.0255034227103303</v>
      </c>
      <c r="EE107" s="62">
        <v>7.2068825676765305E-8</v>
      </c>
      <c r="EF107" s="62">
        <v>7.2068825676765305E-8</v>
      </c>
    </row>
    <row r="108" spans="1:136" ht="16" customHeight="1" x14ac:dyDescent="0.2">
      <c r="A108" s="132" t="s">
        <v>315</v>
      </c>
      <c r="B108" s="132">
        <v>2</v>
      </c>
      <c r="C108" s="11">
        <v>105</v>
      </c>
      <c r="D108" s="1" t="s">
        <v>212</v>
      </c>
      <c r="E108" s="140" t="s">
        <v>201</v>
      </c>
      <c r="F108" s="12">
        <f t="shared" si="7"/>
        <v>2</v>
      </c>
      <c r="G108" s="1">
        <v>37</v>
      </c>
      <c r="H108" s="1" t="s">
        <v>40</v>
      </c>
      <c r="I108" s="5" t="s">
        <v>17</v>
      </c>
      <c r="J108" s="5" t="s">
        <v>18</v>
      </c>
      <c r="K108" s="3">
        <f t="shared" si="5"/>
        <v>0</v>
      </c>
      <c r="L108" s="3">
        <f t="shared" si="6"/>
        <v>3</v>
      </c>
      <c r="M108" s="27" t="s">
        <v>198</v>
      </c>
      <c r="N108" s="49" t="s">
        <v>200</v>
      </c>
      <c r="O108" s="44">
        <v>646</v>
      </c>
      <c r="P108" s="28">
        <v>0</v>
      </c>
      <c r="Q108" s="35" t="s">
        <v>92</v>
      </c>
      <c r="R108" s="1" t="s">
        <v>12</v>
      </c>
      <c r="S108" s="17">
        <v>1.5</v>
      </c>
      <c r="T108" s="1" t="s">
        <v>33</v>
      </c>
      <c r="U108" s="3" t="s">
        <v>14</v>
      </c>
      <c r="V108" s="3" t="s">
        <v>14</v>
      </c>
      <c r="W108" s="3" t="s">
        <v>14</v>
      </c>
      <c r="X108" s="4"/>
      <c r="Y108" s="57">
        <v>0</v>
      </c>
      <c r="Z108" s="57">
        <v>0</v>
      </c>
      <c r="AA108" s="57">
        <v>330890</v>
      </c>
      <c r="AB108" s="54">
        <v>104.56</v>
      </c>
      <c r="AC108" s="54">
        <v>23.385000000000002</v>
      </c>
      <c r="AD108" s="54">
        <v>204</v>
      </c>
      <c r="AE108" s="54">
        <v>34</v>
      </c>
      <c r="AF108" s="54">
        <v>103</v>
      </c>
      <c r="AG108" s="54">
        <v>88</v>
      </c>
      <c r="AH108" s="54">
        <v>6.5316000000000001</v>
      </c>
      <c r="AI108" s="55">
        <v>44.210999999999999</v>
      </c>
      <c r="AJ108" s="55">
        <v>44.234000000000002</v>
      </c>
      <c r="AK108" s="55">
        <v>379.58</v>
      </c>
      <c r="AL108" s="55">
        <v>1</v>
      </c>
      <c r="AM108" s="55">
        <v>29.18</v>
      </c>
      <c r="AN108" s="55">
        <v>16.030999999999999</v>
      </c>
      <c r="AO108" s="55">
        <v>5.4828000000000001</v>
      </c>
      <c r="AP108" s="55">
        <v>80.822000000000003</v>
      </c>
      <c r="AQ108" s="55">
        <v>13.087</v>
      </c>
      <c r="AR108" s="55">
        <v>211</v>
      </c>
      <c r="AS108" s="55">
        <v>1</v>
      </c>
      <c r="AT108" s="55">
        <v>82</v>
      </c>
      <c r="AU108" s="55">
        <v>80</v>
      </c>
      <c r="AV108" s="55">
        <v>5.5275999999999996</v>
      </c>
      <c r="AW108" s="55">
        <v>77.614000000000004</v>
      </c>
      <c r="AX108" s="55">
        <v>11.204000000000001</v>
      </c>
      <c r="AY108" s="55">
        <v>215</v>
      </c>
      <c r="AZ108" s="55">
        <v>7</v>
      </c>
      <c r="BA108" s="55">
        <v>78</v>
      </c>
      <c r="BB108" s="55">
        <v>77</v>
      </c>
      <c r="BC108" s="55">
        <v>5.2938000000000001</v>
      </c>
      <c r="BD108" s="55">
        <v>-4.4526000000000003E-2</v>
      </c>
      <c r="BE108" s="55">
        <v>0.42460999999999999</v>
      </c>
      <c r="BF108" s="55">
        <v>5.0317999999999996</v>
      </c>
      <c r="BG108" s="55">
        <v>-1.4577</v>
      </c>
      <c r="BH108" s="55">
        <v>-0.11101999999999999</v>
      </c>
      <c r="BI108" s="55">
        <v>-0.35206999999999999</v>
      </c>
      <c r="BJ108" s="55">
        <v>3.8540999999999999</v>
      </c>
      <c r="BK108" s="56">
        <v>7.7999999999999999E-4</v>
      </c>
      <c r="BL108" s="55">
        <v>122.54</v>
      </c>
      <c r="BM108" s="55">
        <v>22.835999999999999</v>
      </c>
      <c r="BN108" s="55">
        <v>239</v>
      </c>
      <c r="BO108" s="55">
        <v>2</v>
      </c>
      <c r="BP108" s="55">
        <v>126</v>
      </c>
      <c r="BQ108" s="55">
        <v>132</v>
      </c>
      <c r="BR108" s="55">
        <v>6.3449</v>
      </c>
      <c r="BS108" s="58">
        <v>0.11414000000000001</v>
      </c>
      <c r="BT108" s="58">
        <v>3.9357999999999997E-2</v>
      </c>
      <c r="BU108" s="58">
        <v>4.9654E-3</v>
      </c>
      <c r="BV108" s="58">
        <v>0.37657000000000002</v>
      </c>
      <c r="BW108" s="58">
        <v>4.8411999999999997E-2</v>
      </c>
      <c r="BX108" s="58">
        <v>3.0222E-6</v>
      </c>
      <c r="BY108" s="58">
        <v>2.8898E-2</v>
      </c>
      <c r="BZ108" s="58">
        <v>3.9115999999999998E-2</v>
      </c>
      <c r="CA108" s="58">
        <v>0.31323000000000001</v>
      </c>
      <c r="CB108" s="58">
        <v>3.5313999999999998E-2</v>
      </c>
      <c r="CC108" s="59">
        <v>36816.347945166999</v>
      </c>
      <c r="CD108" s="59">
        <v>314852.50000003201</v>
      </c>
      <c r="CE108" s="60">
        <v>160.51110054956601</v>
      </c>
      <c r="CF108" s="60">
        <v>4.91147962674597E-6</v>
      </c>
      <c r="CG108" s="60">
        <v>1.6449466503089101</v>
      </c>
      <c r="CH108" s="60">
        <v>1.9098447071215501</v>
      </c>
      <c r="CI108" s="61">
        <v>0.116932048959952</v>
      </c>
      <c r="CJ108" s="62">
        <v>20.938870370364899</v>
      </c>
      <c r="CK108" s="62">
        <v>10.787670716195001</v>
      </c>
      <c r="CL108" s="62">
        <v>4.8675227503271703</v>
      </c>
      <c r="CM108" s="62">
        <v>4.5223898197528198</v>
      </c>
      <c r="CN108" s="62">
        <v>6.7173989920483903</v>
      </c>
      <c r="CO108" s="62">
        <v>2.2237198810938401</v>
      </c>
      <c r="CP108" s="62">
        <v>2.5755016071783898</v>
      </c>
      <c r="CQ108" s="62">
        <v>2.9451141939493501</v>
      </c>
      <c r="CR108" s="62">
        <v>6.7125635044046197</v>
      </c>
      <c r="CS108" s="62">
        <v>1.3028617029326599</v>
      </c>
      <c r="CT108" s="62">
        <v>1.0940290803171799</v>
      </c>
      <c r="CU108" s="62">
        <v>1.5863421660489001</v>
      </c>
      <c r="CV108" s="62">
        <v>2.9514607714818002</v>
      </c>
      <c r="CW108" s="62">
        <v>0.28348046402959698</v>
      </c>
      <c r="CX108" s="62">
        <v>1.2022231163466199</v>
      </c>
      <c r="CY108" s="62">
        <v>2.0414824405191099</v>
      </c>
      <c r="CZ108" s="62">
        <v>0.31188895393676802</v>
      </c>
      <c r="DA108" s="62">
        <v>1.33127019283984</v>
      </c>
      <c r="DB108" s="62">
        <v>0.203392699929593</v>
      </c>
      <c r="DC108" s="62">
        <v>0.189792890931479</v>
      </c>
      <c r="DD108" s="62">
        <v>0.154735605514119</v>
      </c>
      <c r="DE108" s="62">
        <v>0.157455567313742</v>
      </c>
      <c r="DF108" s="62">
        <v>0.14476241224883599</v>
      </c>
      <c r="DG108" s="62">
        <v>0.15262007966996799</v>
      </c>
      <c r="DH108" s="62">
        <v>0.162895490912987</v>
      </c>
      <c r="DI108" s="62">
        <v>0.15806000326921399</v>
      </c>
      <c r="DJ108" s="62">
        <v>0.18042413362166801</v>
      </c>
      <c r="DK108" s="62">
        <v>0.35087507306469501</v>
      </c>
      <c r="DL108" s="62">
        <v>3.0777878861753898</v>
      </c>
      <c r="DM108" s="62">
        <v>2.27328362944252</v>
      </c>
      <c r="DN108" s="62">
        <v>0.276529450541672</v>
      </c>
      <c r="DO108" s="62">
        <v>0.18737514710959199</v>
      </c>
      <c r="DP108" s="62">
        <v>0.22545461230431099</v>
      </c>
      <c r="DQ108" s="62">
        <v>2.7734543825953799</v>
      </c>
      <c r="DR108" s="62">
        <v>3.2334301447093599</v>
      </c>
      <c r="DS108" s="62">
        <v>1.3844605569213499</v>
      </c>
      <c r="DT108" s="62">
        <v>0.21971247072732999</v>
      </c>
      <c r="DU108" s="62">
        <v>1.2611556220051201</v>
      </c>
      <c r="DV108" s="62">
        <v>1.80182358417457</v>
      </c>
      <c r="DW108" s="62">
        <v>0.113633960542042</v>
      </c>
      <c r="DX108" s="62">
        <v>0.132975911117137</v>
      </c>
      <c r="DY108" s="62">
        <v>0.96195982404660996</v>
      </c>
      <c r="DZ108" s="62">
        <v>2.40505066773536</v>
      </c>
      <c r="EA108" s="62">
        <v>0.763402612674148</v>
      </c>
      <c r="EB108" s="62">
        <v>1.1287841477568099</v>
      </c>
      <c r="EC108" s="62">
        <v>0.81538410484471702</v>
      </c>
      <c r="ED108" s="62">
        <v>0.71353664634773095</v>
      </c>
      <c r="EE108" s="62">
        <v>9.1335706066105004E-10</v>
      </c>
      <c r="EF108" s="62">
        <v>9.1335706066105004E-10</v>
      </c>
    </row>
    <row r="109" spans="1:136" ht="16" customHeight="1" x14ac:dyDescent="0.2">
      <c r="A109" s="132" t="s">
        <v>315</v>
      </c>
      <c r="B109" s="132">
        <v>1</v>
      </c>
      <c r="C109" s="13">
        <v>106</v>
      </c>
      <c r="D109" s="1" t="s">
        <v>213</v>
      </c>
      <c r="E109" s="134" t="s">
        <v>189</v>
      </c>
      <c r="F109" s="12">
        <f t="shared" si="7"/>
        <v>3</v>
      </c>
      <c r="G109" s="1">
        <v>58</v>
      </c>
      <c r="H109" s="1" t="s">
        <v>43</v>
      </c>
      <c r="I109" s="2" t="s">
        <v>10</v>
      </c>
      <c r="J109" s="2" t="s">
        <v>10</v>
      </c>
      <c r="K109" s="3">
        <f t="shared" si="5"/>
        <v>1</v>
      </c>
      <c r="L109" s="3">
        <f t="shared" si="6"/>
        <v>2</v>
      </c>
      <c r="M109" s="41" t="s">
        <v>197</v>
      </c>
      <c r="N109" s="48" t="s">
        <v>199</v>
      </c>
      <c r="O109" s="44">
        <v>148</v>
      </c>
      <c r="P109" s="28">
        <v>1</v>
      </c>
      <c r="Q109" s="35" t="s">
        <v>11</v>
      </c>
      <c r="R109" s="80" t="s">
        <v>93</v>
      </c>
      <c r="S109" s="17">
        <v>1.5</v>
      </c>
      <c r="T109" s="1" t="s">
        <v>33</v>
      </c>
      <c r="U109" s="3" t="s">
        <v>14</v>
      </c>
      <c r="V109" s="3" t="s">
        <v>14</v>
      </c>
      <c r="W109" s="3" t="s">
        <v>14</v>
      </c>
      <c r="X109" s="4"/>
      <c r="Y109" s="57">
        <v>1</v>
      </c>
      <c r="Z109" s="57">
        <v>1</v>
      </c>
      <c r="AA109" s="57">
        <v>263620</v>
      </c>
      <c r="AB109" s="54">
        <v>155.30000000000001</v>
      </c>
      <c r="AC109" s="54">
        <v>39.381</v>
      </c>
      <c r="AD109" s="54">
        <v>255</v>
      </c>
      <c r="AE109" s="54">
        <v>28</v>
      </c>
      <c r="AF109" s="54">
        <v>149</v>
      </c>
      <c r="AG109" s="54">
        <v>139</v>
      </c>
      <c r="AH109" s="54">
        <v>7.2062999999999997</v>
      </c>
      <c r="AI109" s="55">
        <v>86.346000000000004</v>
      </c>
      <c r="AJ109" s="55">
        <v>68.613</v>
      </c>
      <c r="AK109" s="55">
        <v>389.97</v>
      </c>
      <c r="AL109" s="55">
        <v>1.4141999999999999</v>
      </c>
      <c r="AM109" s="55">
        <v>67.119</v>
      </c>
      <c r="AN109" s="55">
        <v>21.024000000000001</v>
      </c>
      <c r="AO109" s="55">
        <v>6.4500999999999999</v>
      </c>
      <c r="AP109" s="55">
        <v>76.706000000000003</v>
      </c>
      <c r="AQ109" s="55">
        <v>10.132</v>
      </c>
      <c r="AR109" s="55">
        <v>110</v>
      </c>
      <c r="AS109" s="55">
        <v>7</v>
      </c>
      <c r="AT109" s="55">
        <v>77</v>
      </c>
      <c r="AU109" s="55">
        <v>78</v>
      </c>
      <c r="AV109" s="55">
        <v>5.3735999999999997</v>
      </c>
      <c r="AW109" s="55">
        <v>103.84</v>
      </c>
      <c r="AX109" s="55">
        <v>39.886000000000003</v>
      </c>
      <c r="AY109" s="55">
        <v>255</v>
      </c>
      <c r="AZ109" s="55">
        <v>20</v>
      </c>
      <c r="BA109" s="55">
        <v>89</v>
      </c>
      <c r="BB109" s="55">
        <v>86</v>
      </c>
      <c r="BC109" s="55">
        <v>6.7885</v>
      </c>
      <c r="BD109" s="55">
        <v>1.4375</v>
      </c>
      <c r="BE109" s="55">
        <v>1.9350000000000001</v>
      </c>
      <c r="BF109" s="55">
        <v>9.6335999999999995</v>
      </c>
      <c r="BG109" s="55">
        <v>-0.7883</v>
      </c>
      <c r="BH109" s="55">
        <v>0.51410999999999996</v>
      </c>
      <c r="BI109" s="55">
        <v>-0.23269000000000001</v>
      </c>
      <c r="BJ109" s="55">
        <v>5.4404000000000003</v>
      </c>
      <c r="BK109" s="56">
        <v>9.4780000000000003E-3</v>
      </c>
      <c r="BL109" s="55">
        <v>129.88999999999999</v>
      </c>
      <c r="BM109" s="55">
        <v>24.209</v>
      </c>
      <c r="BN109" s="55">
        <v>183</v>
      </c>
      <c r="BO109" s="55">
        <v>19</v>
      </c>
      <c r="BP109" s="55">
        <v>135</v>
      </c>
      <c r="BQ109" s="55">
        <v>138</v>
      </c>
      <c r="BR109" s="55">
        <v>6.4934000000000003</v>
      </c>
      <c r="BS109" s="58">
        <v>0.14929999999999999</v>
      </c>
      <c r="BT109" s="58">
        <v>8.5569000000000006E-2</v>
      </c>
      <c r="BU109" s="58">
        <v>1.4388999999999999E-11</v>
      </c>
      <c r="BV109" s="58">
        <v>0.56774000000000002</v>
      </c>
      <c r="BW109" s="58">
        <v>5.5821999999999997E-2</v>
      </c>
      <c r="BX109" s="58">
        <v>1.4388999999999999E-11</v>
      </c>
      <c r="BY109" s="58">
        <v>9.6273000000000001E-3</v>
      </c>
      <c r="BZ109" s="58">
        <v>4.8322999999999998E-2</v>
      </c>
      <c r="CA109" s="58">
        <v>2.359E-2</v>
      </c>
      <c r="CB109" s="58">
        <v>6.0032000000000002E-2</v>
      </c>
      <c r="CC109" s="59">
        <v>30078.2917347289</v>
      </c>
      <c r="CD109" s="59">
        <v>250743.33332789401</v>
      </c>
      <c r="CE109" s="60">
        <v>146.26901846935399</v>
      </c>
      <c r="CF109" s="60">
        <v>6.4903859546371096E-6</v>
      </c>
      <c r="CG109" s="60">
        <v>1.56416577682771</v>
      </c>
      <c r="CH109" s="60">
        <v>2.0084780655163499</v>
      </c>
      <c r="CI109" s="61">
        <v>0.11995649629254899</v>
      </c>
      <c r="CJ109" s="62">
        <v>28.5436834289407</v>
      </c>
      <c r="CK109" s="62">
        <v>13.532910510150799</v>
      </c>
      <c r="CL109" s="62">
        <v>4.3307893073578301</v>
      </c>
      <c r="CM109" s="62">
        <v>5.3458713939514197</v>
      </c>
      <c r="CN109" s="62">
        <v>11.741343733251901</v>
      </c>
      <c r="CO109" s="62">
        <v>2.9071708204423699</v>
      </c>
      <c r="CP109" s="62">
        <v>3.4291263328313102</v>
      </c>
      <c r="CQ109" s="62">
        <v>3.90025187526376</v>
      </c>
      <c r="CR109" s="62">
        <v>1.09929293378129</v>
      </c>
      <c r="CS109" s="62">
        <v>0.23632142892313199</v>
      </c>
      <c r="CT109" s="62">
        <v>0.15552453638036801</v>
      </c>
      <c r="CU109" s="62">
        <v>0.160455802122415</v>
      </c>
      <c r="CV109" s="62">
        <v>0.147558645566293</v>
      </c>
      <c r="CW109" s="62">
        <v>0.14224805169024299</v>
      </c>
      <c r="CX109" s="62">
        <v>0.149075958102307</v>
      </c>
      <c r="CY109" s="62">
        <v>0.12821291073211</v>
      </c>
      <c r="CZ109" s="62">
        <v>0.14300670795824999</v>
      </c>
      <c r="DA109" s="62">
        <v>0.29928989916772702</v>
      </c>
      <c r="DB109" s="62">
        <v>0.139592754752218</v>
      </c>
      <c r="DC109" s="62">
        <v>0.13655812968018899</v>
      </c>
      <c r="DD109" s="62">
        <v>0.129730223268124</v>
      </c>
      <c r="DE109" s="62">
        <v>0.145282676762271</v>
      </c>
      <c r="DF109" s="62">
        <v>0.170318333606508</v>
      </c>
      <c r="DG109" s="62">
        <v>0.16197311465842901</v>
      </c>
      <c r="DH109" s="62">
        <v>0.26818499217943298</v>
      </c>
      <c r="DI109" s="62">
        <v>0.85462628734897605</v>
      </c>
      <c r="DJ109" s="62">
        <v>0.95325160218990801</v>
      </c>
      <c r="DK109" s="62">
        <v>2.9887263692531501</v>
      </c>
      <c r="DL109" s="62">
        <v>3.5489940231764399</v>
      </c>
      <c r="DM109" s="62">
        <v>5.0340636678004804</v>
      </c>
      <c r="DN109" s="62">
        <v>0.31749764959989901</v>
      </c>
      <c r="DO109" s="62">
        <v>0.135420145278178</v>
      </c>
      <c r="DP109" s="62">
        <v>0.18549145896665101</v>
      </c>
      <c r="DQ109" s="62">
        <v>4.00646375278476</v>
      </c>
      <c r="DR109" s="62">
        <v>0.200285256192791</v>
      </c>
      <c r="DS109" s="62">
        <v>4.3243408715306998E-2</v>
      </c>
      <c r="DT109" s="62">
        <v>4.2864080581303497E-2</v>
      </c>
      <c r="DU109" s="62">
        <v>5.6140565271428897E-2</v>
      </c>
      <c r="DV109" s="62">
        <v>9.3314722403780304E-2</v>
      </c>
      <c r="DW109" s="62">
        <v>9.4073378671787403E-2</v>
      </c>
      <c r="DX109" s="62">
        <v>0.111143144701949</v>
      </c>
      <c r="DY109" s="62">
        <v>1.2001942174262401</v>
      </c>
      <c r="DZ109" s="62">
        <v>2.1667223028673801</v>
      </c>
      <c r="EA109" s="62">
        <v>4.7416018189346501E-2</v>
      </c>
      <c r="EB109" s="62">
        <v>0.29397930529167698</v>
      </c>
      <c r="EC109" s="62">
        <v>8.2314206517676305E-2</v>
      </c>
      <c r="ED109" s="62">
        <v>1.43889833251914E-9</v>
      </c>
      <c r="EE109" s="62">
        <v>1.43889833251914E-9</v>
      </c>
      <c r="EF109" s="62">
        <v>1.43889833251914E-9</v>
      </c>
    </row>
    <row r="110" spans="1:136" ht="16" customHeight="1" x14ac:dyDescent="0.2">
      <c r="A110" s="132" t="s">
        <v>315</v>
      </c>
      <c r="B110" s="132">
        <v>1</v>
      </c>
      <c r="C110" s="11">
        <v>107</v>
      </c>
      <c r="D110" s="1" t="s">
        <v>212</v>
      </c>
      <c r="E110" s="137" t="s">
        <v>78</v>
      </c>
      <c r="F110" s="12">
        <f t="shared" si="7"/>
        <v>3</v>
      </c>
      <c r="G110" s="1">
        <v>41</v>
      </c>
      <c r="H110" s="1" t="s">
        <v>40</v>
      </c>
      <c r="I110" s="2" t="s">
        <v>10</v>
      </c>
      <c r="J110" s="5" t="s">
        <v>17</v>
      </c>
      <c r="K110" s="3">
        <f t="shared" si="5"/>
        <v>1</v>
      </c>
      <c r="L110" s="3">
        <f t="shared" si="6"/>
        <v>1</v>
      </c>
      <c r="M110" s="27" t="s">
        <v>198</v>
      </c>
      <c r="N110" s="49" t="s">
        <v>200</v>
      </c>
      <c r="O110" s="44">
        <v>292</v>
      </c>
      <c r="P110" s="28">
        <v>1</v>
      </c>
      <c r="Q110" s="35" t="s">
        <v>20</v>
      </c>
      <c r="R110" s="1" t="s">
        <v>12</v>
      </c>
      <c r="S110" s="17">
        <v>1.5</v>
      </c>
      <c r="T110" s="1" t="s">
        <v>33</v>
      </c>
      <c r="U110" s="3" t="s">
        <v>14</v>
      </c>
      <c r="V110" s="3" t="s">
        <v>14</v>
      </c>
      <c r="W110" s="3" t="s">
        <v>14</v>
      </c>
      <c r="X110" s="4"/>
      <c r="Y110" s="57">
        <v>0</v>
      </c>
      <c r="Z110" s="57">
        <v>1</v>
      </c>
      <c r="AA110" s="57">
        <v>120800</v>
      </c>
      <c r="AB110" s="54">
        <v>157.77000000000001</v>
      </c>
      <c r="AC110" s="54">
        <v>39.26</v>
      </c>
      <c r="AD110" s="54">
        <v>243</v>
      </c>
      <c r="AE110" s="54">
        <v>8</v>
      </c>
      <c r="AF110" s="54">
        <v>160</v>
      </c>
      <c r="AG110" s="54">
        <v>178</v>
      </c>
      <c r="AH110" s="54">
        <v>7.2786</v>
      </c>
      <c r="AI110" s="55">
        <v>94.721000000000004</v>
      </c>
      <c r="AJ110" s="55">
        <v>70.834000000000003</v>
      </c>
      <c r="AK110" s="55">
        <v>435.6</v>
      </c>
      <c r="AL110" s="55">
        <v>2</v>
      </c>
      <c r="AM110" s="55">
        <v>75.959999999999994</v>
      </c>
      <c r="AN110" s="55">
        <v>20.616</v>
      </c>
      <c r="AO110" s="55">
        <v>6.4414999999999996</v>
      </c>
      <c r="AP110" s="55">
        <v>64.119</v>
      </c>
      <c r="AQ110" s="55">
        <v>18.937000000000001</v>
      </c>
      <c r="AR110" s="55">
        <v>139</v>
      </c>
      <c r="AS110" s="55">
        <v>4</v>
      </c>
      <c r="AT110" s="55">
        <v>63</v>
      </c>
      <c r="AU110" s="55">
        <v>60</v>
      </c>
      <c r="AV110" s="55">
        <v>6.2348999999999997</v>
      </c>
      <c r="AW110" s="55">
        <v>60.372999999999998</v>
      </c>
      <c r="AX110" s="55">
        <v>15.903</v>
      </c>
      <c r="AY110" s="55">
        <v>140</v>
      </c>
      <c r="AZ110" s="55">
        <v>11</v>
      </c>
      <c r="BA110" s="55">
        <v>59</v>
      </c>
      <c r="BB110" s="55">
        <v>57</v>
      </c>
      <c r="BC110" s="55">
        <v>5.9882</v>
      </c>
      <c r="BD110" s="55">
        <v>8.8460999999999998E-2</v>
      </c>
      <c r="BE110" s="55">
        <v>0.32406000000000001</v>
      </c>
      <c r="BF110" s="55">
        <v>3.9643999999999999</v>
      </c>
      <c r="BG110" s="55">
        <v>-1.0610999999999999</v>
      </c>
      <c r="BH110" s="55">
        <v>4.5815000000000002E-2</v>
      </c>
      <c r="BI110" s="55">
        <v>-0.36298000000000002</v>
      </c>
      <c r="BJ110" s="55">
        <v>3.5617999999999999</v>
      </c>
      <c r="BK110" s="56">
        <v>1.9000000000000001E-4</v>
      </c>
      <c r="BL110" s="55">
        <v>108.04</v>
      </c>
      <c r="BM110" s="55">
        <v>39.363</v>
      </c>
      <c r="BN110" s="55">
        <v>190</v>
      </c>
      <c r="BO110" s="55">
        <v>2</v>
      </c>
      <c r="BP110" s="55">
        <v>115</v>
      </c>
      <c r="BQ110" s="55">
        <v>122</v>
      </c>
      <c r="BR110" s="55">
        <v>7.1338999999999997</v>
      </c>
      <c r="BS110" s="58">
        <v>0.15703</v>
      </c>
      <c r="BT110" s="58">
        <v>3.6315E-2</v>
      </c>
      <c r="BU110" s="58">
        <v>6.8523E-11</v>
      </c>
      <c r="BV110" s="58">
        <v>0.68089999999999995</v>
      </c>
      <c r="BW110" s="58">
        <v>1.7582E-2</v>
      </c>
      <c r="BX110" s="58">
        <v>6.8523E-11</v>
      </c>
      <c r="BY110" s="58">
        <v>0.10357</v>
      </c>
      <c r="BZ110" s="58">
        <v>4.5776999999999997E-3</v>
      </c>
      <c r="CA110" s="58">
        <v>6.8523E-11</v>
      </c>
      <c r="CB110" s="58">
        <v>1.6555999999999999E-5</v>
      </c>
      <c r="CC110" s="59">
        <v>15483.3113585636</v>
      </c>
      <c r="CD110" s="59">
        <v>113965.333334361</v>
      </c>
      <c r="CE110" s="60">
        <v>103.503554361014</v>
      </c>
      <c r="CF110" s="60">
        <v>1.83173132565947E-5</v>
      </c>
      <c r="CG110" s="60">
        <v>1.3620651443501099</v>
      </c>
      <c r="CH110" s="60">
        <v>2.30649221633871</v>
      </c>
      <c r="CI110" s="61">
        <v>0.13585983478973701</v>
      </c>
      <c r="CJ110" s="62">
        <v>18.857819283067499</v>
      </c>
      <c r="CK110" s="62">
        <v>4.22502566796474</v>
      </c>
      <c r="CL110" s="62">
        <v>1.3526042251629999</v>
      </c>
      <c r="CM110" s="62">
        <v>13.353862460822899</v>
      </c>
      <c r="CN110" s="62">
        <v>25.227641473949198</v>
      </c>
      <c r="CO110" s="62">
        <v>1.9792391047597999</v>
      </c>
      <c r="CP110" s="62">
        <v>4.3218767656038803</v>
      </c>
      <c r="CQ110" s="62">
        <v>18.829674519651</v>
      </c>
      <c r="CR110" s="62">
        <v>0.23095262429948801</v>
      </c>
      <c r="CS110" s="62">
        <v>0.187079904856118</v>
      </c>
      <c r="CT110" s="62">
        <v>0.157279567120999</v>
      </c>
      <c r="CU110" s="62">
        <v>0.17549088462579401</v>
      </c>
      <c r="CV110" s="62">
        <v>0.160590715758235</v>
      </c>
      <c r="CW110" s="62">
        <v>0.153968418483764</v>
      </c>
      <c r="CX110" s="62">
        <v>0.160590715758235</v>
      </c>
      <c r="CY110" s="62">
        <v>0.15562399280238201</v>
      </c>
      <c r="CZ110" s="62">
        <v>0.20115228656436901</v>
      </c>
      <c r="DA110" s="62">
        <v>4.9203668817841901</v>
      </c>
      <c r="DB110" s="62">
        <v>6.2084043800480403E-2</v>
      </c>
      <c r="DC110" s="62">
        <v>7.9467574145966502E-2</v>
      </c>
      <c r="DD110" s="62">
        <v>4.2217151977067803E-2</v>
      </c>
      <c r="DE110" s="62">
        <v>5.5461746526009499E-2</v>
      </c>
      <c r="DF110" s="62">
        <v>5.7117320844627201E-2</v>
      </c>
      <c r="DG110" s="62">
        <v>3.2283706065361399E-2</v>
      </c>
      <c r="DH110" s="62">
        <v>5.5461746526009499E-2</v>
      </c>
      <c r="DI110" s="62">
        <v>6.1256256641171597E-2</v>
      </c>
      <c r="DJ110" s="62">
        <v>1.1075792260075701</v>
      </c>
      <c r="DK110" s="62">
        <v>0.148173908368602</v>
      </c>
      <c r="DL110" s="62">
        <v>1.3012814212858499</v>
      </c>
      <c r="DM110" s="62">
        <v>1.09433463145863</v>
      </c>
      <c r="DN110" s="62">
        <v>3.1455918906052503E-2</v>
      </c>
      <c r="DO110" s="62">
        <v>1.9866898675728498E-2</v>
      </c>
      <c r="DP110" s="62">
        <v>2.48336216315816E-2</v>
      </c>
      <c r="DQ110" s="62">
        <v>1.7383537197801901E-2</v>
      </c>
      <c r="DR110" s="62">
        <v>1.32446014012576E-2</v>
      </c>
      <c r="DS110" s="62">
        <v>1.5727962879184199E-2</v>
      </c>
      <c r="DT110" s="62">
        <v>2.48336216315816E-2</v>
      </c>
      <c r="DU110" s="62">
        <v>1.9039111516419599E-2</v>
      </c>
      <c r="DV110" s="62">
        <v>2.9800344587434802E-2</v>
      </c>
      <c r="DW110" s="62">
        <v>2.8972557428125999E-2</v>
      </c>
      <c r="DX110" s="62">
        <v>5.2150597888774103E-2</v>
      </c>
      <c r="DY110" s="62">
        <v>0.350153975239964</v>
      </c>
      <c r="DZ110" s="62">
        <v>0.62497931213050595</v>
      </c>
      <c r="EA110" s="62">
        <v>6.8523158115748703E-9</v>
      </c>
      <c r="EB110" s="62">
        <v>6.8523158115748703E-9</v>
      </c>
      <c r="EC110" s="62">
        <v>6.8523158115748703E-9</v>
      </c>
      <c r="ED110" s="62">
        <v>6.8523158115748703E-9</v>
      </c>
      <c r="EE110" s="62">
        <v>6.8523158115748703E-9</v>
      </c>
      <c r="EF110" s="62">
        <v>6.8523158115748703E-9</v>
      </c>
    </row>
    <row r="111" spans="1:136" ht="16" customHeight="1" x14ac:dyDescent="0.2">
      <c r="A111" s="132" t="s">
        <v>315</v>
      </c>
      <c r="B111" s="132">
        <v>2</v>
      </c>
      <c r="C111" s="13">
        <v>108</v>
      </c>
      <c r="D111" s="1" t="s">
        <v>211</v>
      </c>
      <c r="E111" s="137" t="s">
        <v>88</v>
      </c>
      <c r="F111" s="12">
        <f t="shared" si="7"/>
        <v>3</v>
      </c>
      <c r="G111" s="1">
        <v>34</v>
      </c>
      <c r="H111" s="1" t="s">
        <v>43</v>
      </c>
      <c r="I111" s="2" t="s">
        <v>10</v>
      </c>
      <c r="J111" s="2" t="s">
        <v>10</v>
      </c>
      <c r="K111" s="3">
        <f t="shared" si="5"/>
        <v>1</v>
      </c>
      <c r="L111" s="3">
        <f t="shared" si="6"/>
        <v>2</v>
      </c>
      <c r="M111" s="41" t="s">
        <v>197</v>
      </c>
      <c r="N111" s="48" t="s">
        <v>199</v>
      </c>
      <c r="O111" s="44">
        <v>2913</v>
      </c>
      <c r="P111" s="28">
        <v>1</v>
      </c>
      <c r="Q111" s="35" t="s">
        <v>11</v>
      </c>
      <c r="R111" s="1" t="s">
        <v>12</v>
      </c>
      <c r="S111" s="17">
        <v>1.5</v>
      </c>
      <c r="T111" s="1" t="s">
        <v>33</v>
      </c>
      <c r="U111" s="3" t="s">
        <v>14</v>
      </c>
      <c r="V111" s="3" t="s">
        <v>14</v>
      </c>
      <c r="W111" s="3" t="s">
        <v>14</v>
      </c>
      <c r="X111" s="4"/>
      <c r="Y111" s="57">
        <v>0</v>
      </c>
      <c r="Z111" s="57">
        <v>0</v>
      </c>
      <c r="AA111" s="57">
        <v>70321</v>
      </c>
      <c r="AB111" s="54">
        <v>81.126999999999995</v>
      </c>
      <c r="AC111" s="54">
        <v>15.539</v>
      </c>
      <c r="AD111" s="54">
        <v>133</v>
      </c>
      <c r="AE111" s="54">
        <v>35</v>
      </c>
      <c r="AF111" s="54">
        <v>82</v>
      </c>
      <c r="AG111" s="54">
        <v>84</v>
      </c>
      <c r="AH111" s="54">
        <v>5.98</v>
      </c>
      <c r="AI111" s="55">
        <v>20.411999999999999</v>
      </c>
      <c r="AJ111" s="55">
        <v>13.721</v>
      </c>
      <c r="AK111" s="55">
        <v>112.22</v>
      </c>
      <c r="AL111" s="55">
        <v>1.4141999999999999</v>
      </c>
      <c r="AM111" s="55">
        <v>17.492999999999999</v>
      </c>
      <c r="AN111" s="55">
        <v>6.7081999999999997</v>
      </c>
      <c r="AO111" s="55">
        <v>4.3776999999999999</v>
      </c>
      <c r="AP111" s="55">
        <v>67.094999999999999</v>
      </c>
      <c r="AQ111" s="55">
        <v>9.4999000000000002</v>
      </c>
      <c r="AR111" s="55">
        <v>91</v>
      </c>
      <c r="AS111" s="55">
        <v>17</v>
      </c>
      <c r="AT111" s="55">
        <v>67</v>
      </c>
      <c r="AU111" s="55">
        <v>64</v>
      </c>
      <c r="AV111" s="55">
        <v>5.2191000000000001</v>
      </c>
      <c r="AW111" s="55">
        <v>60.920999999999999</v>
      </c>
      <c r="AX111" s="55">
        <v>7.1333000000000002</v>
      </c>
      <c r="AY111" s="55">
        <v>102</v>
      </c>
      <c r="AZ111" s="55">
        <v>19</v>
      </c>
      <c r="BA111" s="55">
        <v>61</v>
      </c>
      <c r="BB111" s="55">
        <v>63</v>
      </c>
      <c r="BC111" s="55">
        <v>4.8449999999999998</v>
      </c>
      <c r="BD111" s="55">
        <v>-0.10879</v>
      </c>
      <c r="BE111" s="55">
        <v>0.27138000000000001</v>
      </c>
      <c r="BF111" s="55">
        <v>2.7181999999999999</v>
      </c>
      <c r="BG111" s="55">
        <v>-0.89785999999999999</v>
      </c>
      <c r="BH111" s="55">
        <v>-0.13514999999999999</v>
      </c>
      <c r="BI111" s="55">
        <v>-0.47982000000000002</v>
      </c>
      <c r="BJ111" s="55">
        <v>3.2176999999999998</v>
      </c>
      <c r="BK111" s="56">
        <v>3.6000000000000001E-5</v>
      </c>
      <c r="BL111" s="55">
        <v>161.38999999999999</v>
      </c>
      <c r="BM111" s="55">
        <v>54.537999999999997</v>
      </c>
      <c r="BN111" s="55">
        <v>255</v>
      </c>
      <c r="BO111" s="55">
        <v>14</v>
      </c>
      <c r="BP111" s="55">
        <v>167</v>
      </c>
      <c r="BQ111" s="55">
        <v>255</v>
      </c>
      <c r="BR111" s="55">
        <v>7.5141999999999998</v>
      </c>
      <c r="BS111" s="58">
        <v>0.12338</v>
      </c>
      <c r="BT111" s="58">
        <v>8.0345999999999994E-3</v>
      </c>
      <c r="BU111" s="58">
        <v>2.0222E-10</v>
      </c>
      <c r="BV111" s="58">
        <v>0.86809000000000003</v>
      </c>
      <c r="BW111" s="58">
        <v>4.9772E-4</v>
      </c>
      <c r="BX111" s="58">
        <v>2.0222E-10</v>
      </c>
      <c r="BY111" s="58">
        <v>2.0222E-10</v>
      </c>
      <c r="BZ111" s="58">
        <v>2.0222E-10</v>
      </c>
      <c r="CA111" s="58">
        <v>2.0222E-10</v>
      </c>
      <c r="CB111" s="58">
        <v>2.0222E-10</v>
      </c>
      <c r="CC111" s="59">
        <v>10910.6254552176</v>
      </c>
      <c r="CD111" s="59">
        <v>65381.3333329542</v>
      </c>
      <c r="CE111" s="60">
        <v>74.985807342962502</v>
      </c>
      <c r="CF111" s="60">
        <v>4.8171519895762803E-5</v>
      </c>
      <c r="CG111" s="60">
        <v>1.3901543005788299</v>
      </c>
      <c r="CH111" s="60">
        <v>2.2598877349670499</v>
      </c>
      <c r="CI111" s="61">
        <v>0.16687676587528899</v>
      </c>
      <c r="CJ111" s="62">
        <v>12.1315112306357</v>
      </c>
      <c r="CK111" s="62">
        <v>19.679754285948601</v>
      </c>
      <c r="CL111" s="62">
        <v>1.6012286713681601</v>
      </c>
      <c r="CM111" s="62">
        <v>21.322222396138201</v>
      </c>
      <c r="CN111" s="62">
        <v>35.682086445224499</v>
      </c>
      <c r="CO111" s="62">
        <v>1.62540352666965</v>
      </c>
      <c r="CP111" s="62">
        <v>1.0722259553590401</v>
      </c>
      <c r="CQ111" s="62">
        <v>0.32707159194834001</v>
      </c>
      <c r="CR111" s="62">
        <v>5.9726133320074697E-2</v>
      </c>
      <c r="CS111" s="62">
        <v>6.11481836319272E-2</v>
      </c>
      <c r="CT111" s="62">
        <v>6.5414334567484606E-2</v>
      </c>
      <c r="CU111" s="62">
        <v>5.4037932072664899E-2</v>
      </c>
      <c r="CV111" s="62">
        <v>5.4037932072664899E-2</v>
      </c>
      <c r="CW111" s="62">
        <v>6.3992284255632206E-2</v>
      </c>
      <c r="CX111" s="62">
        <v>4.69276805134025E-2</v>
      </c>
      <c r="CY111" s="62">
        <v>4.1239479265992599E-2</v>
      </c>
      <c r="CZ111" s="62">
        <v>5.4037932072664899E-2</v>
      </c>
      <c r="DA111" s="62">
        <v>5.1193831448959899E-2</v>
      </c>
      <c r="DB111" s="62">
        <v>3.41292277067302E-2</v>
      </c>
      <c r="DC111" s="62">
        <v>6.3992284255632206E-2</v>
      </c>
      <c r="DD111" s="62">
        <v>5.4037932072664899E-2</v>
      </c>
      <c r="DE111" s="62">
        <v>4.69276805134025E-2</v>
      </c>
      <c r="DF111" s="62">
        <v>7.1102535814894494E-2</v>
      </c>
      <c r="DG111" s="62">
        <v>6.8258435191189598E-2</v>
      </c>
      <c r="DH111" s="62">
        <v>6.3992284255632206E-2</v>
      </c>
      <c r="DI111" s="62">
        <v>0.20761936575273199</v>
      </c>
      <c r="DJ111" s="62">
        <v>0.38253155411058598</v>
      </c>
      <c r="DK111" s="62">
        <v>0.45790022063876701</v>
      </c>
      <c r="DL111" s="62">
        <v>3.6987528813505501</v>
      </c>
      <c r="DM111" s="62">
        <v>0.71244722646035996</v>
      </c>
      <c r="DN111" s="62">
        <v>8.5323220933857403E-3</v>
      </c>
      <c r="DO111" s="62">
        <v>1.42207053412337E-3</v>
      </c>
      <c r="DP111" s="62">
        <v>4.2661711578283199E-3</v>
      </c>
      <c r="DQ111" s="62">
        <v>4.2661711578283199E-3</v>
      </c>
      <c r="DR111" s="62">
        <v>5.6882214696807902E-3</v>
      </c>
      <c r="DS111" s="62">
        <v>5.6882214696807902E-3</v>
      </c>
      <c r="DT111" s="62">
        <v>4.2661711578283199E-3</v>
      </c>
      <c r="DU111" s="62">
        <v>5.6882214696807902E-3</v>
      </c>
      <c r="DV111" s="62">
        <v>8.5323220933857403E-3</v>
      </c>
      <c r="DW111" s="62">
        <v>7.1102717815332596E-3</v>
      </c>
      <c r="DX111" s="62">
        <v>1.9908724588205501E-2</v>
      </c>
      <c r="DY111" s="62">
        <v>6.9680485503042094E-2</v>
      </c>
      <c r="DZ111" s="62">
        <v>2.0222270898459902E-8</v>
      </c>
      <c r="EA111" s="62">
        <v>2.0222270898459902E-8</v>
      </c>
      <c r="EB111" s="62">
        <v>2.0222270898459902E-8</v>
      </c>
      <c r="EC111" s="62">
        <v>2.0222270898459902E-8</v>
      </c>
      <c r="ED111" s="62">
        <v>2.0222270898459902E-8</v>
      </c>
      <c r="EE111" s="62">
        <v>2.0222270898459902E-8</v>
      </c>
      <c r="EF111" s="62">
        <v>2.0222270898459902E-8</v>
      </c>
    </row>
    <row r="112" spans="1:136" ht="16" customHeight="1" x14ac:dyDescent="0.2">
      <c r="A112" s="132" t="s">
        <v>315</v>
      </c>
      <c r="B112" s="132">
        <v>1</v>
      </c>
      <c r="C112" s="11">
        <v>109</v>
      </c>
      <c r="D112" s="1" t="s">
        <v>210</v>
      </c>
      <c r="E112" s="140" t="s">
        <v>86</v>
      </c>
      <c r="F112" s="12">
        <f t="shared" si="7"/>
        <v>2</v>
      </c>
      <c r="G112" s="1">
        <v>38</v>
      </c>
      <c r="H112" s="1" t="s">
        <v>40</v>
      </c>
      <c r="I112" s="2" t="s">
        <v>10</v>
      </c>
      <c r="J112" s="5" t="s">
        <v>17</v>
      </c>
      <c r="K112" s="3">
        <f t="shared" si="5"/>
        <v>1</v>
      </c>
      <c r="L112" s="3">
        <f t="shared" si="6"/>
        <v>1</v>
      </c>
      <c r="M112" s="27" t="s">
        <v>198</v>
      </c>
      <c r="N112" s="48" t="s">
        <v>199</v>
      </c>
      <c r="O112" s="44">
        <v>2897</v>
      </c>
      <c r="P112" s="28">
        <v>1</v>
      </c>
      <c r="Q112" s="35" t="s">
        <v>20</v>
      </c>
      <c r="R112" s="1" t="s">
        <v>12</v>
      </c>
      <c r="S112" s="17">
        <v>1.5</v>
      </c>
      <c r="T112" s="1" t="s">
        <v>33</v>
      </c>
      <c r="U112" s="3" t="s">
        <v>14</v>
      </c>
      <c r="V112" s="3" t="s">
        <v>14</v>
      </c>
      <c r="W112" s="3" t="s">
        <v>14</v>
      </c>
      <c r="X112" s="4"/>
      <c r="Y112" s="57">
        <v>0</v>
      </c>
      <c r="Z112" s="57">
        <v>0</v>
      </c>
      <c r="AA112" s="57">
        <v>47851</v>
      </c>
      <c r="AB112" s="54">
        <v>149.84</v>
      </c>
      <c r="AC112" s="54">
        <v>22.838999999999999</v>
      </c>
      <c r="AD112" s="54">
        <v>196</v>
      </c>
      <c r="AE112" s="54">
        <v>50</v>
      </c>
      <c r="AF112" s="54">
        <v>156</v>
      </c>
      <c r="AG112" s="54">
        <v>159</v>
      </c>
      <c r="AH112" s="54">
        <v>6.3132000000000001</v>
      </c>
      <c r="AI112" s="55">
        <v>98.01</v>
      </c>
      <c r="AJ112" s="55">
        <v>52.779000000000003</v>
      </c>
      <c r="AK112" s="55">
        <v>255.35</v>
      </c>
      <c r="AL112" s="55">
        <v>3.1623000000000001</v>
      </c>
      <c r="AM112" s="55">
        <v>90.138999999999996</v>
      </c>
      <c r="AN112" s="55">
        <v>29.274999999999999</v>
      </c>
      <c r="AO112" s="55">
        <v>6.1921999999999997</v>
      </c>
      <c r="AP112" s="55">
        <v>73.555000000000007</v>
      </c>
      <c r="AQ112" s="55">
        <v>11.257</v>
      </c>
      <c r="AR112" s="55">
        <v>107</v>
      </c>
      <c r="AS112" s="55">
        <v>25</v>
      </c>
      <c r="AT112" s="55">
        <v>74</v>
      </c>
      <c r="AU112" s="55">
        <v>73</v>
      </c>
      <c r="AV112" s="55">
        <v>5.5077999999999996</v>
      </c>
      <c r="AW112" s="55">
        <v>72.138999999999996</v>
      </c>
      <c r="AX112" s="55">
        <v>11.095000000000001</v>
      </c>
      <c r="AY112" s="55">
        <v>113</v>
      </c>
      <c r="AZ112" s="55">
        <v>25</v>
      </c>
      <c r="BA112" s="55">
        <v>72</v>
      </c>
      <c r="BB112" s="55">
        <v>71</v>
      </c>
      <c r="BC112" s="55">
        <v>5.4804000000000004</v>
      </c>
      <c r="BD112" s="55">
        <v>-5.8487999999999998E-2</v>
      </c>
      <c r="BE112" s="55">
        <v>0.53073999999999999</v>
      </c>
      <c r="BF112" s="55">
        <v>3.7852000000000001</v>
      </c>
      <c r="BG112" s="55">
        <v>-1.5588</v>
      </c>
      <c r="BH112" s="55">
        <v>-0.12268999999999999</v>
      </c>
      <c r="BI112" s="55">
        <v>-0.57520000000000004</v>
      </c>
      <c r="BJ112" s="55">
        <v>4.4977</v>
      </c>
      <c r="BK112" s="56">
        <v>1.9799999999999999E-4</v>
      </c>
      <c r="BL112" s="55">
        <v>138.63999999999999</v>
      </c>
      <c r="BM112" s="55">
        <v>20.786999999999999</v>
      </c>
      <c r="BN112" s="55">
        <v>184</v>
      </c>
      <c r="BO112" s="55">
        <v>38</v>
      </c>
      <c r="BP112" s="55">
        <v>141</v>
      </c>
      <c r="BQ112" s="55">
        <v>134</v>
      </c>
      <c r="BR112" s="55">
        <v>6.2972999999999999</v>
      </c>
      <c r="BS112" s="58">
        <v>0.18708</v>
      </c>
      <c r="BT112" s="58">
        <v>7.2725999999999999E-2</v>
      </c>
      <c r="BU112" s="58">
        <v>4.3673E-10</v>
      </c>
      <c r="BV112" s="58">
        <v>0.68481000000000003</v>
      </c>
      <c r="BW112" s="58">
        <v>4.3673E-10</v>
      </c>
      <c r="BX112" s="58">
        <v>4.3673E-10</v>
      </c>
      <c r="BY112" s="58">
        <v>4.9487000000000003E-2</v>
      </c>
      <c r="BZ112" s="58">
        <v>4.3673E-10</v>
      </c>
      <c r="CA112" s="58">
        <v>4.3673E-10</v>
      </c>
      <c r="CB112" s="58">
        <v>5.8932999999999998E-3</v>
      </c>
      <c r="CC112" s="59">
        <v>8440.50618667259</v>
      </c>
      <c r="CD112" s="59">
        <v>44045.9999999313</v>
      </c>
      <c r="CE112" s="60">
        <v>59.944941827945897</v>
      </c>
      <c r="CF112" s="60">
        <v>9.4290933457896896E-5</v>
      </c>
      <c r="CG112" s="60">
        <v>1.3994156241915801</v>
      </c>
      <c r="CH112" s="60">
        <v>2.2449318124518101</v>
      </c>
      <c r="CI112" s="61">
        <v>0.19162934628991901</v>
      </c>
      <c r="CJ112" s="62">
        <v>16.8690309865476</v>
      </c>
      <c r="CK112" s="62">
        <v>1.42734743390925</v>
      </c>
      <c r="CL112" s="62">
        <v>0.88817374916426495</v>
      </c>
      <c r="CM112" s="62">
        <v>25.380869815874401</v>
      </c>
      <c r="CN112" s="62">
        <v>2.7167666722335002</v>
      </c>
      <c r="CO112" s="62">
        <v>0.183904246222173</v>
      </c>
      <c r="CP112" s="62">
        <v>0.17554496428814301</v>
      </c>
      <c r="CQ112" s="62">
        <v>0.71680846951663502</v>
      </c>
      <c r="CR112" s="62">
        <v>0.20480245105725001</v>
      </c>
      <c r="CS112" s="62">
        <v>0.12329945220044999</v>
      </c>
      <c r="CT112" s="62">
        <v>0.16927550283762</v>
      </c>
      <c r="CU112" s="62">
        <v>0.188083887189189</v>
      </c>
      <c r="CV112" s="62">
        <v>0.156736579936573</v>
      </c>
      <c r="CW112" s="62">
        <v>0.13374855461798901</v>
      </c>
      <c r="CX112" s="62">
        <v>0.140018016068512</v>
      </c>
      <c r="CY112" s="62">
        <v>0.13374855461798901</v>
      </c>
      <c r="CZ112" s="62">
        <v>0.156736579936573</v>
      </c>
      <c r="DA112" s="62">
        <v>0.13792819558500399</v>
      </c>
      <c r="DB112" s="62">
        <v>0.16509586187060399</v>
      </c>
      <c r="DC112" s="62">
        <v>0.13583837510149599</v>
      </c>
      <c r="DD112" s="62">
        <v>0.16718568235411199</v>
      </c>
      <c r="DE112" s="62">
        <v>0.15255693896955799</v>
      </c>
      <c r="DF112" s="62">
        <v>0.183904246222173</v>
      </c>
      <c r="DG112" s="62">
        <v>0.16509586187060399</v>
      </c>
      <c r="DH112" s="62">
        <v>0.21107191250777299</v>
      </c>
      <c r="DI112" s="62">
        <v>0.19226352815620401</v>
      </c>
      <c r="DJ112" s="62">
        <v>9.1053478903165104</v>
      </c>
      <c r="DK112" s="62">
        <v>0.66665277791245003</v>
      </c>
      <c r="DL112" s="62">
        <v>10.453282102178999</v>
      </c>
      <c r="DM112" s="62">
        <v>26.200079445409401</v>
      </c>
      <c r="DN112" s="62">
        <v>2.2988025755319601</v>
      </c>
      <c r="DO112" s="62">
        <v>4.3673496552181198E-8</v>
      </c>
      <c r="DP112" s="62">
        <v>4.3673496552181198E-8</v>
      </c>
      <c r="DQ112" s="62">
        <v>4.3673496552181198E-8</v>
      </c>
      <c r="DR112" s="62">
        <v>4.3673496552181198E-8</v>
      </c>
      <c r="DS112" s="62">
        <v>4.3673496552181198E-8</v>
      </c>
      <c r="DT112" s="62">
        <v>4.3673496552181198E-8</v>
      </c>
      <c r="DU112" s="62">
        <v>4.3673496552181198E-8</v>
      </c>
      <c r="DV112" s="62">
        <v>4.3673496552181198E-8</v>
      </c>
      <c r="DW112" s="62">
        <v>4.3673496552181198E-8</v>
      </c>
      <c r="DX112" s="62">
        <v>4.3673496552181198E-8</v>
      </c>
      <c r="DY112" s="62">
        <v>4.3673496552181198E-8</v>
      </c>
      <c r="DZ112" s="62">
        <v>4.3673496552181198E-8</v>
      </c>
      <c r="EA112" s="62">
        <v>4.3673496552181198E-8</v>
      </c>
      <c r="EB112" s="62">
        <v>4.3673496552181198E-8</v>
      </c>
      <c r="EC112" s="62">
        <v>4.3673496552181198E-8</v>
      </c>
      <c r="ED112" s="62">
        <v>4.3673496552181198E-8</v>
      </c>
      <c r="EE112" s="62">
        <v>4.3673496552181198E-8</v>
      </c>
      <c r="EF112" s="62">
        <v>4.3673496552181198E-8</v>
      </c>
    </row>
    <row r="113" spans="1:136" ht="16" customHeight="1" x14ac:dyDescent="0.2">
      <c r="A113" s="132" t="s">
        <v>315</v>
      </c>
      <c r="B113" s="132">
        <v>1</v>
      </c>
      <c r="C113" s="13">
        <v>110</v>
      </c>
      <c r="D113" s="1" t="s">
        <v>212</v>
      </c>
      <c r="E113" s="137" t="s">
        <v>78</v>
      </c>
      <c r="F113" s="12">
        <f t="shared" si="7"/>
        <v>3</v>
      </c>
      <c r="G113" s="1">
        <v>75</v>
      </c>
      <c r="H113" s="1" t="s">
        <v>43</v>
      </c>
      <c r="I113" s="2" t="s">
        <v>10</v>
      </c>
      <c r="J113" s="5" t="s">
        <v>17</v>
      </c>
      <c r="K113" s="3">
        <f t="shared" si="5"/>
        <v>1</v>
      </c>
      <c r="L113" s="3">
        <f t="shared" si="6"/>
        <v>1</v>
      </c>
      <c r="M113" s="27" t="s">
        <v>198</v>
      </c>
      <c r="N113" s="48" t="s">
        <v>199</v>
      </c>
      <c r="O113" s="44">
        <v>81</v>
      </c>
      <c r="P113" s="28">
        <v>1</v>
      </c>
      <c r="Q113" s="35" t="s">
        <v>94</v>
      </c>
      <c r="R113" s="1" t="s">
        <v>12</v>
      </c>
      <c r="S113" s="17">
        <v>1.5</v>
      </c>
      <c r="T113" s="1" t="s">
        <v>33</v>
      </c>
      <c r="U113" s="3" t="s">
        <v>14</v>
      </c>
      <c r="V113" s="3" t="s">
        <v>14</v>
      </c>
      <c r="W113" s="3" t="s">
        <v>14</v>
      </c>
      <c r="X113" s="4"/>
      <c r="Y113" s="57">
        <v>0</v>
      </c>
      <c r="Z113" s="57">
        <v>0</v>
      </c>
      <c r="AA113" s="57">
        <v>393070</v>
      </c>
      <c r="AB113" s="54">
        <v>111.01</v>
      </c>
      <c r="AC113" s="54">
        <v>18.963000000000001</v>
      </c>
      <c r="AD113" s="54">
        <v>177</v>
      </c>
      <c r="AE113" s="54">
        <v>9</v>
      </c>
      <c r="AF113" s="54">
        <v>111</v>
      </c>
      <c r="AG113" s="54">
        <v>99</v>
      </c>
      <c r="AH113" s="54">
        <v>6.2671999999999999</v>
      </c>
      <c r="AI113" s="55">
        <v>28.370999999999999</v>
      </c>
      <c r="AJ113" s="55">
        <v>28.83</v>
      </c>
      <c r="AK113" s="55">
        <v>292.18</v>
      </c>
      <c r="AL113" s="55">
        <v>1</v>
      </c>
      <c r="AM113" s="55">
        <v>18.974</v>
      </c>
      <c r="AN113" s="55">
        <v>8.0623000000000005</v>
      </c>
      <c r="AO113" s="55">
        <v>4.9103000000000003</v>
      </c>
      <c r="AP113" s="55">
        <v>60.901000000000003</v>
      </c>
      <c r="AQ113" s="55">
        <v>10.935</v>
      </c>
      <c r="AR113" s="55">
        <v>153</v>
      </c>
      <c r="AS113" s="55">
        <v>1</v>
      </c>
      <c r="AT113" s="55">
        <v>61</v>
      </c>
      <c r="AU113" s="55">
        <v>57</v>
      </c>
      <c r="AV113" s="55">
        <v>5.3592000000000004</v>
      </c>
      <c r="AW113" s="55">
        <v>58.887999999999998</v>
      </c>
      <c r="AX113" s="55">
        <v>8.9810999999999996</v>
      </c>
      <c r="AY113" s="55">
        <v>214</v>
      </c>
      <c r="AZ113" s="55">
        <v>2</v>
      </c>
      <c r="BA113" s="55">
        <v>59</v>
      </c>
      <c r="BB113" s="55">
        <v>58</v>
      </c>
      <c r="BC113" s="55">
        <v>5.0433000000000003</v>
      </c>
      <c r="BD113" s="55">
        <v>0.23283999999999999</v>
      </c>
      <c r="BE113" s="55">
        <v>0.34044000000000002</v>
      </c>
      <c r="BF113" s="55">
        <v>5.4085999999999999</v>
      </c>
      <c r="BG113" s="55">
        <v>-1.0424</v>
      </c>
      <c r="BH113" s="55">
        <v>0.16483</v>
      </c>
      <c r="BI113" s="55">
        <v>4.7690999999999997E-2</v>
      </c>
      <c r="BJ113" s="55">
        <v>3.2675000000000001</v>
      </c>
      <c r="BK113" s="56">
        <v>1.361E-3</v>
      </c>
      <c r="BL113" s="55">
        <v>149.19999999999999</v>
      </c>
      <c r="BM113" s="55">
        <v>43.329000000000001</v>
      </c>
      <c r="BN113" s="55">
        <v>255</v>
      </c>
      <c r="BO113" s="55">
        <v>1</v>
      </c>
      <c r="BP113" s="55">
        <v>150</v>
      </c>
      <c r="BQ113" s="55">
        <v>148</v>
      </c>
      <c r="BR113" s="55">
        <v>7.3674999999999997</v>
      </c>
      <c r="BS113" s="58">
        <v>0.1067</v>
      </c>
      <c r="BT113" s="58">
        <v>5.5719999999999999E-2</v>
      </c>
      <c r="BU113" s="58">
        <v>6.4721999999999998E-12</v>
      </c>
      <c r="BV113" s="58">
        <v>0.63893999999999995</v>
      </c>
      <c r="BW113" s="58">
        <v>3.9121999999999997E-2</v>
      </c>
      <c r="BX113" s="58">
        <v>6.4721999999999998E-12</v>
      </c>
      <c r="BY113" s="58">
        <v>2.4768999999999999E-2</v>
      </c>
      <c r="BZ113" s="58">
        <v>3.2955999999999999E-2</v>
      </c>
      <c r="CA113" s="58">
        <v>9.3044000000000002E-2</v>
      </c>
      <c r="CB113" s="58">
        <v>8.7565999999999998E-3</v>
      </c>
      <c r="CC113" s="59">
        <v>45814.490860243102</v>
      </c>
      <c r="CD113" s="59">
        <v>373313.666673503</v>
      </c>
      <c r="CE113" s="60">
        <v>164.49916959622001</v>
      </c>
      <c r="CF113" s="60">
        <v>4.5628525495587704E-6</v>
      </c>
      <c r="CG113" s="60">
        <v>1.8272703778493899</v>
      </c>
      <c r="CH113" s="60">
        <v>1.7192817722395799</v>
      </c>
      <c r="CI113" s="61">
        <v>0.122723851147705</v>
      </c>
      <c r="CJ113" s="62">
        <v>18.944270036192201</v>
      </c>
      <c r="CK113" s="62">
        <v>19.395584546942999</v>
      </c>
      <c r="CL113" s="62">
        <v>4.2396597084610503</v>
      </c>
      <c r="CM113" s="62">
        <v>8.1246788142531301</v>
      </c>
      <c r="CN113" s="62">
        <v>7.48713982668749</v>
      </c>
      <c r="CO113" s="62">
        <v>1.7050224645997101</v>
      </c>
      <c r="CP113" s="62">
        <v>1.8520685678770199</v>
      </c>
      <c r="CQ113" s="62">
        <v>3.1439372745244101</v>
      </c>
      <c r="CR113" s="62">
        <v>2.4590789526861299</v>
      </c>
      <c r="CS113" s="62">
        <v>0.65204007452221802</v>
      </c>
      <c r="CT113" s="62">
        <v>0.35947429810542197</v>
      </c>
      <c r="CU113" s="62">
        <v>0.57622737767682197</v>
      </c>
      <c r="CV113" s="62">
        <v>0.35006131225548998</v>
      </c>
      <c r="CW113" s="62">
        <v>0.17808351672700801</v>
      </c>
      <c r="CX113" s="62">
        <v>0.36100072824324803</v>
      </c>
      <c r="CY113" s="62">
        <v>0.23837750717116499</v>
      </c>
      <c r="CZ113" s="62">
        <v>0.17553946649729699</v>
      </c>
      <c r="DA113" s="62">
        <v>0.22362201583884</v>
      </c>
      <c r="DB113" s="62">
        <v>0.14857253406235699</v>
      </c>
      <c r="DC113" s="62">
        <v>0.152643014429895</v>
      </c>
      <c r="DD113" s="62">
        <v>0.151625394338011</v>
      </c>
      <c r="DE113" s="62">
        <v>0.14755491397047299</v>
      </c>
      <c r="DF113" s="62">
        <v>0.170451366037874</v>
      </c>
      <c r="DG113" s="62">
        <v>0.15671349479743299</v>
      </c>
      <c r="DH113" s="62">
        <v>0.22107796560912901</v>
      </c>
      <c r="DI113" s="62">
        <v>1.0473854802193501</v>
      </c>
      <c r="DJ113" s="62">
        <v>2.6175732819971498</v>
      </c>
      <c r="DK113" s="62">
        <v>3.0480265808642901</v>
      </c>
      <c r="DL113" s="62">
        <v>6.1894198045117701</v>
      </c>
      <c r="DM113" s="62">
        <v>7.0225962547422096</v>
      </c>
      <c r="DN113" s="62">
        <v>0.45309534655879602</v>
      </c>
      <c r="DO113" s="62">
        <v>0.114227855961255</v>
      </c>
      <c r="DP113" s="62">
        <v>0.196909488426872</v>
      </c>
      <c r="DQ113" s="62">
        <v>2.6099411313080099</v>
      </c>
      <c r="DR113" s="62">
        <v>0.85581849792209097</v>
      </c>
      <c r="DS113" s="62">
        <v>6.8943761872394593E-2</v>
      </c>
      <c r="DT113" s="62">
        <v>7.3268647262903802E-2</v>
      </c>
      <c r="DU113" s="62">
        <v>0.21904272542535999</v>
      </c>
      <c r="DV113" s="62">
        <v>0.27704707066277701</v>
      </c>
      <c r="DW113" s="62">
        <v>7.4795077400730506E-2</v>
      </c>
      <c r="DX113" s="62">
        <v>9.4638669192478403E-2</v>
      </c>
      <c r="DY113" s="62">
        <v>0.79069081204148195</v>
      </c>
      <c r="DZ113" s="62">
        <v>1.2995008579837399</v>
      </c>
      <c r="EA113" s="62">
        <v>0.16409124046359599</v>
      </c>
      <c r="EB113" s="62">
        <v>0.73802897228645903</v>
      </c>
      <c r="EC113" s="62">
        <v>0.40043350680377299</v>
      </c>
      <c r="ED113" s="62">
        <v>3.0019793357812199E-2</v>
      </c>
      <c r="EE113" s="62">
        <v>6.4721915715750399E-10</v>
      </c>
      <c r="EF113" s="62">
        <v>6.4721915715750399E-10</v>
      </c>
    </row>
    <row r="114" spans="1:136" ht="16" customHeight="1" x14ac:dyDescent="0.2">
      <c r="A114" s="132" t="s">
        <v>315</v>
      </c>
      <c r="B114" s="132">
        <v>2</v>
      </c>
      <c r="C114" s="11">
        <v>111</v>
      </c>
      <c r="D114" s="1" t="s">
        <v>210</v>
      </c>
      <c r="E114" s="137" t="s">
        <v>78</v>
      </c>
      <c r="F114" s="12">
        <f t="shared" si="7"/>
        <v>3</v>
      </c>
      <c r="G114" s="1">
        <v>70</v>
      </c>
      <c r="H114" s="1" t="s">
        <v>43</v>
      </c>
      <c r="I114" s="5" t="s">
        <v>17</v>
      </c>
      <c r="J114" s="5" t="s">
        <v>17</v>
      </c>
      <c r="K114" s="3">
        <f t="shared" si="5"/>
        <v>0</v>
      </c>
      <c r="L114" s="3">
        <f t="shared" si="6"/>
        <v>3</v>
      </c>
      <c r="M114" s="27" t="s">
        <v>198</v>
      </c>
      <c r="N114" s="49" t="s">
        <v>200</v>
      </c>
      <c r="O114" s="44">
        <v>559</v>
      </c>
      <c r="P114" s="28">
        <v>0</v>
      </c>
      <c r="Q114" s="35" t="s">
        <v>20</v>
      </c>
      <c r="R114" s="1" t="s">
        <v>12</v>
      </c>
      <c r="S114" s="17">
        <v>1.5</v>
      </c>
      <c r="T114" s="1" t="s">
        <v>33</v>
      </c>
      <c r="U114" s="3" t="s">
        <v>14</v>
      </c>
      <c r="V114" s="3" t="s">
        <v>14</v>
      </c>
      <c r="W114" s="3" t="s">
        <v>14</v>
      </c>
      <c r="X114" s="4"/>
      <c r="Y114" s="57">
        <v>1</v>
      </c>
      <c r="Z114" s="57">
        <v>0</v>
      </c>
      <c r="AA114" s="57">
        <v>360480</v>
      </c>
      <c r="AB114" s="54">
        <v>81.754000000000005</v>
      </c>
      <c r="AC114" s="54">
        <v>15.066000000000001</v>
      </c>
      <c r="AD114" s="54">
        <v>154</v>
      </c>
      <c r="AE114" s="54">
        <v>7</v>
      </c>
      <c r="AF114" s="54">
        <v>81</v>
      </c>
      <c r="AG114" s="54">
        <v>78</v>
      </c>
      <c r="AH114" s="54">
        <v>5.9330999999999996</v>
      </c>
      <c r="AI114" s="55">
        <v>20.917000000000002</v>
      </c>
      <c r="AJ114" s="55">
        <v>20.530999999999999</v>
      </c>
      <c r="AK114" s="55">
        <v>191.91</v>
      </c>
      <c r="AL114" s="55">
        <v>1</v>
      </c>
      <c r="AM114" s="55">
        <v>15</v>
      </c>
      <c r="AN114" s="55">
        <v>7.0711000000000004</v>
      </c>
      <c r="AO114" s="55">
        <v>4.7965999999999998</v>
      </c>
      <c r="AP114" s="55">
        <v>67.370999999999995</v>
      </c>
      <c r="AQ114" s="55">
        <v>15.548999999999999</v>
      </c>
      <c r="AR114" s="55">
        <v>255</v>
      </c>
      <c r="AS114" s="55">
        <v>1</v>
      </c>
      <c r="AT114" s="55">
        <v>67</v>
      </c>
      <c r="AU114" s="55">
        <v>67</v>
      </c>
      <c r="AV114" s="55">
        <v>5.4398999999999997</v>
      </c>
      <c r="AW114" s="55">
        <v>67.816999999999993</v>
      </c>
      <c r="AX114" s="55">
        <v>15.789</v>
      </c>
      <c r="AY114" s="55">
        <v>255</v>
      </c>
      <c r="AZ114" s="55">
        <v>3</v>
      </c>
      <c r="BA114" s="55">
        <v>66</v>
      </c>
      <c r="BB114" s="55">
        <v>65</v>
      </c>
      <c r="BC114" s="55">
        <v>5.3563000000000001</v>
      </c>
      <c r="BD114" s="55">
        <v>0.20734</v>
      </c>
      <c r="BE114" s="55">
        <v>0.51288</v>
      </c>
      <c r="BF114" s="55">
        <v>8.0145999999999997</v>
      </c>
      <c r="BG114" s="55">
        <v>-1.7781</v>
      </c>
      <c r="BH114" s="55">
        <v>9.9668000000000007E-2</v>
      </c>
      <c r="BI114" s="55">
        <v>0.23583000000000001</v>
      </c>
      <c r="BJ114" s="55">
        <v>3.7799</v>
      </c>
      <c r="BK114" s="56">
        <v>2.1770000000000001E-3</v>
      </c>
      <c r="BL114" s="55">
        <v>126.18</v>
      </c>
      <c r="BM114" s="55">
        <v>38.191000000000003</v>
      </c>
      <c r="BN114" s="55">
        <v>255</v>
      </c>
      <c r="BO114" s="55">
        <v>1</v>
      </c>
      <c r="BP114" s="55">
        <v>126</v>
      </c>
      <c r="BQ114" s="55">
        <v>113</v>
      </c>
      <c r="BR114" s="55">
        <v>7.2176</v>
      </c>
      <c r="BS114" s="58">
        <v>0.13297999999999999</v>
      </c>
      <c r="BT114" s="58">
        <v>3.5860999999999997E-2</v>
      </c>
      <c r="BU114" s="58">
        <v>1.9419000000000001E-4</v>
      </c>
      <c r="BV114" s="58">
        <v>0.52761999999999998</v>
      </c>
      <c r="BW114" s="58">
        <v>4.4401999999999997E-2</v>
      </c>
      <c r="BX114" s="58">
        <v>1.3481999999999999E-3</v>
      </c>
      <c r="BY114" s="58">
        <v>2.9735000000000001E-2</v>
      </c>
      <c r="BZ114" s="58">
        <v>3.3541000000000001E-2</v>
      </c>
      <c r="CA114" s="58">
        <v>0.17971000000000001</v>
      </c>
      <c r="CB114" s="58">
        <v>1.4607999999999999E-2</v>
      </c>
      <c r="CC114" s="59">
        <v>44533.2763904108</v>
      </c>
      <c r="CD114" s="59">
        <v>340398.50000300602</v>
      </c>
      <c r="CE114" s="60">
        <v>152.85850318014599</v>
      </c>
      <c r="CF114" s="60">
        <v>5.6866795588609301E-6</v>
      </c>
      <c r="CG114" s="60">
        <v>1.8888991239281001</v>
      </c>
      <c r="CH114" s="60">
        <v>1.66318709866127</v>
      </c>
      <c r="CI114" s="61">
        <v>0.13082688786824101</v>
      </c>
      <c r="CJ114" s="62">
        <v>18.581335997075701</v>
      </c>
      <c r="CK114" s="62">
        <v>15.1037505554691</v>
      </c>
      <c r="CL114" s="62">
        <v>4.5522636492032298</v>
      </c>
      <c r="CM114" s="62">
        <v>6.3948069248215402</v>
      </c>
      <c r="CN114" s="62">
        <v>7.9280403912988699</v>
      </c>
      <c r="CO114" s="62">
        <v>1.9174434095430799</v>
      </c>
      <c r="CP114" s="62">
        <v>1.6899689310716799</v>
      </c>
      <c r="CQ114" s="62">
        <v>5.9459609416913901</v>
      </c>
      <c r="CR114" s="62">
        <v>3.0184753669247502</v>
      </c>
      <c r="CS114" s="62">
        <v>0.80947625464703299</v>
      </c>
      <c r="CT114" s="62">
        <v>0.90629161194766406</v>
      </c>
      <c r="CU114" s="62">
        <v>0.97370173178735797</v>
      </c>
      <c r="CV114" s="62">
        <v>2.1291056376817101</v>
      </c>
      <c r="CW114" s="62">
        <v>0.555648025621023</v>
      </c>
      <c r="CX114" s="62">
        <v>0.46243897102786602</v>
      </c>
      <c r="CY114" s="62">
        <v>0.64968930391590596</v>
      </c>
      <c r="CZ114" s="62">
        <v>0.27241455913407697</v>
      </c>
      <c r="DA114" s="62">
        <v>0.50072126130719796</v>
      </c>
      <c r="DB114" s="62">
        <v>0.184476254651842</v>
      </c>
      <c r="DC114" s="62">
        <v>0.17559920183344599</v>
      </c>
      <c r="DD114" s="62">
        <v>0.382545495662302</v>
      </c>
      <c r="DE114" s="62">
        <v>0.22386817653347499</v>
      </c>
      <c r="DF114" s="62">
        <v>0.158954727798954</v>
      </c>
      <c r="DG114" s="62">
        <v>0.153961385588606</v>
      </c>
      <c r="DH114" s="62">
        <v>0.15729028039550499</v>
      </c>
      <c r="DI114" s="62">
        <v>1.47581003182788</v>
      </c>
      <c r="DJ114" s="62">
        <v>1.2014536181593301</v>
      </c>
      <c r="DK114" s="62">
        <v>3.1555148698087399</v>
      </c>
      <c r="DL114" s="62">
        <v>3.0179205511235998</v>
      </c>
      <c r="DM114" s="62">
        <v>4.0324012435259204</v>
      </c>
      <c r="DN114" s="62">
        <v>0.33455392886284901</v>
      </c>
      <c r="DO114" s="62">
        <v>0.21027518940530601</v>
      </c>
      <c r="DP114" s="62">
        <v>0.27352419073637702</v>
      </c>
      <c r="DQ114" s="62">
        <v>3.7907789621251999</v>
      </c>
      <c r="DR114" s="62">
        <v>1.60591433719749</v>
      </c>
      <c r="DS114" s="62">
        <v>0.76731025375965201</v>
      </c>
      <c r="DT114" s="62">
        <v>0.21193963680875499</v>
      </c>
      <c r="DU114" s="62">
        <v>0.29349755957776802</v>
      </c>
      <c r="DV114" s="62">
        <v>0.79948957022633704</v>
      </c>
      <c r="DW114" s="62">
        <v>0.11151797680065099</v>
      </c>
      <c r="DX114" s="62">
        <v>0.11373724000525</v>
      </c>
      <c r="DY114" s="62">
        <v>0.87189303227638004</v>
      </c>
      <c r="DZ114" s="62">
        <v>1.4580559261910899</v>
      </c>
      <c r="EA114" s="62">
        <v>0.51570128793824199</v>
      </c>
      <c r="EB114" s="62">
        <v>0.96537949477011198</v>
      </c>
      <c r="EC114" s="62">
        <v>0.64330892220268299</v>
      </c>
      <c r="ED114" s="62">
        <v>0.32179316543640502</v>
      </c>
      <c r="EE114" s="62">
        <v>7.6955143304203203E-10</v>
      </c>
      <c r="EF114" s="62">
        <v>7.6955143304203203E-10</v>
      </c>
    </row>
    <row r="115" spans="1:136" ht="16" customHeight="1" x14ac:dyDescent="0.2">
      <c r="A115" s="132" t="s">
        <v>315</v>
      </c>
      <c r="B115" s="132">
        <v>1</v>
      </c>
      <c r="C115" s="13">
        <v>112</v>
      </c>
      <c r="D115" s="1" t="s">
        <v>212</v>
      </c>
      <c r="E115" s="140" t="s">
        <v>86</v>
      </c>
      <c r="F115" s="12">
        <f t="shared" si="7"/>
        <v>2</v>
      </c>
      <c r="G115" s="1">
        <v>33</v>
      </c>
      <c r="H115" s="1" t="s">
        <v>43</v>
      </c>
      <c r="I115" s="2" t="s">
        <v>10</v>
      </c>
      <c r="J115" s="5" t="s">
        <v>17</v>
      </c>
      <c r="K115" s="3">
        <f t="shared" si="5"/>
        <v>1</v>
      </c>
      <c r="L115" s="3">
        <f t="shared" si="6"/>
        <v>1</v>
      </c>
      <c r="M115" s="27" t="s">
        <v>198</v>
      </c>
      <c r="N115" s="49" t="s">
        <v>200</v>
      </c>
      <c r="O115" s="44">
        <v>2822</v>
      </c>
      <c r="P115" s="28">
        <v>1</v>
      </c>
      <c r="Q115" s="35" t="s">
        <v>50</v>
      </c>
      <c r="R115" s="1" t="s">
        <v>12</v>
      </c>
      <c r="S115" s="17">
        <v>1.5</v>
      </c>
      <c r="T115" s="1" t="s">
        <v>33</v>
      </c>
      <c r="U115" s="3" t="s">
        <v>14</v>
      </c>
      <c r="V115" s="3" t="s">
        <v>14</v>
      </c>
      <c r="W115" s="3" t="s">
        <v>14</v>
      </c>
      <c r="X115" s="4"/>
      <c r="Y115" s="57">
        <v>0</v>
      </c>
      <c r="Z115" s="57">
        <v>0</v>
      </c>
      <c r="AA115" s="57">
        <v>200430</v>
      </c>
      <c r="AB115" s="54">
        <v>102.53</v>
      </c>
      <c r="AC115" s="54">
        <v>20.2</v>
      </c>
      <c r="AD115" s="54">
        <v>206</v>
      </c>
      <c r="AE115" s="54">
        <v>17</v>
      </c>
      <c r="AF115" s="54">
        <v>101</v>
      </c>
      <c r="AG115" s="54">
        <v>104</v>
      </c>
      <c r="AH115" s="54">
        <v>6.3558000000000003</v>
      </c>
      <c r="AI115" s="55">
        <v>38.725000000000001</v>
      </c>
      <c r="AJ115" s="55">
        <v>34.847999999999999</v>
      </c>
      <c r="AK115" s="55">
        <v>313.10000000000002</v>
      </c>
      <c r="AL115" s="55">
        <v>1</v>
      </c>
      <c r="AM115" s="55">
        <v>30</v>
      </c>
      <c r="AN115" s="55">
        <v>7.0711000000000004</v>
      </c>
      <c r="AO115" s="55">
        <v>5.1586999999999996</v>
      </c>
      <c r="AP115" s="55">
        <v>85.26</v>
      </c>
      <c r="AQ115" s="55">
        <v>12.198</v>
      </c>
      <c r="AR115" s="55">
        <v>117</v>
      </c>
      <c r="AS115" s="55">
        <v>2</v>
      </c>
      <c r="AT115" s="55">
        <v>86</v>
      </c>
      <c r="AU115" s="55">
        <v>84</v>
      </c>
      <c r="AV115" s="55">
        <v>5.5426000000000002</v>
      </c>
      <c r="AW115" s="55">
        <v>85.126000000000005</v>
      </c>
      <c r="AX115" s="55">
        <v>11.211</v>
      </c>
      <c r="AY115" s="55">
        <v>167</v>
      </c>
      <c r="AZ115" s="55">
        <v>6</v>
      </c>
      <c r="BA115" s="55">
        <v>85</v>
      </c>
      <c r="BB115" s="55">
        <v>83</v>
      </c>
      <c r="BC115" s="55">
        <v>5.4348000000000001</v>
      </c>
      <c r="BD115" s="55">
        <v>0.32261000000000001</v>
      </c>
      <c r="BE115" s="55">
        <v>0.31207000000000001</v>
      </c>
      <c r="BF115" s="55">
        <v>4.6848000000000001</v>
      </c>
      <c r="BG115" s="55">
        <v>-0.97470000000000001</v>
      </c>
      <c r="BH115" s="55">
        <v>0.30579000000000001</v>
      </c>
      <c r="BI115" s="55">
        <v>0.33309</v>
      </c>
      <c r="BJ115" s="55">
        <v>3.6141000000000001</v>
      </c>
      <c r="BK115" s="56">
        <v>4.5199999999999998E-4</v>
      </c>
      <c r="BL115" s="55">
        <v>129.22999999999999</v>
      </c>
      <c r="BM115" s="55">
        <v>22.861999999999998</v>
      </c>
      <c r="BN115" s="55">
        <v>198</v>
      </c>
      <c r="BO115" s="55">
        <v>4</v>
      </c>
      <c r="BP115" s="55">
        <v>130</v>
      </c>
      <c r="BQ115" s="55">
        <v>132</v>
      </c>
      <c r="BR115" s="55">
        <v>6.4881000000000002</v>
      </c>
      <c r="BS115" s="58">
        <v>0.11798</v>
      </c>
      <c r="BT115" s="58">
        <v>4.1710999999999996E-3</v>
      </c>
      <c r="BU115" s="58">
        <v>2.5944E-4</v>
      </c>
      <c r="BV115" s="58">
        <v>3.6003E-2</v>
      </c>
      <c r="BW115" s="58">
        <v>5.3624999999999999E-2</v>
      </c>
      <c r="BX115" s="58">
        <v>1.6150000000000001E-2</v>
      </c>
      <c r="BY115" s="58">
        <v>0.29760999999999999</v>
      </c>
      <c r="BZ115" s="58">
        <v>2.6269000000000001E-2</v>
      </c>
      <c r="CA115" s="58">
        <v>0.41926999999999998</v>
      </c>
      <c r="CB115" s="58">
        <v>2.8663999999999999E-2</v>
      </c>
      <c r="CC115" s="59">
        <v>26845.762870404302</v>
      </c>
      <c r="CD115" s="59">
        <v>188532.16666484901</v>
      </c>
      <c r="CE115" s="60">
        <v>118.638784653418</v>
      </c>
      <c r="CF115" s="60">
        <v>1.2163190175925501E-5</v>
      </c>
      <c r="CG115" s="60">
        <v>1.6883713973783401</v>
      </c>
      <c r="CH115" s="60">
        <v>1.8607236882050799</v>
      </c>
      <c r="CI115" s="61">
        <v>0.14239354135322499</v>
      </c>
      <c r="CJ115" s="62">
        <v>16.223201235439898</v>
      </c>
      <c r="CK115" s="62">
        <v>0.45402611646350899</v>
      </c>
      <c r="CL115" s="62">
        <v>5.4662748428204404</v>
      </c>
      <c r="CM115" s="62">
        <v>0.20356335908433501</v>
      </c>
      <c r="CN115" s="62">
        <v>0.18161044807898899</v>
      </c>
      <c r="CO115" s="62">
        <v>0.19408369296839001</v>
      </c>
      <c r="CP115" s="62">
        <v>0.437062503413923</v>
      </c>
      <c r="CQ115" s="62">
        <v>2.3155331837577302</v>
      </c>
      <c r="CR115" s="62">
        <v>2.7106855818539501</v>
      </c>
      <c r="CS115" s="62">
        <v>1.7871665302427</v>
      </c>
      <c r="CT115" s="62">
        <v>4.1391215865881597</v>
      </c>
      <c r="CU115" s="62">
        <v>2.2601519764487801</v>
      </c>
      <c r="CV115" s="62">
        <v>7.00098289401235</v>
      </c>
      <c r="CW115" s="62">
        <v>5.3754696200255996</v>
      </c>
      <c r="CX115" s="62">
        <v>0.56279281189908603</v>
      </c>
      <c r="CY115" s="62">
        <v>1.9148925579101601</v>
      </c>
      <c r="CZ115" s="62">
        <v>1.1190995339663701</v>
      </c>
      <c r="DA115" s="62">
        <v>6.9675545977087499</v>
      </c>
      <c r="DB115" s="62">
        <v>1.3141810840366099</v>
      </c>
      <c r="DC115" s="62">
        <v>4.7662763396272503</v>
      </c>
      <c r="DD115" s="62">
        <v>6.9780321234158498</v>
      </c>
      <c r="DE115" s="62">
        <v>5.8768940645795196</v>
      </c>
      <c r="DF115" s="62">
        <v>2.4233020196021502</v>
      </c>
      <c r="DG115" s="62">
        <v>0.94896447367494297</v>
      </c>
      <c r="DH115" s="62">
        <v>0.13371318770368901</v>
      </c>
      <c r="DI115" s="62">
        <v>0.160156466869219</v>
      </c>
      <c r="DJ115" s="62">
        <v>0.15716288809576301</v>
      </c>
      <c r="DK115" s="62">
        <v>0.13520997709041699</v>
      </c>
      <c r="DL115" s="62">
        <v>0.164147905233828</v>
      </c>
      <c r="DM115" s="62">
        <v>0.21304302520028001</v>
      </c>
      <c r="DN115" s="62">
        <v>2.3739079698401202</v>
      </c>
      <c r="DO115" s="62">
        <v>0.30534503738184798</v>
      </c>
      <c r="DP115" s="62">
        <v>0.128723889747929</v>
      </c>
      <c r="DQ115" s="62">
        <v>0.42508818832009798</v>
      </c>
      <c r="DR115" s="62">
        <v>0.127726030156776</v>
      </c>
      <c r="DS115" s="62">
        <v>0.128723889747929</v>
      </c>
      <c r="DT115" s="62">
        <v>0.14468964320636199</v>
      </c>
      <c r="DU115" s="62">
        <v>0.12523138117889601</v>
      </c>
      <c r="DV115" s="62">
        <v>0.46350578257945302</v>
      </c>
      <c r="DW115" s="62">
        <v>0.15217359014000301</v>
      </c>
      <c r="DX115" s="62">
        <v>0.182608307670141</v>
      </c>
      <c r="DY115" s="62">
        <v>0.48695548297152702</v>
      </c>
      <c r="DZ115" s="62">
        <v>3.95850900058963</v>
      </c>
      <c r="EA115" s="62">
        <v>2.8942917466259299</v>
      </c>
      <c r="EB115" s="62">
        <v>1.89992466404288</v>
      </c>
      <c r="EC115" s="62">
        <v>1.4314295859969799</v>
      </c>
      <c r="ED115" s="62">
        <v>2.1868092964991099</v>
      </c>
      <c r="EE115" s="62">
        <v>2.4893094092326399E-9</v>
      </c>
      <c r="EF115" s="62">
        <v>2.4893094092326399E-9</v>
      </c>
    </row>
    <row r="116" spans="1:136" ht="16" customHeight="1" x14ac:dyDescent="0.2">
      <c r="A116" s="132" t="s">
        <v>315</v>
      </c>
      <c r="B116" s="132">
        <v>1</v>
      </c>
      <c r="C116" s="11">
        <v>113</v>
      </c>
      <c r="D116" s="1" t="s">
        <v>211</v>
      </c>
      <c r="E116" s="137" t="s">
        <v>78</v>
      </c>
      <c r="F116" s="12">
        <f t="shared" si="7"/>
        <v>3</v>
      </c>
      <c r="G116" s="1">
        <v>75</v>
      </c>
      <c r="H116" s="1" t="s">
        <v>40</v>
      </c>
      <c r="I116" s="5" t="s">
        <v>17</v>
      </c>
      <c r="J116" s="5" t="s">
        <v>17</v>
      </c>
      <c r="K116" s="3">
        <f t="shared" si="5"/>
        <v>0</v>
      </c>
      <c r="L116" s="3">
        <f t="shared" si="6"/>
        <v>3</v>
      </c>
      <c r="M116" s="27" t="s">
        <v>198</v>
      </c>
      <c r="N116" s="49" t="s">
        <v>200</v>
      </c>
      <c r="O116" s="44">
        <v>724</v>
      </c>
      <c r="P116" s="28">
        <v>0</v>
      </c>
      <c r="Q116" s="35" t="s">
        <v>82</v>
      </c>
      <c r="R116" s="1" t="s">
        <v>12</v>
      </c>
      <c r="S116" s="17">
        <v>1.5</v>
      </c>
      <c r="T116" s="1" t="s">
        <v>33</v>
      </c>
      <c r="U116" s="3" t="s">
        <v>14</v>
      </c>
      <c r="V116" s="3" t="s">
        <v>14</v>
      </c>
      <c r="W116" s="3" t="s">
        <v>14</v>
      </c>
      <c r="X116" s="4"/>
      <c r="Y116" s="57">
        <v>1</v>
      </c>
      <c r="Z116" s="57">
        <v>0</v>
      </c>
      <c r="AA116" s="57">
        <v>69335</v>
      </c>
      <c r="AB116" s="54">
        <v>146</v>
      </c>
      <c r="AC116" s="54">
        <v>35.695999999999998</v>
      </c>
      <c r="AD116" s="54">
        <v>223</v>
      </c>
      <c r="AE116" s="54">
        <v>51</v>
      </c>
      <c r="AF116" s="54">
        <v>144</v>
      </c>
      <c r="AG116" s="54">
        <v>115</v>
      </c>
      <c r="AH116" s="54">
        <v>6.9692999999999996</v>
      </c>
      <c r="AI116" s="55">
        <v>62.08</v>
      </c>
      <c r="AJ116" s="55">
        <v>53.765999999999998</v>
      </c>
      <c r="AK116" s="55">
        <v>367.05</v>
      </c>
      <c r="AL116" s="55">
        <v>1</v>
      </c>
      <c r="AM116" s="55">
        <v>47.587000000000003</v>
      </c>
      <c r="AN116" s="55">
        <v>16.125</v>
      </c>
      <c r="AO116" s="55">
        <v>5.8635000000000002</v>
      </c>
      <c r="AP116" s="55">
        <v>83.893000000000001</v>
      </c>
      <c r="AQ116" s="55">
        <v>11.382999999999999</v>
      </c>
      <c r="AR116" s="55">
        <v>117</v>
      </c>
      <c r="AS116" s="55">
        <v>9</v>
      </c>
      <c r="AT116" s="55">
        <v>85</v>
      </c>
      <c r="AU116" s="55">
        <v>85</v>
      </c>
      <c r="AV116" s="55">
        <v>5.4915000000000003</v>
      </c>
      <c r="AW116" s="55">
        <v>81.23</v>
      </c>
      <c r="AX116" s="55">
        <v>9.7586999999999993</v>
      </c>
      <c r="AY116" s="55">
        <v>125</v>
      </c>
      <c r="AZ116" s="55">
        <v>17</v>
      </c>
      <c r="BA116" s="55">
        <v>83</v>
      </c>
      <c r="BB116" s="55">
        <v>87</v>
      </c>
      <c r="BC116" s="55">
        <v>5.2622</v>
      </c>
      <c r="BD116" s="55">
        <v>6.7045999999999994E-2</v>
      </c>
      <c r="BE116" s="55">
        <v>0.33317999999999998</v>
      </c>
      <c r="BF116" s="55">
        <v>2.3725999999999998</v>
      </c>
      <c r="BG116" s="55">
        <v>-1.1581999999999999</v>
      </c>
      <c r="BH116" s="55">
        <v>2.5218999999999998E-2</v>
      </c>
      <c r="BI116" s="55">
        <v>-0.15082000000000001</v>
      </c>
      <c r="BJ116" s="55">
        <v>3.7898999999999998</v>
      </c>
      <c r="BK116" s="56">
        <v>1.4200000000000001E-4</v>
      </c>
      <c r="BL116" s="55">
        <v>124.26</v>
      </c>
      <c r="BM116" s="55">
        <v>26.148</v>
      </c>
      <c r="BN116" s="55">
        <v>186</v>
      </c>
      <c r="BO116" s="55">
        <v>3</v>
      </c>
      <c r="BP116" s="55">
        <v>128</v>
      </c>
      <c r="BQ116" s="55">
        <v>126</v>
      </c>
      <c r="BR116" s="55">
        <v>6.6012000000000004</v>
      </c>
      <c r="BS116" s="58">
        <v>3.4326000000000001E-3</v>
      </c>
      <c r="BT116" s="58">
        <v>2.0802E-10</v>
      </c>
      <c r="BU116" s="58">
        <v>2.0802E-10</v>
      </c>
      <c r="BV116" s="58">
        <v>0.11074000000000001</v>
      </c>
      <c r="BW116" s="58">
        <v>4.0369000000000002E-2</v>
      </c>
      <c r="BX116" s="58">
        <v>2.0802E-10</v>
      </c>
      <c r="BY116" s="58">
        <v>0.10070999999999999</v>
      </c>
      <c r="BZ116" s="58">
        <v>2.5817000000000001E-3</v>
      </c>
      <c r="CA116" s="58">
        <v>0.74216000000000004</v>
      </c>
      <c r="CB116" s="58">
        <v>2.0802E-10</v>
      </c>
      <c r="CC116" s="59">
        <v>12411.9807482508</v>
      </c>
      <c r="CD116" s="59">
        <v>63561.166666313999</v>
      </c>
      <c r="CE116" s="60">
        <v>66.894363874900904</v>
      </c>
      <c r="CF116" s="60">
        <v>6.7851426052023602E-5</v>
      </c>
      <c r="CG116" s="60">
        <v>1.61149537001923</v>
      </c>
      <c r="CH116" s="60">
        <v>1.9494890969201499</v>
      </c>
      <c r="CI116" s="61">
        <v>0.19527616309203</v>
      </c>
      <c r="CJ116" s="62">
        <v>2.7850292262508898</v>
      </c>
      <c r="CK116" s="62">
        <v>0.50912239756154998</v>
      </c>
      <c r="CL116" s="62">
        <v>4.7840196347194697</v>
      </c>
      <c r="CM116" s="62">
        <v>0.20336051690113199</v>
      </c>
      <c r="CN116" s="62">
        <v>0.17307278343948701</v>
      </c>
      <c r="CO116" s="62">
        <v>0.353356911187375</v>
      </c>
      <c r="CP116" s="62">
        <v>1.0514170538272001</v>
      </c>
      <c r="CQ116" s="62">
        <v>6.0618735321964996</v>
      </c>
      <c r="CR116" s="62">
        <v>10.6641667453446</v>
      </c>
      <c r="CS116" s="62">
        <v>5.1114156107096296</v>
      </c>
      <c r="CT116" s="62">
        <v>10.964159533917099</v>
      </c>
      <c r="CU116" s="62">
        <v>3.7902935225731098</v>
      </c>
      <c r="CV116" s="62">
        <v>7.7219297804990497</v>
      </c>
      <c r="CW116" s="62">
        <v>3.2479988663074599</v>
      </c>
      <c r="CX116" s="62">
        <v>0.51633376267146602</v>
      </c>
      <c r="CY116" s="62">
        <v>0.385086917671003</v>
      </c>
      <c r="CZ116" s="62">
        <v>0.40527873997876701</v>
      </c>
      <c r="DA116" s="62">
        <v>4.5950818688396797</v>
      </c>
      <c r="DB116" s="62">
        <v>0.428355108330496</v>
      </c>
      <c r="DC116" s="62">
        <v>0.70959834761720197</v>
      </c>
      <c r="DD116" s="62">
        <v>3.4297252670773402</v>
      </c>
      <c r="DE116" s="62">
        <v>0.59133195981458697</v>
      </c>
      <c r="DF116" s="62">
        <v>0.168745964373538</v>
      </c>
      <c r="DG116" s="62">
        <v>0.17451505646147</v>
      </c>
      <c r="DH116" s="62">
        <v>0.16009232624163899</v>
      </c>
      <c r="DI116" s="62">
        <v>0.18893778668130101</v>
      </c>
      <c r="DJ116" s="62">
        <v>0.16297687228560501</v>
      </c>
      <c r="DK116" s="62">
        <v>0.147111869043791</v>
      </c>
      <c r="DL116" s="62">
        <v>0.21489870107699699</v>
      </c>
      <c r="DM116" s="62">
        <v>0.21057188201104801</v>
      </c>
      <c r="DN116" s="62">
        <v>0.18461096761535201</v>
      </c>
      <c r="DO116" s="62">
        <v>0.170188237395521</v>
      </c>
      <c r="DP116" s="62">
        <v>0.18461096761535201</v>
      </c>
      <c r="DQ116" s="62">
        <v>0.52066058173741503</v>
      </c>
      <c r="DR116" s="62">
        <v>0.46441193388007401</v>
      </c>
      <c r="DS116" s="62">
        <v>0.20047597085716601</v>
      </c>
      <c r="DT116" s="62">
        <v>0.25384007267054098</v>
      </c>
      <c r="DU116" s="62">
        <v>0.38652919069298602</v>
      </c>
      <c r="DV116" s="62">
        <v>0.353356911187375</v>
      </c>
      <c r="DW116" s="62">
        <v>0.25816689173648999</v>
      </c>
      <c r="DX116" s="62">
        <v>0.34037645398952698</v>
      </c>
      <c r="DY116" s="62">
        <v>0.77594290662842402</v>
      </c>
      <c r="DZ116" s="62">
        <v>9.1526646183062894</v>
      </c>
      <c r="EA116" s="62">
        <v>3.5854907534515101</v>
      </c>
      <c r="EB116" s="62">
        <v>5.1474724362592097</v>
      </c>
      <c r="EC116" s="62">
        <v>3.4253984480113902</v>
      </c>
      <c r="ED116" s="62">
        <v>4.6859450692246201</v>
      </c>
      <c r="EE116" s="62">
        <v>2.0801514703585E-8</v>
      </c>
      <c r="EF116" s="62">
        <v>2.0801514703585E-8</v>
      </c>
    </row>
    <row r="117" spans="1:136" ht="16" customHeight="1" x14ac:dyDescent="0.2">
      <c r="A117" s="132" t="s">
        <v>315</v>
      </c>
      <c r="B117" s="132">
        <v>2</v>
      </c>
      <c r="C117" s="13">
        <v>114</v>
      </c>
      <c r="D117" s="1" t="s">
        <v>212</v>
      </c>
      <c r="E117" s="140" t="s">
        <v>86</v>
      </c>
      <c r="F117" s="12">
        <f t="shared" si="7"/>
        <v>2</v>
      </c>
      <c r="G117" s="1">
        <v>42</v>
      </c>
      <c r="H117" s="1" t="s">
        <v>40</v>
      </c>
      <c r="I117" s="2" t="s">
        <v>10</v>
      </c>
      <c r="J117" s="5" t="s">
        <v>17</v>
      </c>
      <c r="K117" s="3">
        <f t="shared" si="5"/>
        <v>1</v>
      </c>
      <c r="L117" s="3">
        <f t="shared" si="6"/>
        <v>1</v>
      </c>
      <c r="M117" s="27" t="s">
        <v>198</v>
      </c>
      <c r="N117" s="48" t="s">
        <v>199</v>
      </c>
      <c r="O117" s="44">
        <v>1419</v>
      </c>
      <c r="P117" s="28">
        <v>0</v>
      </c>
      <c r="Q117" s="35" t="s">
        <v>69</v>
      </c>
      <c r="R117" s="1" t="s">
        <v>12</v>
      </c>
      <c r="S117" s="17">
        <v>3</v>
      </c>
      <c r="T117" s="1" t="s">
        <v>33</v>
      </c>
      <c r="U117" s="3" t="s">
        <v>14</v>
      </c>
      <c r="V117" s="3" t="s">
        <v>14</v>
      </c>
      <c r="W117" s="3" t="s">
        <v>14</v>
      </c>
      <c r="X117" s="4"/>
      <c r="Y117" s="57">
        <v>0</v>
      </c>
      <c r="Z117" s="57">
        <v>0</v>
      </c>
      <c r="AA117" s="57">
        <v>163890</v>
      </c>
      <c r="AB117" s="54">
        <v>129.30000000000001</v>
      </c>
      <c r="AC117" s="54">
        <v>26.247</v>
      </c>
      <c r="AD117" s="54">
        <v>202</v>
      </c>
      <c r="AE117" s="54">
        <v>36</v>
      </c>
      <c r="AF117" s="54">
        <v>131</v>
      </c>
      <c r="AG117" s="54">
        <v>154</v>
      </c>
      <c r="AH117" s="54">
        <v>6.7050999999999998</v>
      </c>
      <c r="AI117" s="55">
        <v>30.751999999999999</v>
      </c>
      <c r="AJ117" s="55">
        <v>23.547999999999998</v>
      </c>
      <c r="AK117" s="55">
        <v>185.81</v>
      </c>
      <c r="AL117" s="55">
        <v>1</v>
      </c>
      <c r="AM117" s="55">
        <v>24.515000000000001</v>
      </c>
      <c r="AN117" s="55">
        <v>11.18</v>
      </c>
      <c r="AO117" s="55">
        <v>5.0538999999999996</v>
      </c>
      <c r="AP117" s="55">
        <v>93.911000000000001</v>
      </c>
      <c r="AQ117" s="55">
        <v>13.423999999999999</v>
      </c>
      <c r="AR117" s="55">
        <v>127</v>
      </c>
      <c r="AS117" s="55">
        <v>19</v>
      </c>
      <c r="AT117" s="55">
        <v>94</v>
      </c>
      <c r="AU117" s="55">
        <v>97</v>
      </c>
      <c r="AV117" s="55">
        <v>5.7625999999999999</v>
      </c>
      <c r="AW117" s="55">
        <v>90.905000000000001</v>
      </c>
      <c r="AX117" s="55">
        <v>13.606</v>
      </c>
      <c r="AY117" s="55">
        <v>204</v>
      </c>
      <c r="AZ117" s="55">
        <v>23</v>
      </c>
      <c r="BA117" s="55">
        <v>91</v>
      </c>
      <c r="BB117" s="55">
        <v>89</v>
      </c>
      <c r="BC117" s="55">
        <v>5.766</v>
      </c>
      <c r="BD117" s="55">
        <v>7.8011999999999998E-2</v>
      </c>
      <c r="BE117" s="55">
        <v>0.39040000000000002</v>
      </c>
      <c r="BF117" s="55">
        <v>5.9279000000000002</v>
      </c>
      <c r="BG117" s="55">
        <v>-1.3802000000000001</v>
      </c>
      <c r="BH117" s="55">
        <v>1.0939000000000001E-2</v>
      </c>
      <c r="BI117" s="55">
        <v>-0.15398000000000001</v>
      </c>
      <c r="BJ117" s="55">
        <v>3.4571000000000001</v>
      </c>
      <c r="BK117" s="56">
        <v>5.3300000000000005E-4</v>
      </c>
      <c r="BL117" s="55">
        <v>111.69</v>
      </c>
      <c r="BM117" s="55">
        <v>19.364000000000001</v>
      </c>
      <c r="BN117" s="55">
        <v>161</v>
      </c>
      <c r="BO117" s="55">
        <v>6</v>
      </c>
      <c r="BP117" s="55">
        <v>114</v>
      </c>
      <c r="BQ117" s="55">
        <v>118</v>
      </c>
      <c r="BR117" s="55">
        <v>6.2465999999999999</v>
      </c>
      <c r="BS117" s="58">
        <v>0.12204</v>
      </c>
      <c r="BT117" s="58">
        <v>9.4574000000000004E-4</v>
      </c>
      <c r="BU117" s="58">
        <v>2.343E-3</v>
      </c>
      <c r="BV117" s="58">
        <v>5.7477E-2</v>
      </c>
      <c r="BW117" s="58">
        <v>7.3358999999999994E-2</v>
      </c>
      <c r="BX117" s="58">
        <v>6.2627000000000002E-2</v>
      </c>
      <c r="BY117" s="58">
        <v>0.11217000000000001</v>
      </c>
      <c r="BZ117" s="58">
        <v>6.4042000000000002E-2</v>
      </c>
      <c r="CA117" s="58">
        <v>0.47282000000000002</v>
      </c>
      <c r="CB117" s="58">
        <v>3.2174000000000001E-2</v>
      </c>
      <c r="CC117" s="59">
        <v>25122.648776428301</v>
      </c>
      <c r="CD117" s="59">
        <v>153620.66666688101</v>
      </c>
      <c r="CE117" s="60">
        <v>101.04102842342201</v>
      </c>
      <c r="CF117" s="60">
        <v>1.9689481997097902E-5</v>
      </c>
      <c r="CG117" s="60">
        <v>1.8111240820844601</v>
      </c>
      <c r="CH117" s="60">
        <v>1.73460928749513</v>
      </c>
      <c r="CI117" s="61">
        <v>0.16353690764085599</v>
      </c>
      <c r="CJ117" s="62">
        <v>22.630146684841701</v>
      </c>
      <c r="CK117" s="62">
        <v>0.80540844339713702</v>
      </c>
      <c r="CL117" s="62">
        <v>7.1223732736600898</v>
      </c>
      <c r="CM117" s="62">
        <v>0.52900691069076</v>
      </c>
      <c r="CN117" s="62">
        <v>0.39660264447159099</v>
      </c>
      <c r="CO117" s="62">
        <v>0.31728211632185799</v>
      </c>
      <c r="CP117" s="62">
        <v>0.71998633615896401</v>
      </c>
      <c r="CQ117" s="62">
        <v>0.77856149540799702</v>
      </c>
      <c r="CR117" s="62">
        <v>6.6196031567725599</v>
      </c>
      <c r="CS117" s="62">
        <v>1.6767139372265101</v>
      </c>
      <c r="CT117" s="62">
        <v>2.0611134197982901</v>
      </c>
      <c r="CU117" s="62">
        <v>1.9781319441955001</v>
      </c>
      <c r="CV117" s="62">
        <v>4.9874307506145898</v>
      </c>
      <c r="CW117" s="62">
        <v>1.3899397200697801</v>
      </c>
      <c r="CX117" s="62">
        <v>1.3478388243595401</v>
      </c>
      <c r="CY117" s="62">
        <v>3.0300441790427199</v>
      </c>
      <c r="CZ117" s="62">
        <v>0.70839333589092601</v>
      </c>
      <c r="DA117" s="62">
        <v>0.29226564205924999</v>
      </c>
      <c r="DB117" s="62">
        <v>0.83469602302165402</v>
      </c>
      <c r="DC117" s="62">
        <v>0.38256901256817699</v>
      </c>
      <c r="DD117" s="62">
        <v>0.95611744688163003</v>
      </c>
      <c r="DE117" s="62">
        <v>1.04581065948171</v>
      </c>
      <c r="DF117" s="62">
        <v>1.5699363031787901</v>
      </c>
      <c r="DG117" s="62">
        <v>0.518024068331567</v>
      </c>
      <c r="DH117" s="62">
        <v>1.22336661095535</v>
      </c>
      <c r="DI117" s="62">
        <v>0.24345300935172201</v>
      </c>
      <c r="DJ117" s="62">
        <v>0.21782637718027001</v>
      </c>
      <c r="DK117" s="62">
        <v>0.25077490425785098</v>
      </c>
      <c r="DL117" s="62">
        <v>0.24467332516941001</v>
      </c>
      <c r="DM117" s="62">
        <v>0.26602885197895398</v>
      </c>
      <c r="DN117" s="62">
        <v>4.38276426295009</v>
      </c>
      <c r="DO117" s="62">
        <v>4.7293339551735398</v>
      </c>
      <c r="DP117" s="62">
        <v>0.91645718280676303</v>
      </c>
      <c r="DQ117" s="62">
        <v>1.5552925133665301</v>
      </c>
      <c r="DR117" s="62">
        <v>3.2338369205966502</v>
      </c>
      <c r="DS117" s="62">
        <v>2.3478876369550199</v>
      </c>
      <c r="DT117" s="62">
        <v>0.86947502382576802</v>
      </c>
      <c r="DU117" s="62">
        <v>1.2984160337431701</v>
      </c>
      <c r="DV117" s="62">
        <v>2.3759549007618501</v>
      </c>
      <c r="DW117" s="62">
        <v>0.61198838629355801</v>
      </c>
      <c r="DX117" s="62">
        <v>0.19708100827957101</v>
      </c>
      <c r="DY117" s="62">
        <v>0.68581749326369401</v>
      </c>
      <c r="DZ117" s="62">
        <v>3.7719961961971502</v>
      </c>
      <c r="EA117" s="62">
        <v>1.4875649854848401</v>
      </c>
      <c r="EB117" s="62">
        <v>2.1831450015671101</v>
      </c>
      <c r="EC117" s="62">
        <v>1.8585409940620501</v>
      </c>
      <c r="ED117" s="62">
        <v>2.2063310021031901</v>
      </c>
      <c r="EE117" s="62">
        <v>0.143997270210134</v>
      </c>
      <c r="EF117" s="62">
        <v>3.7229267374447299E-9</v>
      </c>
    </row>
    <row r="118" spans="1:136" ht="16" customHeight="1" x14ac:dyDescent="0.2">
      <c r="A118" s="132" t="s">
        <v>315</v>
      </c>
      <c r="B118" s="132">
        <v>1</v>
      </c>
      <c r="C118" s="11">
        <v>115</v>
      </c>
      <c r="D118" s="1" t="s">
        <v>210</v>
      </c>
      <c r="E118" s="140" t="s">
        <v>191</v>
      </c>
      <c r="F118" s="12">
        <f t="shared" si="7"/>
        <v>2</v>
      </c>
      <c r="G118" s="1">
        <v>47</v>
      </c>
      <c r="H118" s="1" t="s">
        <v>40</v>
      </c>
      <c r="I118" s="2" t="s">
        <v>10</v>
      </c>
      <c r="J118" s="2" t="s">
        <v>10</v>
      </c>
      <c r="K118" s="3">
        <f t="shared" si="5"/>
        <v>1</v>
      </c>
      <c r="L118" s="3">
        <f t="shared" si="6"/>
        <v>2</v>
      </c>
      <c r="M118" s="41" t="s">
        <v>197</v>
      </c>
      <c r="N118" s="48" t="s">
        <v>199</v>
      </c>
      <c r="O118" s="44">
        <v>96</v>
      </c>
      <c r="P118" s="28">
        <v>0</v>
      </c>
      <c r="Q118" s="35" t="s">
        <v>79</v>
      </c>
      <c r="R118" s="1" t="s">
        <v>12</v>
      </c>
      <c r="S118" s="17">
        <v>3</v>
      </c>
      <c r="T118" s="1" t="s">
        <v>33</v>
      </c>
      <c r="U118" s="3" t="s">
        <v>14</v>
      </c>
      <c r="V118" s="3" t="s">
        <v>14</v>
      </c>
      <c r="W118" s="3" t="s">
        <v>14</v>
      </c>
      <c r="X118" s="4"/>
      <c r="Y118" s="57">
        <v>0</v>
      </c>
      <c r="Z118" s="57">
        <v>0</v>
      </c>
      <c r="AA118" s="57">
        <v>41826</v>
      </c>
      <c r="AB118" s="54">
        <v>115.35</v>
      </c>
      <c r="AC118" s="54">
        <v>25.202999999999999</v>
      </c>
      <c r="AD118" s="54">
        <v>221</v>
      </c>
      <c r="AE118" s="54">
        <v>34</v>
      </c>
      <c r="AF118" s="54">
        <v>113</v>
      </c>
      <c r="AG118" s="54">
        <v>104</v>
      </c>
      <c r="AH118" s="54">
        <v>6.6067999999999998</v>
      </c>
      <c r="AI118" s="55">
        <v>47.034999999999997</v>
      </c>
      <c r="AJ118" s="55">
        <v>38.71</v>
      </c>
      <c r="AK118" s="55">
        <v>233.94</v>
      </c>
      <c r="AL118" s="55">
        <v>1.4141999999999999</v>
      </c>
      <c r="AM118" s="55">
        <v>34.927999999999997</v>
      </c>
      <c r="AN118" s="55">
        <v>10</v>
      </c>
      <c r="AO118" s="55">
        <v>5.5557999999999996</v>
      </c>
      <c r="AP118" s="55">
        <v>86.542000000000002</v>
      </c>
      <c r="AQ118" s="55">
        <v>14.513999999999999</v>
      </c>
      <c r="AR118" s="55">
        <v>119</v>
      </c>
      <c r="AS118" s="55">
        <v>29</v>
      </c>
      <c r="AT118" s="55">
        <v>87</v>
      </c>
      <c r="AU118" s="55">
        <v>79</v>
      </c>
      <c r="AV118" s="55">
        <v>5.8304</v>
      </c>
      <c r="AW118" s="55">
        <v>81.73</v>
      </c>
      <c r="AX118" s="55">
        <v>12.058999999999999</v>
      </c>
      <c r="AY118" s="55">
        <v>146</v>
      </c>
      <c r="AZ118" s="55">
        <v>32</v>
      </c>
      <c r="BA118" s="55">
        <v>82</v>
      </c>
      <c r="BB118" s="55">
        <v>76</v>
      </c>
      <c r="BC118" s="55">
        <v>5.5457999999999998</v>
      </c>
      <c r="BD118" s="55">
        <v>0.29088000000000003</v>
      </c>
      <c r="BE118" s="55">
        <v>0.3931</v>
      </c>
      <c r="BF118" s="55">
        <v>3.8081999999999998</v>
      </c>
      <c r="BG118" s="55">
        <v>-0.51841000000000004</v>
      </c>
      <c r="BH118" s="55">
        <v>0.25117</v>
      </c>
      <c r="BI118" s="55">
        <v>-0.13245000000000001</v>
      </c>
      <c r="BJ118" s="55">
        <v>4.0530999999999997</v>
      </c>
      <c r="BK118" s="56">
        <v>2.7599999999999999E-4</v>
      </c>
      <c r="BL118" s="55">
        <v>88.168000000000006</v>
      </c>
      <c r="BM118" s="55">
        <v>22.082000000000001</v>
      </c>
      <c r="BN118" s="55">
        <v>140</v>
      </c>
      <c r="BO118" s="55">
        <v>4</v>
      </c>
      <c r="BP118" s="55">
        <v>93</v>
      </c>
      <c r="BQ118" s="55">
        <v>103</v>
      </c>
      <c r="BR118" s="55">
        <v>6.3394000000000004</v>
      </c>
      <c r="BS118" s="58">
        <v>2.8882000000000001E-2</v>
      </c>
      <c r="BT118" s="58">
        <v>1.1715E-3</v>
      </c>
      <c r="BU118" s="58">
        <v>5.7162000000000004E-10</v>
      </c>
      <c r="BV118" s="58">
        <v>4.0835999999999997E-2</v>
      </c>
      <c r="BW118" s="58">
        <v>0.26401999999999998</v>
      </c>
      <c r="BX118" s="58">
        <v>5.7162000000000004E-10</v>
      </c>
      <c r="BY118" s="58">
        <v>7.7225000000000002E-3</v>
      </c>
      <c r="BZ118" s="58">
        <v>0.1162</v>
      </c>
      <c r="CA118" s="58">
        <v>0.54117000000000004</v>
      </c>
      <c r="CB118" s="58">
        <v>5.7162000000000004E-10</v>
      </c>
      <c r="CC118" s="59">
        <v>9609.6034514258699</v>
      </c>
      <c r="CD118" s="59">
        <v>37470.3333333603</v>
      </c>
      <c r="CE118" s="60">
        <v>46.770890904797596</v>
      </c>
      <c r="CF118" s="60">
        <v>1.98518340815174E-4</v>
      </c>
      <c r="CG118" s="60">
        <v>1.7745829490081599</v>
      </c>
      <c r="CH118" s="60">
        <v>1.77032730723896</v>
      </c>
      <c r="CI118" s="61">
        <v>0.25645897958613401</v>
      </c>
      <c r="CJ118" s="62">
        <v>13.8406733146834</v>
      </c>
      <c r="CK118" s="62">
        <v>1.2289007402447301</v>
      </c>
      <c r="CL118" s="62">
        <v>23.614498202703299</v>
      </c>
      <c r="CM118" s="62">
        <v>1.2599818859258101</v>
      </c>
      <c r="CN118" s="62">
        <v>0.84397270527134305</v>
      </c>
      <c r="CO118" s="62">
        <v>0.60249611190294405</v>
      </c>
      <c r="CP118" s="62">
        <v>0.38492809213537699</v>
      </c>
      <c r="CQ118" s="62">
        <v>0.57380582358194598</v>
      </c>
      <c r="CR118" s="62">
        <v>9.7881700893424295</v>
      </c>
      <c r="CS118" s="62">
        <v>5.3650839731885904</v>
      </c>
      <c r="CT118" s="62">
        <v>2.1278631076360002</v>
      </c>
      <c r="CU118" s="62">
        <v>3.71539239473121</v>
      </c>
      <c r="CV118" s="62">
        <v>3.163104344552</v>
      </c>
      <c r="CW118" s="62">
        <v>0.37058294797487801</v>
      </c>
      <c r="CX118" s="62">
        <v>1.1476115900018999</v>
      </c>
      <c r="CY118" s="62">
        <v>0.329938372853465</v>
      </c>
      <c r="CZ118" s="62">
        <v>0.26060350941105298</v>
      </c>
      <c r="DA118" s="62">
        <v>0.17214178708797601</v>
      </c>
      <c r="DB118" s="62">
        <v>0.22234979164972299</v>
      </c>
      <c r="DC118" s="62">
        <v>0.26299436677113602</v>
      </c>
      <c r="DD118" s="62">
        <v>0.20083207540897399</v>
      </c>
      <c r="DE118" s="62">
        <v>0.26299436677113602</v>
      </c>
      <c r="DF118" s="62">
        <v>0.21756807692955599</v>
      </c>
      <c r="DG118" s="62">
        <v>0.20322293276905701</v>
      </c>
      <c r="DH118" s="62">
        <v>0.21278636220939001</v>
      </c>
      <c r="DI118" s="62">
        <v>0.198441218048891</v>
      </c>
      <c r="DJ118" s="62">
        <v>0.188877788608558</v>
      </c>
      <c r="DK118" s="62">
        <v>0.21278636220939001</v>
      </c>
      <c r="DL118" s="62">
        <v>0.236694935810222</v>
      </c>
      <c r="DM118" s="62">
        <v>0.23908579317030501</v>
      </c>
      <c r="DN118" s="62">
        <v>0.20083207540897399</v>
      </c>
      <c r="DO118" s="62">
        <v>0.241476650530388</v>
      </c>
      <c r="DP118" s="62">
        <v>0.24864922261063699</v>
      </c>
      <c r="DQ118" s="62">
        <v>0.39688237893579298</v>
      </c>
      <c r="DR118" s="62">
        <v>1.7931430772243599</v>
      </c>
      <c r="DS118" s="62">
        <v>0.38970980685554302</v>
      </c>
      <c r="DT118" s="62">
        <v>0.413618380456375</v>
      </c>
      <c r="DU118" s="62">
        <v>0.88222642303267296</v>
      </c>
      <c r="DV118" s="62">
        <v>0.33232923021354799</v>
      </c>
      <c r="DW118" s="62">
        <v>0.298857227172384</v>
      </c>
      <c r="DX118" s="62">
        <v>0.29407551245221702</v>
      </c>
      <c r="DY118" s="62">
        <v>1.27671788744639</v>
      </c>
      <c r="DZ118" s="62">
        <v>9.2071917508422203</v>
      </c>
      <c r="EA118" s="62">
        <v>0.83919099055117596</v>
      </c>
      <c r="EB118" s="62">
        <v>7.58379960334576</v>
      </c>
      <c r="EC118" s="62">
        <v>4.0644575693033502</v>
      </c>
      <c r="ED118" s="62">
        <v>8.8461779485065895E-2</v>
      </c>
      <c r="EE118" s="62">
        <v>5.7161989195079502E-8</v>
      </c>
      <c r="EF118" s="62">
        <v>5.7161989195079502E-8</v>
      </c>
    </row>
    <row r="119" spans="1:136" ht="16" customHeight="1" x14ac:dyDescent="0.2">
      <c r="A119" s="132" t="s">
        <v>315</v>
      </c>
      <c r="B119" s="132">
        <v>1</v>
      </c>
      <c r="C119" s="13">
        <v>116</v>
      </c>
      <c r="D119" s="1" t="s">
        <v>209</v>
      </c>
      <c r="E119" s="140" t="s">
        <v>191</v>
      </c>
      <c r="F119" s="12">
        <f t="shared" si="7"/>
        <v>2</v>
      </c>
      <c r="G119" s="1">
        <v>27</v>
      </c>
      <c r="H119" s="1" t="s">
        <v>43</v>
      </c>
      <c r="I119" s="2" t="s">
        <v>10</v>
      </c>
      <c r="J119" s="2" t="s">
        <v>10</v>
      </c>
      <c r="K119" s="3">
        <f t="shared" si="5"/>
        <v>1</v>
      </c>
      <c r="L119" s="3">
        <f t="shared" si="6"/>
        <v>2</v>
      </c>
      <c r="M119" s="41" t="s">
        <v>197</v>
      </c>
      <c r="N119" s="48" t="s">
        <v>199</v>
      </c>
      <c r="O119" s="44">
        <v>273</v>
      </c>
      <c r="P119" s="28">
        <v>1</v>
      </c>
      <c r="Q119" s="35" t="s">
        <v>69</v>
      </c>
      <c r="R119" s="1" t="s">
        <v>12</v>
      </c>
      <c r="S119" s="17">
        <v>3</v>
      </c>
      <c r="T119" s="1" t="s">
        <v>33</v>
      </c>
      <c r="U119" s="3" t="s">
        <v>14</v>
      </c>
      <c r="V119" s="3" t="s">
        <v>14</v>
      </c>
      <c r="W119" s="3" t="s">
        <v>14</v>
      </c>
      <c r="X119" s="3" t="s">
        <v>14</v>
      </c>
      <c r="Y119" s="63">
        <v>0</v>
      </c>
      <c r="Z119" s="63">
        <v>0</v>
      </c>
      <c r="AA119" s="63">
        <v>21959</v>
      </c>
      <c r="AB119" s="54">
        <v>127.4</v>
      </c>
      <c r="AC119" s="54">
        <v>24.574000000000002</v>
      </c>
      <c r="AD119" s="54">
        <v>174</v>
      </c>
      <c r="AE119" s="54">
        <v>5</v>
      </c>
      <c r="AF119" s="54">
        <v>134</v>
      </c>
      <c r="AG119" s="54">
        <v>147</v>
      </c>
      <c r="AH119" s="54">
        <v>6.4221000000000004</v>
      </c>
      <c r="AI119" s="55">
        <v>60.631</v>
      </c>
      <c r="AJ119" s="55">
        <v>60.572000000000003</v>
      </c>
      <c r="AK119" s="55">
        <v>346.65</v>
      </c>
      <c r="AL119" s="55">
        <v>3.1623000000000001</v>
      </c>
      <c r="AM119" s="55">
        <v>42.036000000000001</v>
      </c>
      <c r="AN119" s="55">
        <v>15.523999999999999</v>
      </c>
      <c r="AO119" s="55">
        <v>5.9097</v>
      </c>
      <c r="AP119" s="55">
        <v>93.403000000000006</v>
      </c>
      <c r="AQ119" s="55">
        <v>15.885999999999999</v>
      </c>
      <c r="AR119" s="55">
        <v>202</v>
      </c>
      <c r="AS119" s="55">
        <v>2</v>
      </c>
      <c r="AT119" s="55">
        <v>96</v>
      </c>
      <c r="AU119" s="55">
        <v>90</v>
      </c>
      <c r="AV119" s="55">
        <v>5.5693000000000001</v>
      </c>
      <c r="AW119" s="55">
        <v>89.997</v>
      </c>
      <c r="AX119" s="55">
        <v>12.92</v>
      </c>
      <c r="AY119" s="55">
        <v>176</v>
      </c>
      <c r="AZ119" s="55">
        <v>14</v>
      </c>
      <c r="BA119" s="55">
        <v>91</v>
      </c>
      <c r="BB119" s="55">
        <v>87</v>
      </c>
      <c r="BC119" s="55">
        <v>5.4623999999999997</v>
      </c>
      <c r="BD119" s="55">
        <v>0.13170999999999999</v>
      </c>
      <c r="BE119" s="55">
        <v>0.38995999999999997</v>
      </c>
      <c r="BF119" s="55">
        <v>3.5796999999999999</v>
      </c>
      <c r="BG119" s="55">
        <v>-1.7398</v>
      </c>
      <c r="BH119" s="55">
        <v>5.6660000000000002E-2</v>
      </c>
      <c r="BI119" s="55">
        <v>-0.21532999999999999</v>
      </c>
      <c r="BJ119" s="55">
        <v>3.7227999999999999</v>
      </c>
      <c r="BK119" s="56">
        <v>1.3100000000000001E-4</v>
      </c>
      <c r="BL119" s="55">
        <v>111.96</v>
      </c>
      <c r="BM119" s="55">
        <v>27.189</v>
      </c>
      <c r="BN119" s="55">
        <v>158</v>
      </c>
      <c r="BO119" s="55">
        <v>6</v>
      </c>
      <c r="BP119" s="55">
        <v>119</v>
      </c>
      <c r="BQ119" s="55">
        <v>133</v>
      </c>
      <c r="BR119" s="55">
        <v>6.4996999999999998</v>
      </c>
      <c r="BS119" s="58">
        <v>1.3662E-4</v>
      </c>
      <c r="BT119" s="58">
        <v>2.0738E-9</v>
      </c>
      <c r="BU119" s="58">
        <v>2.0738E-9</v>
      </c>
      <c r="BV119" s="58">
        <v>2.0738E-9</v>
      </c>
      <c r="BW119" s="58">
        <v>2.0738E-9</v>
      </c>
      <c r="BX119" s="58">
        <v>2.0738E-9</v>
      </c>
      <c r="BY119" s="58">
        <v>2.0738E-9</v>
      </c>
      <c r="BZ119" s="58">
        <v>2.0738E-9</v>
      </c>
      <c r="CA119" s="58">
        <v>0.99985999999999997</v>
      </c>
      <c r="CB119" s="58">
        <v>2.0738E-9</v>
      </c>
      <c r="CC119" s="59">
        <v>4852.1792643951403</v>
      </c>
      <c r="CD119" s="59">
        <v>19697.833333333601</v>
      </c>
      <c r="CE119" s="60">
        <v>38.7750438038656</v>
      </c>
      <c r="CF119" s="60">
        <v>3.4839400487180698E-4</v>
      </c>
      <c r="CG119" s="60">
        <v>1.37564721754706</v>
      </c>
      <c r="CH119" s="60">
        <v>2.2837197019099298</v>
      </c>
      <c r="CI119" s="61">
        <v>0.246330608158008</v>
      </c>
      <c r="CJ119" s="62">
        <v>0.17760392303171599</v>
      </c>
      <c r="CK119" s="62">
        <v>4.55414881069462E-3</v>
      </c>
      <c r="CL119" s="62">
        <v>1.8215973091301602E-2</v>
      </c>
      <c r="CM119" s="62">
        <v>1.3662031664432601E-2</v>
      </c>
      <c r="CN119" s="62">
        <v>4.55414881069462E-3</v>
      </c>
      <c r="CO119" s="62">
        <v>9.1080902375636104E-3</v>
      </c>
      <c r="CP119" s="62">
        <v>2.73238559450396E-2</v>
      </c>
      <c r="CQ119" s="62">
        <v>1.3662031664432601E-2</v>
      </c>
      <c r="CR119" s="62">
        <v>1.3662031664432601E-2</v>
      </c>
      <c r="CS119" s="62">
        <v>7.6369599802431196</v>
      </c>
      <c r="CT119" s="62">
        <v>18.106471320614901</v>
      </c>
      <c r="CU119" s="62">
        <v>9.6361402666386091</v>
      </c>
      <c r="CV119" s="62">
        <v>43.194134641236197</v>
      </c>
      <c r="CW119" s="62">
        <v>0.55558106146184305</v>
      </c>
      <c r="CX119" s="62">
        <v>0.61933624143800903</v>
      </c>
      <c r="CY119" s="62">
        <v>1.74871371530152</v>
      </c>
      <c r="CZ119" s="62">
        <v>0.104740860201812</v>
      </c>
      <c r="DA119" s="62">
        <v>9.1079035921205503E-2</v>
      </c>
      <c r="DB119" s="62">
        <v>0.12751056733615701</v>
      </c>
      <c r="DC119" s="62">
        <v>0.15028027447050199</v>
      </c>
      <c r="DD119" s="62">
        <v>0.104740860201812</v>
      </c>
      <c r="DE119" s="62">
        <v>0.118402684482419</v>
      </c>
      <c r="DF119" s="62">
        <v>6.3755387359991506E-2</v>
      </c>
      <c r="DG119" s="62">
        <v>7.28632702137295E-2</v>
      </c>
      <c r="DH119" s="62">
        <v>0.145726333043633</v>
      </c>
      <c r="DI119" s="62">
        <v>6.8309328786860496E-2</v>
      </c>
      <c r="DJ119" s="62">
        <v>7.28632702137295E-2</v>
      </c>
      <c r="DK119" s="62">
        <v>0.100186918774943</v>
      </c>
      <c r="DL119" s="62">
        <v>0.10929480162868099</v>
      </c>
      <c r="DM119" s="62">
        <v>0.13661845018989499</v>
      </c>
      <c r="DN119" s="62">
        <v>8.6525094494336499E-2</v>
      </c>
      <c r="DO119" s="62">
        <v>9.1079035921205503E-2</v>
      </c>
      <c r="DP119" s="62">
        <v>8.1971153067467495E-2</v>
      </c>
      <c r="DQ119" s="62">
        <v>7.7417211640598504E-2</v>
      </c>
      <c r="DR119" s="62">
        <v>0.104740860201812</v>
      </c>
      <c r="DS119" s="62">
        <v>0.10929480162868099</v>
      </c>
      <c r="DT119" s="62">
        <v>0.100186918774943</v>
      </c>
      <c r="DU119" s="62">
        <v>5.00935630793845E-2</v>
      </c>
      <c r="DV119" s="62">
        <v>7.7417211640598504E-2</v>
      </c>
      <c r="DW119" s="62">
        <v>0.10929480162868099</v>
      </c>
      <c r="DX119" s="62">
        <v>0.12751056733615701</v>
      </c>
      <c r="DY119" s="62">
        <v>8.6525094494336499E-2</v>
      </c>
      <c r="DZ119" s="62">
        <v>0.80604783993963702</v>
      </c>
      <c r="EA119" s="62">
        <v>0.51914953004689102</v>
      </c>
      <c r="EB119" s="62">
        <v>0.84703331278145799</v>
      </c>
      <c r="EC119" s="62">
        <v>5.4510680953460096</v>
      </c>
      <c r="ED119" s="62">
        <v>8.0285989429538596</v>
      </c>
      <c r="EE119" s="62">
        <v>2.07383825623813E-7</v>
      </c>
      <c r="EF119" s="62">
        <v>2.07383825623813E-7</v>
      </c>
    </row>
    <row r="120" spans="1:136" ht="16" customHeight="1" x14ac:dyDescent="0.2">
      <c r="A120" s="132" t="s">
        <v>315</v>
      </c>
      <c r="B120" s="132">
        <v>2</v>
      </c>
      <c r="C120" s="11">
        <v>117</v>
      </c>
      <c r="D120" s="1" t="s">
        <v>209</v>
      </c>
      <c r="E120" s="140" t="s">
        <v>191</v>
      </c>
      <c r="F120" s="12">
        <f t="shared" si="7"/>
        <v>2</v>
      </c>
      <c r="G120" s="1">
        <v>35</v>
      </c>
      <c r="H120" s="1" t="s">
        <v>40</v>
      </c>
      <c r="I120" s="2" t="s">
        <v>10</v>
      </c>
      <c r="J120" s="2" t="s">
        <v>10</v>
      </c>
      <c r="K120" s="3">
        <f t="shared" si="5"/>
        <v>1</v>
      </c>
      <c r="L120" s="3">
        <f t="shared" si="6"/>
        <v>2</v>
      </c>
      <c r="M120" s="41" t="s">
        <v>197</v>
      </c>
      <c r="N120" s="48" t="s">
        <v>199</v>
      </c>
      <c r="O120" s="44">
        <v>2653</v>
      </c>
      <c r="P120" s="28">
        <v>1</v>
      </c>
      <c r="Q120" s="35" t="s">
        <v>95</v>
      </c>
      <c r="R120" s="1" t="s">
        <v>12</v>
      </c>
      <c r="S120" s="17">
        <v>3</v>
      </c>
      <c r="T120" s="1" t="s">
        <v>37</v>
      </c>
      <c r="U120" s="3" t="s">
        <v>14</v>
      </c>
      <c r="V120" s="3" t="s">
        <v>14</v>
      </c>
      <c r="W120" s="3" t="s">
        <v>14</v>
      </c>
      <c r="X120" s="4"/>
      <c r="Y120" s="63">
        <v>1</v>
      </c>
      <c r="Z120" s="63">
        <v>0</v>
      </c>
      <c r="AA120" s="63">
        <v>218410</v>
      </c>
      <c r="AB120" s="54">
        <v>107.41</v>
      </c>
      <c r="AC120" s="54">
        <v>26.552</v>
      </c>
      <c r="AD120" s="54">
        <v>206</v>
      </c>
      <c r="AE120" s="54">
        <v>13</v>
      </c>
      <c r="AF120" s="54">
        <v>102</v>
      </c>
      <c r="AG120" s="54">
        <v>88</v>
      </c>
      <c r="AH120" s="54">
        <v>6.63</v>
      </c>
      <c r="AI120" s="55">
        <v>31.385000000000002</v>
      </c>
      <c r="AJ120" s="55">
        <v>30.178999999999998</v>
      </c>
      <c r="AK120" s="55">
        <v>336.07</v>
      </c>
      <c r="AL120" s="55">
        <v>1</v>
      </c>
      <c r="AM120" s="55">
        <v>22.204000000000001</v>
      </c>
      <c r="AN120" s="55">
        <v>12.042</v>
      </c>
      <c r="AO120" s="55">
        <v>4.9943</v>
      </c>
      <c r="AP120" s="55">
        <v>93.171999999999997</v>
      </c>
      <c r="AQ120" s="55">
        <v>21.908000000000001</v>
      </c>
      <c r="AR120" s="55">
        <v>164</v>
      </c>
      <c r="AS120" s="55">
        <v>6</v>
      </c>
      <c r="AT120" s="55">
        <v>95</v>
      </c>
      <c r="AU120" s="55">
        <v>110</v>
      </c>
      <c r="AV120" s="55">
        <v>6.3884999999999996</v>
      </c>
      <c r="AW120" s="55">
        <v>88.786000000000001</v>
      </c>
      <c r="AX120" s="55">
        <v>19.562999999999999</v>
      </c>
      <c r="AY120" s="55">
        <v>175</v>
      </c>
      <c r="AZ120" s="55">
        <v>10</v>
      </c>
      <c r="BA120" s="55">
        <v>88</v>
      </c>
      <c r="BB120" s="55">
        <v>84</v>
      </c>
      <c r="BC120" s="55">
        <v>6.3220000000000001</v>
      </c>
      <c r="BD120" s="55">
        <v>0.26277</v>
      </c>
      <c r="BE120" s="55">
        <v>0.42537999999999998</v>
      </c>
      <c r="BF120" s="55">
        <v>4.5823999999999998</v>
      </c>
      <c r="BG120" s="55">
        <v>-0.81274000000000002</v>
      </c>
      <c r="BH120" s="55">
        <v>0.13746</v>
      </c>
      <c r="BI120" s="55">
        <v>0.15085000000000001</v>
      </c>
      <c r="BJ120" s="55">
        <v>3.7738</v>
      </c>
      <c r="BK120" s="56">
        <v>1.861E-3</v>
      </c>
      <c r="BL120" s="55">
        <v>107.93</v>
      </c>
      <c r="BM120" s="55">
        <v>18.553000000000001</v>
      </c>
      <c r="BN120" s="55">
        <v>158</v>
      </c>
      <c r="BO120" s="55">
        <v>2</v>
      </c>
      <c r="BP120" s="55">
        <v>109</v>
      </c>
      <c r="BQ120" s="55">
        <v>115</v>
      </c>
      <c r="BR120" s="55">
        <v>6.2034000000000002</v>
      </c>
      <c r="BS120" s="58">
        <v>0.14363000000000001</v>
      </c>
      <c r="BT120" s="58">
        <v>6.9667999999999994E-2</v>
      </c>
      <c r="BU120" s="58">
        <v>2.0963000000000001E-11</v>
      </c>
      <c r="BV120" s="58">
        <v>0.70474000000000003</v>
      </c>
      <c r="BW120" s="58">
        <v>3.7338000000000003E-2</v>
      </c>
      <c r="BX120" s="58">
        <v>2.0963000000000001E-11</v>
      </c>
      <c r="BY120" s="58">
        <v>3.6811999999999999E-3</v>
      </c>
      <c r="BZ120" s="58">
        <v>2.9243000000000002E-2</v>
      </c>
      <c r="CA120" s="58">
        <v>4.5785999999999998E-5</v>
      </c>
      <c r="CB120" s="58">
        <v>1.1653E-2</v>
      </c>
      <c r="CC120" s="59">
        <v>25395.618642982699</v>
      </c>
      <c r="CD120" s="59">
        <v>207366.16666375301</v>
      </c>
      <c r="CE120" s="60">
        <v>135.41198316700701</v>
      </c>
      <c r="CF120" s="60">
        <v>8.1800558473307692E-6</v>
      </c>
      <c r="CG120" s="60">
        <v>1.4989347890942899</v>
      </c>
      <c r="CH120" s="60">
        <v>2.0958834743491801</v>
      </c>
      <c r="CI120" s="61">
        <v>0.12246751266884399</v>
      </c>
      <c r="CJ120" s="62">
        <v>21.832991467152699</v>
      </c>
      <c r="CK120" s="62">
        <v>9.8819640325107692</v>
      </c>
      <c r="CL120" s="62">
        <v>3.06124317993774</v>
      </c>
      <c r="CM120" s="62">
        <v>13.9967400479551</v>
      </c>
      <c r="CN120" s="62">
        <v>15.1038423518768</v>
      </c>
      <c r="CO120" s="62">
        <v>3.7255961340280601</v>
      </c>
      <c r="CP120" s="62">
        <v>3.9655140857464102</v>
      </c>
      <c r="CQ120" s="62">
        <v>6.4585546336594302</v>
      </c>
      <c r="CR120" s="62">
        <v>0.14056261884736401</v>
      </c>
      <c r="CS120" s="62">
        <v>0.13003186905819999</v>
      </c>
      <c r="CT120" s="62">
        <v>0.12453756482037499</v>
      </c>
      <c r="CU120" s="62">
        <v>0.134152597236569</v>
      </c>
      <c r="CV120" s="62">
        <v>0.114006815031211</v>
      </c>
      <c r="CW120" s="62">
        <v>9.6608184944765599E-2</v>
      </c>
      <c r="CX120" s="62">
        <v>0.119501119269036</v>
      </c>
      <c r="CY120" s="62">
        <v>0.103018206555561</v>
      </c>
      <c r="CZ120" s="62">
        <v>0.113548956344725</v>
      </c>
      <c r="DA120" s="62">
        <v>0.139189042787908</v>
      </c>
      <c r="DB120" s="62">
        <v>0.109428228166357</v>
      </c>
      <c r="DC120" s="62">
        <v>0.108512510793386</v>
      </c>
      <c r="DD120" s="62">
        <v>0.105307499987988</v>
      </c>
      <c r="DE120" s="62">
        <v>9.5234608885309394E-2</v>
      </c>
      <c r="DF120" s="62">
        <v>0.117669684523094</v>
      </c>
      <c r="DG120" s="62">
        <v>0.11171752159878399</v>
      </c>
      <c r="DH120" s="62">
        <v>0.168949857409459</v>
      </c>
      <c r="DI120" s="62">
        <v>0.25502729046871497</v>
      </c>
      <c r="DJ120" s="62">
        <v>1.95597231076198</v>
      </c>
      <c r="DK120" s="62">
        <v>0.53248965447886798</v>
      </c>
      <c r="DL120" s="62">
        <v>5.0162997712304103</v>
      </c>
      <c r="DM120" s="62">
        <v>8.4163583770710009</v>
      </c>
      <c r="DN120" s="62">
        <v>7.1425957188068503E-2</v>
      </c>
      <c r="DO120" s="62">
        <v>5.7690196593506403E-2</v>
      </c>
      <c r="DP120" s="62">
        <v>5.9063772652962601E-2</v>
      </c>
      <c r="DQ120" s="62">
        <v>0.57919124050037896</v>
      </c>
      <c r="DR120" s="62">
        <v>4.8075164177313001E-2</v>
      </c>
      <c r="DS120" s="62">
        <v>3.5712979642207099E-2</v>
      </c>
      <c r="DT120" s="62">
        <v>3.7544414388148699E-2</v>
      </c>
      <c r="DU120" s="62">
        <v>4.8990881550283798E-2</v>
      </c>
      <c r="DV120" s="62">
        <v>9.0198163333970002E-2</v>
      </c>
      <c r="DW120" s="62">
        <v>8.9740304647484601E-2</v>
      </c>
      <c r="DX120" s="62">
        <v>0.11171752159878399</v>
      </c>
      <c r="DY120" s="62">
        <v>1.38960111557954</v>
      </c>
      <c r="DZ120" s="62">
        <v>1.1464781530557899</v>
      </c>
      <c r="EA120" s="62">
        <v>2.0963457679802798E-9</v>
      </c>
      <c r="EB120" s="62">
        <v>2.0963457679802798E-9</v>
      </c>
      <c r="EC120" s="62">
        <v>2.0963457679802798E-9</v>
      </c>
      <c r="ED120" s="62">
        <v>2.0963457679802798E-9</v>
      </c>
      <c r="EE120" s="62">
        <v>2.0963457679802798E-9</v>
      </c>
      <c r="EF120" s="62">
        <v>2.0963457679802798E-9</v>
      </c>
    </row>
    <row r="121" spans="1:136" ht="16" customHeight="1" x14ac:dyDescent="0.2">
      <c r="A121" s="132" t="s">
        <v>315</v>
      </c>
      <c r="B121" s="132">
        <v>1</v>
      </c>
      <c r="C121" s="13">
        <v>118</v>
      </c>
      <c r="D121" s="1" t="s">
        <v>212</v>
      </c>
      <c r="E121" s="140" t="s">
        <v>86</v>
      </c>
      <c r="F121" s="12">
        <f t="shared" si="7"/>
        <v>2</v>
      </c>
      <c r="G121" s="1">
        <v>53</v>
      </c>
      <c r="H121" s="1" t="s">
        <v>43</v>
      </c>
      <c r="I121" s="5" t="s">
        <v>17</v>
      </c>
      <c r="J121" s="5" t="s">
        <v>18</v>
      </c>
      <c r="K121" s="3">
        <f t="shared" si="5"/>
        <v>0</v>
      </c>
      <c r="L121" s="3">
        <f t="shared" si="6"/>
        <v>3</v>
      </c>
      <c r="M121" s="27" t="s">
        <v>198</v>
      </c>
      <c r="N121" s="49" t="s">
        <v>200</v>
      </c>
      <c r="O121" s="44">
        <v>997</v>
      </c>
      <c r="P121" s="28">
        <v>0</v>
      </c>
      <c r="Q121" s="35" t="s">
        <v>96</v>
      </c>
      <c r="R121" s="1" t="s">
        <v>12</v>
      </c>
      <c r="S121" s="17">
        <v>3</v>
      </c>
      <c r="T121" s="1" t="s">
        <v>37</v>
      </c>
      <c r="U121" s="3" t="s">
        <v>14</v>
      </c>
      <c r="V121" s="3" t="s">
        <v>14</v>
      </c>
      <c r="W121" s="3" t="s">
        <v>14</v>
      </c>
      <c r="X121" s="4"/>
      <c r="Y121" s="63">
        <v>1</v>
      </c>
      <c r="Z121" s="63">
        <v>0</v>
      </c>
      <c r="AA121" s="63">
        <v>63106</v>
      </c>
      <c r="AB121" s="54">
        <v>114.25</v>
      </c>
      <c r="AC121" s="54">
        <v>19.605</v>
      </c>
      <c r="AD121" s="54">
        <v>214</v>
      </c>
      <c r="AE121" s="54">
        <v>41</v>
      </c>
      <c r="AF121" s="54">
        <v>112</v>
      </c>
      <c r="AG121" s="54">
        <v>111</v>
      </c>
      <c r="AH121" s="54">
        <v>6.2916999999999996</v>
      </c>
      <c r="AI121" s="55">
        <v>33.527999999999999</v>
      </c>
      <c r="AJ121" s="55">
        <v>31.812000000000001</v>
      </c>
      <c r="AK121" s="55">
        <v>232.54</v>
      </c>
      <c r="AL121" s="55">
        <v>1</v>
      </c>
      <c r="AM121" s="55">
        <v>24.331</v>
      </c>
      <c r="AN121" s="55">
        <v>14.866</v>
      </c>
      <c r="AO121" s="55">
        <v>5.0125999999999999</v>
      </c>
      <c r="AP121" s="55">
        <v>101.87</v>
      </c>
      <c r="AQ121" s="55">
        <v>11.167</v>
      </c>
      <c r="AR121" s="55">
        <v>124</v>
      </c>
      <c r="AS121" s="55">
        <v>35</v>
      </c>
      <c r="AT121" s="55">
        <v>103</v>
      </c>
      <c r="AU121" s="55">
        <v>102</v>
      </c>
      <c r="AV121" s="55">
        <v>5.3883999999999999</v>
      </c>
      <c r="AW121" s="55">
        <v>94.503</v>
      </c>
      <c r="AX121" s="55">
        <v>17.574000000000002</v>
      </c>
      <c r="AY121" s="55">
        <v>255</v>
      </c>
      <c r="AZ121" s="55">
        <v>44</v>
      </c>
      <c r="BA121" s="55">
        <v>94</v>
      </c>
      <c r="BB121" s="55">
        <v>100</v>
      </c>
      <c r="BC121" s="55">
        <v>5.4238</v>
      </c>
      <c r="BD121" s="55">
        <v>2.1866E-2</v>
      </c>
      <c r="BE121" s="55">
        <v>0.89256999999999997</v>
      </c>
      <c r="BF121" s="55">
        <v>10.984999999999999</v>
      </c>
      <c r="BG121" s="55">
        <v>-0.84974000000000005</v>
      </c>
      <c r="BH121" s="55">
        <v>-0.15078</v>
      </c>
      <c r="BI121" s="55">
        <v>-0.1019</v>
      </c>
      <c r="BJ121" s="55">
        <v>3.7925</v>
      </c>
      <c r="BK121" s="56">
        <v>4.0900000000000002E-4</v>
      </c>
      <c r="BL121" s="55">
        <v>107.81</v>
      </c>
      <c r="BM121" s="55">
        <v>16.786000000000001</v>
      </c>
      <c r="BN121" s="55">
        <v>157</v>
      </c>
      <c r="BO121" s="55">
        <v>2</v>
      </c>
      <c r="BP121" s="55">
        <v>109</v>
      </c>
      <c r="BQ121" s="55">
        <v>109</v>
      </c>
      <c r="BR121" s="55">
        <v>6.0381999999999998</v>
      </c>
      <c r="BS121" s="58">
        <v>0.36292999999999997</v>
      </c>
      <c r="BT121" s="58">
        <v>8.2004999999999995E-2</v>
      </c>
      <c r="BU121" s="58">
        <v>2.5111000000000003E-10</v>
      </c>
      <c r="BV121" s="58">
        <v>9.9943000000000004E-2</v>
      </c>
      <c r="BW121" s="58">
        <v>0.16056000000000001</v>
      </c>
      <c r="BX121" s="58">
        <v>2.5111000000000003E-10</v>
      </c>
      <c r="BY121" s="58">
        <v>6.9200999999999999E-2</v>
      </c>
      <c r="BZ121" s="58">
        <v>0.12687000000000001</v>
      </c>
      <c r="CA121" s="58">
        <v>4.0646000000000002E-2</v>
      </c>
      <c r="CB121" s="58">
        <v>5.7854999999999997E-2</v>
      </c>
      <c r="CC121" s="59">
        <v>11884.740074789701</v>
      </c>
      <c r="CD121" s="59">
        <v>58174.3333330592</v>
      </c>
      <c r="CE121" s="60">
        <v>63.022653795379902</v>
      </c>
      <c r="CF121" s="60">
        <v>8.1140467228703195E-5</v>
      </c>
      <c r="CG121" s="60">
        <v>1.6368841875907201</v>
      </c>
      <c r="CH121" s="60">
        <v>1.9192516351531399</v>
      </c>
      <c r="CI121" s="61">
        <v>0.20429525176932001</v>
      </c>
      <c r="CJ121" s="62">
        <v>49.605425804179802</v>
      </c>
      <c r="CK121" s="62">
        <v>1.0727981739871899</v>
      </c>
      <c r="CL121" s="62">
        <v>11.4949450353767</v>
      </c>
      <c r="CM121" s="62">
        <v>1.0189205712371101</v>
      </c>
      <c r="CN121" s="62">
        <v>3.4893671208655501</v>
      </c>
      <c r="CO121" s="62">
        <v>1.2994010326125001</v>
      </c>
      <c r="CP121" s="62">
        <v>2.3579374631139798</v>
      </c>
      <c r="CQ121" s="62">
        <v>7.8360219544966103</v>
      </c>
      <c r="CR121" s="62">
        <v>0.29949611098611001</v>
      </c>
      <c r="CS121" s="62">
        <v>0.28840366336109502</v>
      </c>
      <c r="CT121" s="62">
        <v>0.46588282536134201</v>
      </c>
      <c r="CU121" s="62">
        <v>0.236110695986022</v>
      </c>
      <c r="CV121" s="62">
        <v>0.221848977611002</v>
      </c>
      <c r="CW121" s="62">
        <v>0.22660288373600801</v>
      </c>
      <c r="CX121" s="62">
        <v>0.239279966736026</v>
      </c>
      <c r="CY121" s="62">
        <v>0.20600262386098001</v>
      </c>
      <c r="CZ121" s="62">
        <v>0.24720314361103701</v>
      </c>
      <c r="DA121" s="62">
        <v>2.4181536073640602</v>
      </c>
      <c r="DB121" s="62">
        <v>0.657623705736609</v>
      </c>
      <c r="DC121" s="62">
        <v>0.87471875211191197</v>
      </c>
      <c r="DD121" s="62">
        <v>0.44845183623631801</v>
      </c>
      <c r="DE121" s="62">
        <v>0.13786330273588501</v>
      </c>
      <c r="DF121" s="62">
        <v>0.131524761235876</v>
      </c>
      <c r="DG121" s="62">
        <v>0.10775523061084299</v>
      </c>
      <c r="DH121" s="62">
        <v>8.8739606110816396E-2</v>
      </c>
      <c r="DI121" s="62">
        <v>0.118847678235858</v>
      </c>
      <c r="DJ121" s="62">
        <v>0.240864602111028</v>
      </c>
      <c r="DK121" s="62">
        <v>0.14261720886089099</v>
      </c>
      <c r="DL121" s="62">
        <v>0.114093772110852</v>
      </c>
      <c r="DM121" s="62">
        <v>0.19015627011095801</v>
      </c>
      <c r="DN121" s="62">
        <v>0.41517449336127099</v>
      </c>
      <c r="DO121" s="62">
        <v>0.101416689110834</v>
      </c>
      <c r="DP121" s="62">
        <v>8.8739606110816396E-2</v>
      </c>
      <c r="DQ121" s="62">
        <v>8.71549707358142E-2</v>
      </c>
      <c r="DR121" s="62">
        <v>0.10617059523584101</v>
      </c>
      <c r="DS121" s="62">
        <v>9.6662782985827395E-2</v>
      </c>
      <c r="DT121" s="62">
        <v>0.117263042860856</v>
      </c>
      <c r="DU121" s="62">
        <v>8.2401064610807498E-2</v>
      </c>
      <c r="DV121" s="62">
        <v>0.15687892723591099</v>
      </c>
      <c r="DW121" s="62">
        <v>0.17906382248594199</v>
      </c>
      <c r="DX121" s="62">
        <v>0.239279966736026</v>
      </c>
      <c r="DY121" s="62">
        <v>2.2533515283638299</v>
      </c>
      <c r="DZ121" s="62">
        <v>5.6365480539935504</v>
      </c>
      <c r="EA121" s="62">
        <v>1.8651158614882899</v>
      </c>
      <c r="EB121" s="62">
        <v>0.17272528098593301</v>
      </c>
      <c r="EC121" s="62">
        <v>0.93810416711199995</v>
      </c>
      <c r="ED121" s="62">
        <v>1.1868919209873501</v>
      </c>
      <c r="EE121" s="62">
        <v>2.5110692723480599E-8</v>
      </c>
      <c r="EF121" s="62">
        <v>2.5110692723480599E-8</v>
      </c>
    </row>
    <row r="122" spans="1:136" ht="16" customHeight="1" x14ac:dyDescent="0.2">
      <c r="A122" s="132" t="s">
        <v>315</v>
      </c>
      <c r="B122" s="132">
        <v>1</v>
      </c>
      <c r="C122" s="11">
        <v>119</v>
      </c>
      <c r="D122" s="1" t="s">
        <v>212</v>
      </c>
      <c r="E122" s="140" t="s">
        <v>86</v>
      </c>
      <c r="F122" s="12">
        <f t="shared" si="7"/>
        <v>2</v>
      </c>
      <c r="G122" s="1">
        <v>31</v>
      </c>
      <c r="H122" s="1" t="s">
        <v>43</v>
      </c>
      <c r="I122" s="2" t="s">
        <v>10</v>
      </c>
      <c r="J122" s="5" t="s">
        <v>17</v>
      </c>
      <c r="K122" s="3">
        <f t="shared" si="5"/>
        <v>1</v>
      </c>
      <c r="L122" s="3">
        <f t="shared" si="6"/>
        <v>1</v>
      </c>
      <c r="M122" s="27" t="s">
        <v>198</v>
      </c>
      <c r="N122" s="49" t="s">
        <v>200</v>
      </c>
      <c r="O122" s="44">
        <v>2574</v>
      </c>
      <c r="P122" s="28">
        <v>1</v>
      </c>
      <c r="Q122" s="35" t="s">
        <v>11</v>
      </c>
      <c r="R122" s="1" t="s">
        <v>12</v>
      </c>
      <c r="S122" s="17">
        <v>3</v>
      </c>
      <c r="T122" s="1" t="s">
        <v>37</v>
      </c>
      <c r="U122" s="3" t="s">
        <v>14</v>
      </c>
      <c r="V122" s="3" t="s">
        <v>14</v>
      </c>
      <c r="W122" s="3" t="s">
        <v>14</v>
      </c>
      <c r="X122" s="4"/>
      <c r="Y122" s="63">
        <v>0</v>
      </c>
      <c r="Z122" s="63">
        <v>0</v>
      </c>
      <c r="AA122" s="63">
        <v>8287</v>
      </c>
      <c r="AB122" s="54">
        <v>101.41</v>
      </c>
      <c r="AC122" s="54">
        <v>15.159000000000001</v>
      </c>
      <c r="AD122" s="54">
        <v>138</v>
      </c>
      <c r="AE122" s="54">
        <v>60</v>
      </c>
      <c r="AF122" s="54">
        <v>102</v>
      </c>
      <c r="AG122" s="54">
        <v>95</v>
      </c>
      <c r="AH122" s="54">
        <v>5.9131999999999998</v>
      </c>
      <c r="AI122" s="55">
        <v>30.19</v>
      </c>
      <c r="AJ122" s="55">
        <v>19.248999999999999</v>
      </c>
      <c r="AK122" s="55">
        <v>168.01</v>
      </c>
      <c r="AL122" s="55">
        <v>2.2361</v>
      </c>
      <c r="AM122" s="55">
        <v>26.172999999999998</v>
      </c>
      <c r="AN122" s="55">
        <v>24.698</v>
      </c>
      <c r="AO122" s="55">
        <v>4.5526999999999997</v>
      </c>
      <c r="AP122" s="55">
        <v>80.545000000000002</v>
      </c>
      <c r="AQ122" s="55">
        <v>12.795999999999999</v>
      </c>
      <c r="AR122" s="55">
        <v>111</v>
      </c>
      <c r="AS122" s="55">
        <v>31</v>
      </c>
      <c r="AT122" s="55">
        <v>81</v>
      </c>
      <c r="AU122" s="55">
        <v>72</v>
      </c>
      <c r="AV122" s="55">
        <v>5.6426999999999996</v>
      </c>
      <c r="AW122" s="55">
        <v>73.221999999999994</v>
      </c>
      <c r="AX122" s="55">
        <v>10.472</v>
      </c>
      <c r="AY122" s="55">
        <v>98</v>
      </c>
      <c r="AZ122" s="55">
        <v>23</v>
      </c>
      <c r="BA122" s="55">
        <v>72</v>
      </c>
      <c r="BB122" s="55">
        <v>69</v>
      </c>
      <c r="BC122" s="55">
        <v>5.3162000000000003</v>
      </c>
      <c r="BD122" s="55">
        <v>-0.16738</v>
      </c>
      <c r="BE122" s="55">
        <v>0.21156</v>
      </c>
      <c r="BF122" s="55">
        <v>1.1815</v>
      </c>
      <c r="BG122" s="55">
        <v>-0.72280999999999995</v>
      </c>
      <c r="BH122" s="55">
        <v>-0.18056</v>
      </c>
      <c r="BI122" s="55">
        <v>-0.12767000000000001</v>
      </c>
      <c r="BJ122" s="55">
        <v>3.3267000000000002</v>
      </c>
      <c r="BK122" s="56">
        <v>9.9999999999999995E-7</v>
      </c>
      <c r="BL122" s="55">
        <v>119.66</v>
      </c>
      <c r="BM122" s="55">
        <v>15.645</v>
      </c>
      <c r="BN122" s="55">
        <v>154</v>
      </c>
      <c r="BO122" s="55">
        <v>81</v>
      </c>
      <c r="BP122" s="55">
        <v>120</v>
      </c>
      <c r="BQ122" s="55">
        <v>117</v>
      </c>
      <c r="BR122" s="55">
        <v>5.9240000000000004</v>
      </c>
      <c r="BS122" s="58">
        <v>7.3609000000000001E-3</v>
      </c>
      <c r="BT122" s="58">
        <v>1.4561E-8</v>
      </c>
      <c r="BU122" s="58">
        <v>1.4561E-8</v>
      </c>
      <c r="BV122" s="58">
        <v>0.99263999999999997</v>
      </c>
      <c r="BW122" s="58">
        <v>1.4561E-8</v>
      </c>
      <c r="BX122" s="58">
        <v>1.4561E-8</v>
      </c>
      <c r="BY122" s="58">
        <v>1.4561E-8</v>
      </c>
      <c r="BZ122" s="58">
        <v>1.4561E-8</v>
      </c>
      <c r="CA122" s="58">
        <v>1.4561E-8</v>
      </c>
      <c r="CB122" s="58">
        <v>1.4561E-8</v>
      </c>
      <c r="CC122" s="59">
        <v>2515.9720241712298</v>
      </c>
      <c r="CD122" s="59">
        <v>7170.1666666707597</v>
      </c>
      <c r="CE122" s="60">
        <v>21.8684050423184</v>
      </c>
      <c r="CF122" s="60">
        <v>1.94212078764767E-3</v>
      </c>
      <c r="CG122" s="60">
        <v>1.3991647315768501</v>
      </c>
      <c r="CH122" s="60">
        <v>2.2453343646314199</v>
      </c>
      <c r="CI122" s="61">
        <v>0.35089449675783402</v>
      </c>
      <c r="CJ122" s="62">
        <v>0.94123469934999004</v>
      </c>
      <c r="CK122" s="62">
        <v>3.1495126930177899</v>
      </c>
      <c r="CL122" s="62">
        <v>1.1222410922735799</v>
      </c>
      <c r="CM122" s="62">
        <v>39.230120349120099</v>
      </c>
      <c r="CN122" s="62">
        <v>1.01363725651943</v>
      </c>
      <c r="CO122" s="62">
        <v>0.53095354205652001</v>
      </c>
      <c r="CP122" s="62">
        <v>0.30167877768663898</v>
      </c>
      <c r="CQ122" s="62">
        <v>0.48268517061022898</v>
      </c>
      <c r="CR122" s="62">
        <v>0.43441679916393799</v>
      </c>
      <c r="CS122" s="62">
        <v>0.39821552057921999</v>
      </c>
      <c r="CT122" s="62">
        <v>0.38614842771764801</v>
      </c>
      <c r="CU122" s="62">
        <v>0.362014241994502</v>
      </c>
      <c r="CV122" s="62">
        <v>0.31374587054821201</v>
      </c>
      <c r="CW122" s="62">
        <v>0.30167877768663898</v>
      </c>
      <c r="CX122" s="62">
        <v>0.24134331337877599</v>
      </c>
      <c r="CY122" s="62">
        <v>0.22927622051720301</v>
      </c>
      <c r="CZ122" s="62">
        <v>0.289611684825066</v>
      </c>
      <c r="DA122" s="62">
        <v>0.325812963409784</v>
      </c>
      <c r="DB122" s="62">
        <v>0.16894075620933999</v>
      </c>
      <c r="DC122" s="62">
        <v>0.33788005627135698</v>
      </c>
      <c r="DD122" s="62">
        <v>0.253410406240348</v>
      </c>
      <c r="DE122" s="62">
        <v>0.26547749910192098</v>
      </c>
      <c r="DF122" s="62">
        <v>0.43441679916393799</v>
      </c>
      <c r="DG122" s="62">
        <v>0.34994714913293001</v>
      </c>
      <c r="DH122" s="62">
        <v>0.39821552057921999</v>
      </c>
      <c r="DI122" s="62">
        <v>0.53095354205652001</v>
      </c>
      <c r="DJ122" s="62">
        <v>1.36358294950503</v>
      </c>
      <c r="DK122" s="62">
        <v>1.66526027104435</v>
      </c>
      <c r="DL122" s="62">
        <v>36.659829569605101</v>
      </c>
      <c r="DM122" s="62">
        <v>7.5178003089070904</v>
      </c>
      <c r="DN122" s="62">
        <v>1.45614732250188E-6</v>
      </c>
      <c r="DO122" s="62">
        <v>1.45614732250188E-6</v>
      </c>
      <c r="DP122" s="62">
        <v>1.45614732250188E-6</v>
      </c>
      <c r="DQ122" s="62">
        <v>1.45614732250188E-6</v>
      </c>
      <c r="DR122" s="62">
        <v>1.45614732250188E-6</v>
      </c>
      <c r="DS122" s="62">
        <v>1.45614732250188E-6</v>
      </c>
      <c r="DT122" s="62">
        <v>1.45614732250188E-6</v>
      </c>
      <c r="DU122" s="62">
        <v>1.45614732250188E-6</v>
      </c>
      <c r="DV122" s="62">
        <v>1.45614732250188E-6</v>
      </c>
      <c r="DW122" s="62">
        <v>1.45614732250188E-6</v>
      </c>
      <c r="DX122" s="62">
        <v>1.45614732250188E-6</v>
      </c>
      <c r="DY122" s="62">
        <v>1.45614732250188E-6</v>
      </c>
      <c r="DZ122" s="62">
        <v>1.45614732250188E-6</v>
      </c>
      <c r="EA122" s="62">
        <v>1.45614732250188E-6</v>
      </c>
      <c r="EB122" s="62">
        <v>1.45614732250188E-6</v>
      </c>
      <c r="EC122" s="62">
        <v>1.45614732250188E-6</v>
      </c>
      <c r="ED122" s="62">
        <v>1.45614732250188E-6</v>
      </c>
      <c r="EE122" s="62">
        <v>1.45614732250188E-6</v>
      </c>
      <c r="EF122" s="62">
        <v>1.45614732250188E-6</v>
      </c>
    </row>
    <row r="123" spans="1:136" ht="16" customHeight="1" x14ac:dyDescent="0.2">
      <c r="A123" s="132" t="s">
        <v>315</v>
      </c>
      <c r="B123" s="132">
        <v>2</v>
      </c>
      <c r="C123" s="13">
        <v>120</v>
      </c>
      <c r="D123" s="1" t="s">
        <v>211</v>
      </c>
      <c r="E123" s="140" t="s">
        <v>191</v>
      </c>
      <c r="F123" s="12">
        <f t="shared" si="7"/>
        <v>2</v>
      </c>
      <c r="G123" s="1">
        <v>59</v>
      </c>
      <c r="H123" s="1" t="s">
        <v>40</v>
      </c>
      <c r="I123" s="2" t="s">
        <v>10</v>
      </c>
      <c r="J123" s="2" t="s">
        <v>10</v>
      </c>
      <c r="K123" s="3">
        <f t="shared" si="5"/>
        <v>1</v>
      </c>
      <c r="L123" s="3">
        <f t="shared" si="6"/>
        <v>2</v>
      </c>
      <c r="M123" s="41" t="s">
        <v>197</v>
      </c>
      <c r="N123" s="49" t="s">
        <v>200</v>
      </c>
      <c r="O123" s="44">
        <v>2566</v>
      </c>
      <c r="P123" s="28">
        <v>1</v>
      </c>
      <c r="Q123" s="35" t="s">
        <v>20</v>
      </c>
      <c r="R123" s="1" t="s">
        <v>12</v>
      </c>
      <c r="S123" s="17">
        <v>3</v>
      </c>
      <c r="T123" s="1" t="s">
        <v>37</v>
      </c>
      <c r="U123" s="3" t="s">
        <v>14</v>
      </c>
      <c r="V123" s="3" t="s">
        <v>14</v>
      </c>
      <c r="W123" s="3" t="s">
        <v>14</v>
      </c>
      <c r="X123" s="4"/>
      <c r="Y123" s="63">
        <v>1</v>
      </c>
      <c r="Z123" s="63">
        <v>0</v>
      </c>
      <c r="AA123" s="63">
        <v>76931</v>
      </c>
      <c r="AB123" s="54">
        <v>81.275000000000006</v>
      </c>
      <c r="AC123" s="54">
        <v>13.157999999999999</v>
      </c>
      <c r="AD123" s="54">
        <v>157</v>
      </c>
      <c r="AE123" s="54">
        <v>44</v>
      </c>
      <c r="AF123" s="54">
        <v>80</v>
      </c>
      <c r="AG123" s="54">
        <v>77</v>
      </c>
      <c r="AH123" s="54">
        <v>5.7248999999999999</v>
      </c>
      <c r="AI123" s="55">
        <v>24.138000000000002</v>
      </c>
      <c r="AJ123" s="55">
        <v>20.489000000000001</v>
      </c>
      <c r="AK123" s="55">
        <v>210.76</v>
      </c>
      <c r="AL123" s="55">
        <v>1</v>
      </c>
      <c r="AM123" s="55">
        <v>18.600999999999999</v>
      </c>
      <c r="AN123" s="55">
        <v>9.2195</v>
      </c>
      <c r="AO123" s="55">
        <v>4.9641000000000002</v>
      </c>
      <c r="AP123" s="55">
        <v>89.305999999999997</v>
      </c>
      <c r="AQ123" s="55">
        <v>18.861999999999998</v>
      </c>
      <c r="AR123" s="55">
        <v>188</v>
      </c>
      <c r="AS123" s="55">
        <v>18</v>
      </c>
      <c r="AT123" s="55">
        <v>87</v>
      </c>
      <c r="AU123" s="55">
        <v>80</v>
      </c>
      <c r="AV123" s="55">
        <v>6.2157999999999998</v>
      </c>
      <c r="AW123" s="55">
        <v>93.915999999999997</v>
      </c>
      <c r="AX123" s="55">
        <v>18.951000000000001</v>
      </c>
      <c r="AY123" s="55">
        <v>186</v>
      </c>
      <c r="AZ123" s="55">
        <v>30</v>
      </c>
      <c r="BA123" s="55">
        <v>91</v>
      </c>
      <c r="BB123" s="55">
        <v>88</v>
      </c>
      <c r="BC123" s="55">
        <v>6.1463000000000001</v>
      </c>
      <c r="BD123" s="55">
        <v>0.64093</v>
      </c>
      <c r="BE123" s="55">
        <v>0.41772999999999999</v>
      </c>
      <c r="BF123" s="55">
        <v>3.2284000000000002</v>
      </c>
      <c r="BG123" s="55">
        <v>-0.6603</v>
      </c>
      <c r="BH123" s="55">
        <v>0.58775999999999995</v>
      </c>
      <c r="BI123" s="55">
        <v>-8.1344E-2</v>
      </c>
      <c r="BJ123" s="55">
        <v>4.2644000000000002</v>
      </c>
      <c r="BK123" s="56">
        <v>1.6969999999999999E-3</v>
      </c>
      <c r="BL123" s="55">
        <v>101.59</v>
      </c>
      <c r="BM123" s="55">
        <v>16.204999999999998</v>
      </c>
      <c r="BN123" s="55">
        <v>172</v>
      </c>
      <c r="BO123" s="55">
        <v>46</v>
      </c>
      <c r="BP123" s="55">
        <v>102</v>
      </c>
      <c r="BQ123" s="55">
        <v>105</v>
      </c>
      <c r="BR123" s="55">
        <v>6.0277000000000003</v>
      </c>
      <c r="BS123" s="58">
        <v>0.11441</v>
      </c>
      <c r="BT123" s="58">
        <v>1.1439E-3</v>
      </c>
      <c r="BU123" s="58">
        <v>1.6897000000000001E-10</v>
      </c>
      <c r="BV123" s="58">
        <v>0.85584000000000005</v>
      </c>
      <c r="BW123" s="58">
        <v>1.1608E-2</v>
      </c>
      <c r="BX123" s="58">
        <v>1.6897000000000001E-10</v>
      </c>
      <c r="BY123" s="58">
        <v>1.6650999999999999E-2</v>
      </c>
      <c r="BZ123" s="58">
        <v>3.3796999999999999E-4</v>
      </c>
      <c r="CA123" s="58">
        <v>1.6897000000000001E-10</v>
      </c>
      <c r="CB123" s="58">
        <v>1.6897000000000001E-10</v>
      </c>
      <c r="CC123" s="59">
        <v>12765.8769510485</v>
      </c>
      <c r="CD123" s="59">
        <v>71169.833333115894</v>
      </c>
      <c r="CE123" s="60">
        <v>73.511267288139706</v>
      </c>
      <c r="CF123" s="60">
        <v>5.1128827688523699E-5</v>
      </c>
      <c r="CG123" s="60">
        <v>1.53710156112875</v>
      </c>
      <c r="CH123" s="60">
        <v>2.0438419510047199</v>
      </c>
      <c r="CI123" s="61">
        <v>0.17937202257165399</v>
      </c>
      <c r="CJ123" s="62">
        <v>8.1072649672366506</v>
      </c>
      <c r="CK123" s="62">
        <v>17.098438874804799</v>
      </c>
      <c r="CL123" s="62">
        <v>1.1867777785865199</v>
      </c>
      <c r="CM123" s="62">
        <v>7.2831498512328601</v>
      </c>
      <c r="CN123" s="62">
        <v>35.269267276408897</v>
      </c>
      <c r="CO123" s="62">
        <v>2.6127309051735201</v>
      </c>
      <c r="CP123" s="62">
        <v>7.6601110241683399</v>
      </c>
      <c r="CQ123" s="62">
        <v>18.9481483544158</v>
      </c>
      <c r="CR123" s="62">
        <v>0.114388234890736</v>
      </c>
      <c r="CS123" s="62">
        <v>7.0192787029334097E-2</v>
      </c>
      <c r="CT123" s="62">
        <v>4.9394929212203703E-2</v>
      </c>
      <c r="CU123" s="62">
        <v>4.0295866417209197E-2</v>
      </c>
      <c r="CV123" s="62">
        <v>3.3796535849355998E-2</v>
      </c>
      <c r="CW123" s="62">
        <v>3.6396268076497297E-2</v>
      </c>
      <c r="CX123" s="62">
        <v>3.3796535849355998E-2</v>
      </c>
      <c r="CY123" s="62">
        <v>3.6396268076497297E-2</v>
      </c>
      <c r="CZ123" s="62">
        <v>3.5096401962926599E-2</v>
      </c>
      <c r="DA123" s="62">
        <v>3.5096401962926599E-2</v>
      </c>
      <c r="DB123" s="62">
        <v>2.2097740827220099E-2</v>
      </c>
      <c r="DC123" s="62">
        <v>2.7297205281502701E-2</v>
      </c>
      <c r="DD123" s="62">
        <v>1.55984102593669E-2</v>
      </c>
      <c r="DE123" s="62">
        <v>2.3397606940790801E-2</v>
      </c>
      <c r="DF123" s="62">
        <v>3.6396268076497297E-2</v>
      </c>
      <c r="DG123" s="62">
        <v>7.79921357794302E-3</v>
      </c>
      <c r="DH123" s="62">
        <v>1.29986780322256E-2</v>
      </c>
      <c r="DI123" s="62">
        <v>1.42985441457963E-2</v>
      </c>
      <c r="DJ123" s="62">
        <v>1.6898276372937601E-2</v>
      </c>
      <c r="DK123" s="62">
        <v>1.1698811918654999E-2</v>
      </c>
      <c r="DL123" s="62">
        <v>2.0797874713649502E-2</v>
      </c>
      <c r="DM123" s="62">
        <v>1.55984102593669E-2</v>
      </c>
      <c r="DN123" s="62">
        <v>9.0990796915136705E-3</v>
      </c>
      <c r="DO123" s="62">
        <v>1.8198142486508199E-2</v>
      </c>
      <c r="DP123" s="62">
        <v>1.8198142486508199E-2</v>
      </c>
      <c r="DQ123" s="62">
        <v>1.29986780322256E-2</v>
      </c>
      <c r="DR123" s="62">
        <v>1.94980086000789E-2</v>
      </c>
      <c r="DS123" s="62">
        <v>1.55984102593669E-2</v>
      </c>
      <c r="DT123" s="62">
        <v>2.3397606940790801E-2</v>
      </c>
      <c r="DU123" s="62">
        <v>1.8198142486508199E-2</v>
      </c>
      <c r="DV123" s="62">
        <v>2.7297205281502701E-2</v>
      </c>
      <c r="DW123" s="62">
        <v>2.9896937508644E-2</v>
      </c>
      <c r="DX123" s="62">
        <v>4.2895598644350497E-2</v>
      </c>
      <c r="DY123" s="62">
        <v>0.52124632843834895</v>
      </c>
      <c r="DZ123" s="62">
        <v>0.36786212703701199</v>
      </c>
      <c r="EA123" s="62">
        <v>1.6896519134939199E-8</v>
      </c>
      <c r="EB123" s="62">
        <v>1.6896519134939199E-8</v>
      </c>
      <c r="EC123" s="62">
        <v>1.6896519134939199E-8</v>
      </c>
      <c r="ED123" s="62">
        <v>1.6896519134939199E-8</v>
      </c>
      <c r="EE123" s="62">
        <v>1.6896519134939199E-8</v>
      </c>
      <c r="EF123" s="62">
        <v>1.6896519134939199E-8</v>
      </c>
    </row>
    <row r="124" spans="1:136" ht="16" customHeight="1" x14ac:dyDescent="0.2">
      <c r="A124" s="132" t="s">
        <v>315</v>
      </c>
      <c r="B124" s="132">
        <v>1</v>
      </c>
      <c r="C124" s="11">
        <v>121</v>
      </c>
      <c r="D124" s="1" t="s">
        <v>210</v>
      </c>
      <c r="E124" s="137" t="s">
        <v>78</v>
      </c>
      <c r="F124" s="12">
        <f t="shared" si="7"/>
        <v>3</v>
      </c>
      <c r="G124" s="1">
        <v>58</v>
      </c>
      <c r="H124" s="1" t="s">
        <v>43</v>
      </c>
      <c r="I124" s="5" t="s">
        <v>17</v>
      </c>
      <c r="J124" s="2" t="s">
        <v>10</v>
      </c>
      <c r="K124" s="3">
        <f t="shared" si="5"/>
        <v>0</v>
      </c>
      <c r="L124" s="3">
        <f t="shared" si="6"/>
        <v>3</v>
      </c>
      <c r="M124" s="27" t="s">
        <v>198</v>
      </c>
      <c r="N124" s="49" t="s">
        <v>200</v>
      </c>
      <c r="O124" s="44">
        <v>2464</v>
      </c>
      <c r="P124" s="28">
        <v>0</v>
      </c>
      <c r="Q124" s="35" t="s">
        <v>20</v>
      </c>
      <c r="R124" s="1" t="s">
        <v>12</v>
      </c>
      <c r="S124" s="17">
        <v>3</v>
      </c>
      <c r="T124" s="1" t="s">
        <v>37</v>
      </c>
      <c r="U124" s="3" t="s">
        <v>14</v>
      </c>
      <c r="V124" s="3" t="s">
        <v>14</v>
      </c>
      <c r="W124" s="3" t="s">
        <v>14</v>
      </c>
      <c r="X124" s="4"/>
      <c r="Y124" s="63">
        <v>0</v>
      </c>
      <c r="Z124" s="63">
        <v>0</v>
      </c>
      <c r="AA124" s="63">
        <v>39963</v>
      </c>
      <c r="AB124" s="54">
        <v>90.394999999999996</v>
      </c>
      <c r="AC124" s="54">
        <v>14.86</v>
      </c>
      <c r="AD124" s="54">
        <v>153</v>
      </c>
      <c r="AE124" s="54">
        <v>55</v>
      </c>
      <c r="AF124" s="54">
        <v>88</v>
      </c>
      <c r="AG124" s="54">
        <v>80</v>
      </c>
      <c r="AH124" s="54">
        <v>5.8507999999999996</v>
      </c>
      <c r="AI124" s="55">
        <v>28.378</v>
      </c>
      <c r="AJ124" s="55">
        <v>30.545999999999999</v>
      </c>
      <c r="AK124" s="55">
        <v>238.77</v>
      </c>
      <c r="AL124" s="55">
        <v>1</v>
      </c>
      <c r="AM124" s="55">
        <v>18.248000000000001</v>
      </c>
      <c r="AN124" s="55">
        <v>7.0711000000000004</v>
      </c>
      <c r="AO124" s="55">
        <v>4.8611000000000004</v>
      </c>
      <c r="AP124" s="55">
        <v>79.769000000000005</v>
      </c>
      <c r="AQ124" s="55">
        <v>16.861000000000001</v>
      </c>
      <c r="AR124" s="55">
        <v>114</v>
      </c>
      <c r="AS124" s="55">
        <v>13</v>
      </c>
      <c r="AT124" s="55">
        <v>83</v>
      </c>
      <c r="AU124" s="55">
        <v>92</v>
      </c>
      <c r="AV124" s="55">
        <v>6.0265000000000004</v>
      </c>
      <c r="AW124" s="55">
        <v>71.855999999999995</v>
      </c>
      <c r="AX124" s="55">
        <v>12.384</v>
      </c>
      <c r="AY124" s="55">
        <v>113</v>
      </c>
      <c r="AZ124" s="55">
        <v>21</v>
      </c>
      <c r="BA124" s="55">
        <v>74</v>
      </c>
      <c r="BB124" s="55">
        <v>78</v>
      </c>
      <c r="BC124" s="55">
        <v>5.5983000000000001</v>
      </c>
      <c r="BD124" s="55">
        <v>-0.12111</v>
      </c>
      <c r="BE124" s="55">
        <v>0.28103</v>
      </c>
      <c r="BF124" s="55">
        <v>2.6717</v>
      </c>
      <c r="BG124" s="55">
        <v>-0.76739000000000002</v>
      </c>
      <c r="BH124" s="55">
        <v>-0.17377000000000001</v>
      </c>
      <c r="BI124" s="55">
        <v>-0.45207999999999998</v>
      </c>
      <c r="BJ124" s="55">
        <v>3.5731000000000002</v>
      </c>
      <c r="BK124" s="56">
        <v>1.9000000000000001E-5</v>
      </c>
      <c r="BL124" s="55">
        <v>98.742999999999995</v>
      </c>
      <c r="BM124" s="55">
        <v>23.257999999999999</v>
      </c>
      <c r="BN124" s="55">
        <v>147</v>
      </c>
      <c r="BO124" s="55">
        <v>3</v>
      </c>
      <c r="BP124" s="55">
        <v>100</v>
      </c>
      <c r="BQ124" s="55">
        <v>95</v>
      </c>
      <c r="BR124" s="55">
        <v>6.3362999999999996</v>
      </c>
      <c r="BS124" s="58">
        <v>0.10037</v>
      </c>
      <c r="BT124" s="58">
        <v>1.1511E-3</v>
      </c>
      <c r="BU124" s="58">
        <v>6.2616000000000004E-10</v>
      </c>
      <c r="BV124" s="58">
        <v>0.84</v>
      </c>
      <c r="BW124" s="58">
        <v>5.6602E-2</v>
      </c>
      <c r="BX124" s="58">
        <v>6.2616000000000004E-10</v>
      </c>
      <c r="BY124" s="58">
        <v>6.2616000000000004E-10</v>
      </c>
      <c r="BZ124" s="58">
        <v>1.8767E-3</v>
      </c>
      <c r="CA124" s="58">
        <v>6.2616000000000004E-10</v>
      </c>
      <c r="CB124" s="58">
        <v>6.2616000000000004E-10</v>
      </c>
      <c r="CC124" s="59">
        <v>7521.9913150981902</v>
      </c>
      <c r="CD124" s="59">
        <v>36751.000000037297</v>
      </c>
      <c r="CE124" s="60">
        <v>54.009771430539303</v>
      </c>
      <c r="CF124" s="60">
        <v>1.2891710561259499E-4</v>
      </c>
      <c r="CG124" s="60">
        <v>1.40713553077168</v>
      </c>
      <c r="CH124" s="60">
        <v>2.2326155404994399</v>
      </c>
      <c r="CI124" s="61">
        <v>0.204674466411541</v>
      </c>
      <c r="CJ124" s="62">
        <v>6.0130621412769001</v>
      </c>
      <c r="CK124" s="62">
        <v>64.542201558623404</v>
      </c>
      <c r="CL124" s="62">
        <v>2.6874859854131401</v>
      </c>
      <c r="CM124" s="62">
        <v>1.2286365505985599</v>
      </c>
      <c r="CN124" s="62">
        <v>7.1240898412042997</v>
      </c>
      <c r="CO124" s="62">
        <v>7.3242750123623903</v>
      </c>
      <c r="CP124" s="62">
        <v>0.48544910267415298</v>
      </c>
      <c r="CQ124" s="62">
        <v>0.29026856079501601</v>
      </c>
      <c r="CR124" s="62">
        <v>0.20518986305282799</v>
      </c>
      <c r="CS124" s="62">
        <v>0.155143570263305</v>
      </c>
      <c r="CT124" s="62">
        <v>0.170157458100162</v>
      </c>
      <c r="CU124" s="62">
        <v>0.13262273850802</v>
      </c>
      <c r="CV124" s="62">
        <v>0.16265051418173301</v>
      </c>
      <c r="CW124" s="62">
        <v>0.13512505314749601</v>
      </c>
      <c r="CX124" s="62">
        <v>0.117608850671163</v>
      </c>
      <c r="CY124" s="62">
        <v>0.122613479950116</v>
      </c>
      <c r="CZ124" s="62">
        <v>9.5088018915878203E-2</v>
      </c>
      <c r="DA124" s="62">
        <v>0.17265977273963801</v>
      </c>
      <c r="DB124" s="62">
        <v>0.122613479950116</v>
      </c>
      <c r="DC124" s="62">
        <v>0.12011116531063901</v>
      </c>
      <c r="DD124" s="62">
        <v>0.13262273850802</v>
      </c>
      <c r="DE124" s="62">
        <v>0.15013894098435299</v>
      </c>
      <c r="DF124" s="62">
        <v>9.5088018915878203E-2</v>
      </c>
      <c r="DG124" s="62">
        <v>9.5088018915878203E-2</v>
      </c>
      <c r="DH124" s="62">
        <v>0.12011116531063901</v>
      </c>
      <c r="DI124" s="62">
        <v>0.16014819954225701</v>
      </c>
      <c r="DJ124" s="62">
        <v>0.112604221392211</v>
      </c>
      <c r="DK124" s="62">
        <v>0.16515282882120999</v>
      </c>
      <c r="DL124" s="62">
        <v>0.59805326145057902</v>
      </c>
      <c r="DM124" s="62">
        <v>0.39286346101353697</v>
      </c>
      <c r="DN124" s="62">
        <v>0.18517134593701901</v>
      </c>
      <c r="DO124" s="62">
        <v>0.26524541440025401</v>
      </c>
      <c r="DP124" s="62">
        <v>0.26274309976077798</v>
      </c>
      <c r="DQ124" s="62">
        <v>3.28303686960846</v>
      </c>
      <c r="DR124" s="62">
        <v>6.7562557881640894E-2</v>
      </c>
      <c r="DS124" s="62">
        <v>6.5060243242164695E-2</v>
      </c>
      <c r="DT124" s="62">
        <v>7.0064872521116997E-2</v>
      </c>
      <c r="DU124" s="62">
        <v>0.10759959211325899</v>
      </c>
      <c r="DV124" s="62">
        <v>0.12511579458959199</v>
      </c>
      <c r="DW124" s="62">
        <v>0.12511579458959199</v>
      </c>
      <c r="DX124" s="62">
        <v>0.130120423868544</v>
      </c>
      <c r="DY124" s="62">
        <v>1.8842429861412999</v>
      </c>
      <c r="DZ124" s="62">
        <v>6.2615785588369001E-8</v>
      </c>
      <c r="EA124" s="62">
        <v>6.2615785588369001E-8</v>
      </c>
      <c r="EB124" s="62">
        <v>6.2615785588369001E-8</v>
      </c>
      <c r="EC124" s="62">
        <v>6.2615785588369001E-8</v>
      </c>
      <c r="ED124" s="62">
        <v>6.2615785588369001E-8</v>
      </c>
      <c r="EE124" s="62">
        <v>6.2615785588369001E-8</v>
      </c>
      <c r="EF124" s="62">
        <v>6.2615785588369001E-8</v>
      </c>
    </row>
    <row r="125" spans="1:136" ht="16" customHeight="1" x14ac:dyDescent="0.2">
      <c r="A125" s="132" t="s">
        <v>315</v>
      </c>
      <c r="B125" s="132">
        <v>1</v>
      </c>
      <c r="C125" s="13">
        <v>122</v>
      </c>
      <c r="D125" s="1" t="s">
        <v>210</v>
      </c>
      <c r="E125" s="137" t="s">
        <v>78</v>
      </c>
      <c r="F125" s="12">
        <f t="shared" si="7"/>
        <v>3</v>
      </c>
      <c r="G125" s="1">
        <v>66</v>
      </c>
      <c r="H125" s="1" t="s">
        <v>43</v>
      </c>
      <c r="I125" s="5" t="s">
        <v>17</v>
      </c>
      <c r="J125" s="2" t="s">
        <v>10</v>
      </c>
      <c r="K125" s="3">
        <f t="shared" si="5"/>
        <v>0</v>
      </c>
      <c r="L125" s="3">
        <f t="shared" si="6"/>
        <v>3</v>
      </c>
      <c r="M125" s="27" t="s">
        <v>198</v>
      </c>
      <c r="N125" s="48" t="s">
        <v>199</v>
      </c>
      <c r="O125" s="44">
        <v>23</v>
      </c>
      <c r="P125" s="28">
        <v>0</v>
      </c>
      <c r="Q125" s="35" t="s">
        <v>97</v>
      </c>
      <c r="R125" s="1" t="s">
        <v>12</v>
      </c>
      <c r="S125" s="17">
        <v>3</v>
      </c>
      <c r="T125" s="1" t="s">
        <v>33</v>
      </c>
      <c r="U125" s="3" t="s">
        <v>14</v>
      </c>
      <c r="V125" s="3" t="s">
        <v>14</v>
      </c>
      <c r="W125" s="3" t="s">
        <v>14</v>
      </c>
      <c r="X125" s="3" t="s">
        <v>14</v>
      </c>
      <c r="Y125" s="63">
        <v>1</v>
      </c>
      <c r="Z125" s="63">
        <v>0</v>
      </c>
      <c r="AA125" s="63">
        <v>329850</v>
      </c>
      <c r="AB125" s="54">
        <v>117.4</v>
      </c>
      <c r="AC125" s="54">
        <v>24.318000000000001</v>
      </c>
      <c r="AD125" s="54">
        <v>197</v>
      </c>
      <c r="AE125" s="54">
        <v>1</v>
      </c>
      <c r="AF125" s="54">
        <v>117</v>
      </c>
      <c r="AG125" s="54">
        <v>113</v>
      </c>
      <c r="AH125" s="54">
        <v>6.6351000000000004</v>
      </c>
      <c r="AI125" s="55">
        <v>42.186999999999998</v>
      </c>
      <c r="AJ125" s="55">
        <v>31.187999999999999</v>
      </c>
      <c r="AK125" s="55">
        <v>252.69</v>
      </c>
      <c r="AL125" s="55">
        <v>1</v>
      </c>
      <c r="AM125" s="55">
        <v>34.524999999999999</v>
      </c>
      <c r="AN125" s="55">
        <v>12.042</v>
      </c>
      <c r="AO125" s="55">
        <v>5.4606000000000003</v>
      </c>
      <c r="AP125" s="55">
        <v>88.947000000000003</v>
      </c>
      <c r="AQ125" s="55">
        <v>13.72</v>
      </c>
      <c r="AR125" s="55">
        <v>163</v>
      </c>
      <c r="AS125" s="55">
        <v>1</v>
      </c>
      <c r="AT125" s="55">
        <v>89</v>
      </c>
      <c r="AU125" s="55">
        <v>83</v>
      </c>
      <c r="AV125" s="55">
        <v>5.7919999999999998</v>
      </c>
      <c r="AW125" s="55">
        <v>97.462999999999994</v>
      </c>
      <c r="AX125" s="55">
        <v>33.793999999999997</v>
      </c>
      <c r="AY125" s="55">
        <v>255</v>
      </c>
      <c r="AZ125" s="55">
        <v>8</v>
      </c>
      <c r="BA125" s="55">
        <v>88</v>
      </c>
      <c r="BB125" s="55">
        <v>84</v>
      </c>
      <c r="BC125" s="55">
        <v>6.5621</v>
      </c>
      <c r="BD125" s="55">
        <v>0.71289999999999998</v>
      </c>
      <c r="BE125" s="55">
        <v>1.2994000000000001</v>
      </c>
      <c r="BF125" s="55">
        <v>7.7256</v>
      </c>
      <c r="BG125" s="55">
        <v>-0.94255999999999995</v>
      </c>
      <c r="BH125" s="55">
        <v>0.14718999999999999</v>
      </c>
      <c r="BI125" s="55">
        <v>-1.9636E-4</v>
      </c>
      <c r="BJ125" s="55">
        <v>4.5994999999999999</v>
      </c>
      <c r="BK125" s="56">
        <v>1.0668E-2</v>
      </c>
      <c r="BL125" s="55">
        <v>125.71</v>
      </c>
      <c r="BM125" s="55">
        <v>22.327999999999999</v>
      </c>
      <c r="BN125" s="55">
        <v>186</v>
      </c>
      <c r="BO125" s="55">
        <v>1</v>
      </c>
      <c r="BP125" s="55">
        <v>129</v>
      </c>
      <c r="BQ125" s="55">
        <v>139</v>
      </c>
      <c r="BR125" s="55">
        <v>6.4233000000000002</v>
      </c>
      <c r="BS125" s="58">
        <v>0.12975999999999999</v>
      </c>
      <c r="BT125" s="58">
        <v>2.3862000000000001E-2</v>
      </c>
      <c r="BU125" s="58">
        <v>9.1909999999999999E-12</v>
      </c>
      <c r="BV125" s="58">
        <v>0.35688999999999999</v>
      </c>
      <c r="BW125" s="58">
        <v>1.9297000000000002E-2</v>
      </c>
      <c r="BX125" s="58">
        <v>1.4928E-2</v>
      </c>
      <c r="BY125" s="58">
        <v>0.37135000000000001</v>
      </c>
      <c r="BZ125" s="58">
        <v>1.3858000000000001E-2</v>
      </c>
      <c r="CA125" s="58">
        <v>6.3452999999999996E-2</v>
      </c>
      <c r="CB125" s="58">
        <v>6.5969000000000002E-3</v>
      </c>
      <c r="CC125" s="59">
        <v>40088.7396691662</v>
      </c>
      <c r="CD125" s="59">
        <v>313059.16666648898</v>
      </c>
      <c r="CE125" s="60">
        <v>150.78907829921599</v>
      </c>
      <c r="CF125" s="60">
        <v>5.9240389412550298E-6</v>
      </c>
      <c r="CG125" s="60">
        <v>1.79799023405832</v>
      </c>
      <c r="CH125" s="60">
        <v>1.7472801542969301</v>
      </c>
      <c r="CI125" s="61">
        <v>0.128054834158151</v>
      </c>
      <c r="CJ125" s="62">
        <v>18.3097267873096</v>
      </c>
      <c r="CK125" s="62">
        <v>5.9481221889972904</v>
      </c>
      <c r="CL125" s="62">
        <v>1.64861816905209</v>
      </c>
      <c r="CM125" s="62">
        <v>5.4942822850445401</v>
      </c>
      <c r="CN125" s="62">
        <v>9.3754168544521299</v>
      </c>
      <c r="CO125" s="62">
        <v>1.4718722345133699</v>
      </c>
      <c r="CP125" s="62">
        <v>2.38561536778899</v>
      </c>
      <c r="CQ125" s="62">
        <v>8.6062840312536402</v>
      </c>
      <c r="CR125" s="62">
        <v>0.25617549780625798</v>
      </c>
      <c r="CS125" s="62">
        <v>0.208881559919397</v>
      </c>
      <c r="CT125" s="62">
        <v>1.2851218131139699</v>
      </c>
      <c r="CU125" s="62">
        <v>0.29194911748990798</v>
      </c>
      <c r="CV125" s="62">
        <v>0.29710294405450199</v>
      </c>
      <c r="CW125" s="62">
        <v>0.40169530668890402</v>
      </c>
      <c r="CX125" s="62">
        <v>0.22798103483524501</v>
      </c>
      <c r="CY125" s="62">
        <v>0.21524805155801299</v>
      </c>
      <c r="CZ125" s="62">
        <v>0.27224331003704999</v>
      </c>
      <c r="DA125" s="62">
        <v>7.10803633229939</v>
      </c>
      <c r="DB125" s="62">
        <v>4.25918290715307</v>
      </c>
      <c r="DC125" s="62">
        <v>3.0168075388174702</v>
      </c>
      <c r="DD125" s="62">
        <v>4.5002000906149497</v>
      </c>
      <c r="DE125" s="62">
        <v>4.2503910853664104</v>
      </c>
      <c r="DF125" s="62">
        <v>6.6754180671420196</v>
      </c>
      <c r="DG125" s="62">
        <v>0.25011217243614697</v>
      </c>
      <c r="DH125" s="62">
        <v>0.118234845636248</v>
      </c>
      <c r="DI125" s="62">
        <v>0.113990517877171</v>
      </c>
      <c r="DJ125" s="62">
        <v>0.76822332531207105</v>
      </c>
      <c r="DK125" s="62">
        <v>0.14703564114427201</v>
      </c>
      <c r="DL125" s="62">
        <v>1.4512569282550001</v>
      </c>
      <c r="DM125" s="62">
        <v>1.4488315981069499</v>
      </c>
      <c r="DN125" s="62">
        <v>1.0504711212907101</v>
      </c>
      <c r="DO125" s="62">
        <v>1.1587014791471699</v>
      </c>
      <c r="DP125" s="62">
        <v>7.4275736702948902E-2</v>
      </c>
      <c r="DQ125" s="62">
        <v>5.4873095518596003E-2</v>
      </c>
      <c r="DR125" s="62">
        <v>6.0330088351695198E-2</v>
      </c>
      <c r="DS125" s="62">
        <v>5.76015919351456E-2</v>
      </c>
      <c r="DT125" s="62">
        <v>5.9420589546178702E-2</v>
      </c>
      <c r="DU125" s="62">
        <v>5.3660430444573901E-2</v>
      </c>
      <c r="DV125" s="62">
        <v>7.4882069239959895E-2</v>
      </c>
      <c r="DW125" s="62">
        <v>8.3370724758114301E-2</v>
      </c>
      <c r="DX125" s="62">
        <v>9.8529038183389997E-2</v>
      </c>
      <c r="DY125" s="62">
        <v>0.64119665880826104</v>
      </c>
      <c r="DZ125" s="62">
        <v>1.80626462867495</v>
      </c>
      <c r="EA125" s="62">
        <v>1.6537719956166801</v>
      </c>
      <c r="EB125" s="62">
        <v>0.26223882317636799</v>
      </c>
      <c r="EC125" s="62">
        <v>0.71425972951809003</v>
      </c>
      <c r="ED125" s="62">
        <v>1.2563210176059501</v>
      </c>
      <c r="EE125" s="62">
        <v>3.57736206027486E-2</v>
      </c>
      <c r="EF125" s="62">
        <v>9.1909786361815204E-10</v>
      </c>
    </row>
    <row r="126" spans="1:136" ht="16" customHeight="1" x14ac:dyDescent="0.2">
      <c r="A126" s="132" t="s">
        <v>315</v>
      </c>
      <c r="B126" s="132">
        <v>2</v>
      </c>
      <c r="C126" s="11">
        <v>123</v>
      </c>
      <c r="D126" s="1" t="s">
        <v>210</v>
      </c>
      <c r="E126" s="140" t="s">
        <v>86</v>
      </c>
      <c r="F126" s="12">
        <f t="shared" si="7"/>
        <v>2</v>
      </c>
      <c r="G126" s="1">
        <v>54</v>
      </c>
      <c r="H126" s="1" t="s">
        <v>40</v>
      </c>
      <c r="I126" s="5" t="s">
        <v>17</v>
      </c>
      <c r="J126" s="2" t="s">
        <v>10</v>
      </c>
      <c r="K126" s="3">
        <f t="shared" si="5"/>
        <v>0</v>
      </c>
      <c r="L126" s="3">
        <f t="shared" si="6"/>
        <v>3</v>
      </c>
      <c r="M126" s="27" t="s">
        <v>198</v>
      </c>
      <c r="N126" s="49" t="s">
        <v>200</v>
      </c>
      <c r="O126" s="44">
        <v>134</v>
      </c>
      <c r="P126" s="28">
        <v>0</v>
      </c>
      <c r="Q126" s="35" t="s">
        <v>20</v>
      </c>
      <c r="R126" s="1" t="s">
        <v>12</v>
      </c>
      <c r="S126" s="17">
        <v>3</v>
      </c>
      <c r="T126" s="1" t="s">
        <v>33</v>
      </c>
      <c r="U126" s="3" t="s">
        <v>14</v>
      </c>
      <c r="V126" s="3" t="s">
        <v>14</v>
      </c>
      <c r="W126" s="3" t="s">
        <v>14</v>
      </c>
      <c r="X126" s="3" t="s">
        <v>14</v>
      </c>
      <c r="Y126" s="63">
        <v>1</v>
      </c>
      <c r="Z126" s="63">
        <v>1</v>
      </c>
      <c r="AA126" s="63">
        <v>50446</v>
      </c>
      <c r="AB126" s="54">
        <v>124.16</v>
      </c>
      <c r="AC126" s="54">
        <v>40.195999999999998</v>
      </c>
      <c r="AD126" s="54">
        <v>209</v>
      </c>
      <c r="AE126" s="54">
        <v>53</v>
      </c>
      <c r="AF126" s="54">
        <v>113</v>
      </c>
      <c r="AG126" s="54">
        <v>103</v>
      </c>
      <c r="AH126" s="54">
        <v>6.9238999999999997</v>
      </c>
      <c r="AI126" s="55">
        <v>44.209000000000003</v>
      </c>
      <c r="AJ126" s="55">
        <v>37.765999999999998</v>
      </c>
      <c r="AK126" s="55">
        <v>243.82</v>
      </c>
      <c r="AL126" s="55">
        <v>1</v>
      </c>
      <c r="AM126" s="55">
        <v>32.78</v>
      </c>
      <c r="AN126" s="55">
        <v>5</v>
      </c>
      <c r="AO126" s="55">
        <v>5.6524000000000001</v>
      </c>
      <c r="AP126" s="55">
        <v>84.028999999999996</v>
      </c>
      <c r="AQ126" s="55">
        <v>14.48</v>
      </c>
      <c r="AR126" s="55">
        <v>167</v>
      </c>
      <c r="AS126" s="55">
        <v>42</v>
      </c>
      <c r="AT126" s="55">
        <v>87</v>
      </c>
      <c r="AU126" s="55">
        <v>89</v>
      </c>
      <c r="AV126" s="55">
        <v>5.6574999999999998</v>
      </c>
      <c r="AW126" s="55">
        <v>94.204999999999998</v>
      </c>
      <c r="AX126" s="55">
        <v>26.681000000000001</v>
      </c>
      <c r="AY126" s="55">
        <v>211</v>
      </c>
      <c r="AZ126" s="55">
        <v>40</v>
      </c>
      <c r="BA126" s="55">
        <v>89</v>
      </c>
      <c r="BB126" s="55">
        <v>90</v>
      </c>
      <c r="BC126" s="55">
        <v>6.4898999999999996</v>
      </c>
      <c r="BD126" s="55">
        <v>0.67669999999999997</v>
      </c>
      <c r="BE126" s="55">
        <v>1.1019000000000001</v>
      </c>
      <c r="BF126" s="55">
        <v>5.8704000000000001</v>
      </c>
      <c r="BG126" s="55">
        <v>-0.86243000000000003</v>
      </c>
      <c r="BH126" s="55">
        <v>0.13991999999999999</v>
      </c>
      <c r="BI126" s="55">
        <v>-0.24374999999999999</v>
      </c>
      <c r="BJ126" s="55">
        <v>5.0422000000000002</v>
      </c>
      <c r="BK126" s="56">
        <v>2.0769999999999999E-3</v>
      </c>
      <c r="BL126" s="55">
        <v>100.6</v>
      </c>
      <c r="BM126" s="55">
        <v>17.584</v>
      </c>
      <c r="BN126" s="55">
        <v>156</v>
      </c>
      <c r="BO126" s="55">
        <v>21</v>
      </c>
      <c r="BP126" s="55">
        <v>99</v>
      </c>
      <c r="BQ126" s="55">
        <v>82</v>
      </c>
      <c r="BR126" s="55">
        <v>6.0833000000000004</v>
      </c>
      <c r="BS126" s="58">
        <v>0.23754</v>
      </c>
      <c r="BT126" s="58">
        <v>1.4926999999999999E-2</v>
      </c>
      <c r="BU126" s="58">
        <v>3.9296000000000001E-10</v>
      </c>
      <c r="BV126" s="58">
        <v>0.55903000000000003</v>
      </c>
      <c r="BW126" s="58">
        <v>2.3787999999999999E-4</v>
      </c>
      <c r="BX126" s="58">
        <v>3.9296000000000001E-10</v>
      </c>
      <c r="BY126" s="58">
        <v>0.18826000000000001</v>
      </c>
      <c r="BZ126" s="58">
        <v>3.9296000000000001E-10</v>
      </c>
      <c r="CA126" s="58">
        <v>3.9296000000000001E-10</v>
      </c>
      <c r="CB126" s="58">
        <v>3.9296000000000001E-10</v>
      </c>
      <c r="CC126" s="59">
        <v>10094.491865333301</v>
      </c>
      <c r="CD126" s="59">
        <v>46098.666666568097</v>
      </c>
      <c r="CE126" s="60">
        <v>55.683148840313301</v>
      </c>
      <c r="CF126" s="60">
        <v>1.1764032223804899E-4</v>
      </c>
      <c r="CG126" s="60">
        <v>1.6235839959709799</v>
      </c>
      <c r="CH126" s="60">
        <v>1.93497389810803</v>
      </c>
      <c r="CI126" s="61">
        <v>0.21897578813606</v>
      </c>
      <c r="CJ126" s="62">
        <v>15.878365017396</v>
      </c>
      <c r="CK126" s="62">
        <v>0.88014910924295997</v>
      </c>
      <c r="CL126" s="62">
        <v>0.50747337692300698</v>
      </c>
      <c r="CM126" s="62">
        <v>12.643222490022801</v>
      </c>
      <c r="CN126" s="62">
        <v>11.2179360456715</v>
      </c>
      <c r="CO126" s="62">
        <v>1.45502124952374</v>
      </c>
      <c r="CP126" s="62">
        <v>1.5303493230777701</v>
      </c>
      <c r="CQ126" s="62">
        <v>40.562185330417599</v>
      </c>
      <c r="CR126" s="62">
        <v>0.34888795891451602</v>
      </c>
      <c r="CS126" s="62">
        <v>0.27554220308558902</v>
      </c>
      <c r="CT126" s="62">
        <v>0.218054989057511</v>
      </c>
      <c r="CU126" s="62">
        <v>0.222019624507723</v>
      </c>
      <c r="CV126" s="62">
        <v>0.229948895408148</v>
      </c>
      <c r="CW126" s="62">
        <v>0.218054989057511</v>
      </c>
      <c r="CX126" s="62">
        <v>0.241842801758784</v>
      </c>
      <c r="CY126" s="62">
        <v>0.222019624507723</v>
      </c>
      <c r="CZ126" s="62">
        <v>0.29933001578686202</v>
      </c>
      <c r="DA126" s="62">
        <v>5.5524719873181203</v>
      </c>
      <c r="DB126" s="62">
        <v>0.31320623986260498</v>
      </c>
      <c r="DC126" s="62">
        <v>8.7222019200505693E-2</v>
      </c>
      <c r="DD126" s="62">
        <v>3.7664076072852298E-2</v>
      </c>
      <c r="DE126" s="62">
        <v>4.16287115230645E-2</v>
      </c>
      <c r="DF126" s="62">
        <v>6.3434206499231996E-2</v>
      </c>
      <c r="DG126" s="62">
        <v>5.5504935598807502E-2</v>
      </c>
      <c r="DH126" s="62">
        <v>5.5504935598807502E-2</v>
      </c>
      <c r="DI126" s="62">
        <v>8.9204336925611805E-2</v>
      </c>
      <c r="DJ126" s="62">
        <v>3.5979067103634699</v>
      </c>
      <c r="DK126" s="62">
        <v>0.22400194223282899</v>
      </c>
      <c r="DL126" s="62">
        <v>0.222019624507723</v>
      </c>
      <c r="DM126" s="62">
        <v>2.0437696138802601</v>
      </c>
      <c r="DN126" s="62">
        <v>0.666058794931497</v>
      </c>
      <c r="DO126" s="62">
        <v>3.9295835648264497E-8</v>
      </c>
      <c r="DP126" s="62">
        <v>3.9295835648264497E-8</v>
      </c>
      <c r="DQ126" s="62">
        <v>3.9295835648264497E-8</v>
      </c>
      <c r="DR126" s="62">
        <v>3.9295835648264497E-8</v>
      </c>
      <c r="DS126" s="62">
        <v>3.9295835648264497E-8</v>
      </c>
      <c r="DT126" s="62">
        <v>3.9295835648264497E-8</v>
      </c>
      <c r="DU126" s="62">
        <v>3.9295835648264497E-8</v>
      </c>
      <c r="DV126" s="62">
        <v>3.9295835648264497E-8</v>
      </c>
      <c r="DW126" s="62">
        <v>3.9295835648264497E-8</v>
      </c>
      <c r="DX126" s="62">
        <v>3.9295835648264497E-8</v>
      </c>
      <c r="DY126" s="62">
        <v>3.9295835648264497E-8</v>
      </c>
      <c r="DZ126" s="62">
        <v>3.9295835648264497E-8</v>
      </c>
      <c r="EA126" s="62">
        <v>3.9295835648264497E-8</v>
      </c>
      <c r="EB126" s="62">
        <v>3.9295835648264497E-8</v>
      </c>
      <c r="EC126" s="62">
        <v>3.9295835648264497E-8</v>
      </c>
      <c r="ED126" s="62">
        <v>3.9295835648264497E-8</v>
      </c>
      <c r="EE126" s="62">
        <v>3.9295835648264497E-8</v>
      </c>
      <c r="EF126" s="62">
        <v>3.9295835648264497E-8</v>
      </c>
    </row>
    <row r="127" spans="1:136" ht="16" customHeight="1" x14ac:dyDescent="0.2">
      <c r="A127" s="132" t="s">
        <v>315</v>
      </c>
      <c r="B127" s="132">
        <v>1</v>
      </c>
      <c r="C127" s="13">
        <v>124</v>
      </c>
      <c r="D127" s="1" t="s">
        <v>212</v>
      </c>
      <c r="E127" s="140" t="s">
        <v>86</v>
      </c>
      <c r="F127" s="12">
        <f t="shared" si="7"/>
        <v>2</v>
      </c>
      <c r="G127" s="1">
        <v>40</v>
      </c>
      <c r="H127" s="1" t="s">
        <v>40</v>
      </c>
      <c r="I127" s="2" t="s">
        <v>10</v>
      </c>
      <c r="J127" s="5" t="s">
        <v>17</v>
      </c>
      <c r="K127" s="3">
        <f t="shared" si="5"/>
        <v>1</v>
      </c>
      <c r="L127" s="3">
        <f t="shared" si="6"/>
        <v>1</v>
      </c>
      <c r="M127" s="27" t="s">
        <v>198</v>
      </c>
      <c r="N127" s="49" t="s">
        <v>200</v>
      </c>
      <c r="O127" s="44">
        <v>2498</v>
      </c>
      <c r="P127" s="28">
        <v>1</v>
      </c>
      <c r="Q127" s="35" t="s">
        <v>19</v>
      </c>
      <c r="R127" s="1" t="s">
        <v>12</v>
      </c>
      <c r="S127" s="17">
        <v>3</v>
      </c>
      <c r="T127" s="1" t="s">
        <v>33</v>
      </c>
      <c r="U127" s="3" t="s">
        <v>14</v>
      </c>
      <c r="V127" s="3" t="s">
        <v>14</v>
      </c>
      <c r="W127" s="3" t="s">
        <v>14</v>
      </c>
      <c r="X127" s="4"/>
      <c r="Y127" s="63">
        <v>0</v>
      </c>
      <c r="Z127" s="63">
        <v>0</v>
      </c>
      <c r="AA127" s="63">
        <v>72908</v>
      </c>
      <c r="AB127" s="54">
        <v>147.91</v>
      </c>
      <c r="AC127" s="54">
        <v>26.582000000000001</v>
      </c>
      <c r="AD127" s="54">
        <v>207</v>
      </c>
      <c r="AE127" s="54">
        <v>3</v>
      </c>
      <c r="AF127" s="54">
        <v>152</v>
      </c>
      <c r="AG127" s="54">
        <v>160</v>
      </c>
      <c r="AH127" s="54">
        <v>6.6424000000000003</v>
      </c>
      <c r="AI127" s="55">
        <v>66.691999999999993</v>
      </c>
      <c r="AJ127" s="55">
        <v>57.774999999999999</v>
      </c>
      <c r="AK127" s="55">
        <v>384.34</v>
      </c>
      <c r="AL127" s="55">
        <v>1.4141999999999999</v>
      </c>
      <c r="AM127" s="55">
        <v>50.536999999999999</v>
      </c>
      <c r="AN127" s="55">
        <v>7.0711000000000004</v>
      </c>
      <c r="AO127" s="55">
        <v>6.2008999999999999</v>
      </c>
      <c r="AP127" s="55">
        <v>78.444999999999993</v>
      </c>
      <c r="AQ127" s="55">
        <v>22.561</v>
      </c>
      <c r="AR127" s="55">
        <v>200</v>
      </c>
      <c r="AS127" s="55">
        <v>1</v>
      </c>
      <c r="AT127" s="55">
        <v>74</v>
      </c>
      <c r="AU127" s="55">
        <v>70</v>
      </c>
      <c r="AV127" s="55">
        <v>6.2752999999999997</v>
      </c>
      <c r="AW127" s="55">
        <v>70.483999999999995</v>
      </c>
      <c r="AX127" s="55">
        <v>31.367999999999999</v>
      </c>
      <c r="AY127" s="55">
        <v>186</v>
      </c>
      <c r="AZ127" s="55">
        <v>2</v>
      </c>
      <c r="BA127" s="55">
        <v>74</v>
      </c>
      <c r="BB127" s="55">
        <v>2</v>
      </c>
      <c r="BC127" s="55">
        <v>5.7526000000000002</v>
      </c>
      <c r="BD127" s="55">
        <v>-0.1188</v>
      </c>
      <c r="BE127" s="55">
        <v>1.8089999999999999</v>
      </c>
      <c r="BF127" s="55">
        <v>6.9497</v>
      </c>
      <c r="BG127" s="55">
        <v>-8.9908000000000001</v>
      </c>
      <c r="BH127" s="55">
        <v>0.30281000000000002</v>
      </c>
      <c r="BI127" s="55">
        <v>-2.7269000000000001</v>
      </c>
      <c r="BJ127" s="55">
        <v>4.9032999999999998</v>
      </c>
      <c r="BK127" s="56">
        <v>9.9700000000000006E-4</v>
      </c>
      <c r="BL127" s="55">
        <v>106.37</v>
      </c>
      <c r="BM127" s="55">
        <v>23.308</v>
      </c>
      <c r="BN127" s="55">
        <v>169</v>
      </c>
      <c r="BO127" s="55">
        <v>1</v>
      </c>
      <c r="BP127" s="55">
        <v>108</v>
      </c>
      <c r="BQ127" s="55">
        <v>132</v>
      </c>
      <c r="BR127" s="55">
        <v>6.4798</v>
      </c>
      <c r="BS127" s="58">
        <v>1.6979999999999999E-2</v>
      </c>
      <c r="BT127" s="58">
        <v>1.8813E-10</v>
      </c>
      <c r="BU127" s="58">
        <v>1.8813E-10</v>
      </c>
      <c r="BV127" s="58">
        <v>8.2638000000000003E-2</v>
      </c>
      <c r="BW127" s="58">
        <v>1.8813E-10</v>
      </c>
      <c r="BX127" s="58">
        <v>1.8813E-10</v>
      </c>
      <c r="BY127" s="58">
        <v>0.90037999999999996</v>
      </c>
      <c r="BZ127" s="58">
        <v>1.8813E-10</v>
      </c>
      <c r="CA127" s="58">
        <v>1.8813E-10</v>
      </c>
      <c r="CB127" s="58">
        <v>1.8813E-10</v>
      </c>
      <c r="CC127" s="59">
        <v>11450.026164459099</v>
      </c>
      <c r="CD127" s="59">
        <v>67626.999999679407</v>
      </c>
      <c r="CE127" s="60">
        <v>75.105925084230094</v>
      </c>
      <c r="CF127" s="60">
        <v>4.7940765594971898E-5</v>
      </c>
      <c r="CG127" s="60">
        <v>1.4264030972474699</v>
      </c>
      <c r="CH127" s="60">
        <v>2.2024578183068502</v>
      </c>
      <c r="CI127" s="61">
        <v>0.16931146087381399</v>
      </c>
      <c r="CJ127" s="62">
        <v>20.1089043876636</v>
      </c>
      <c r="CK127" s="62">
        <v>0.50200254244673004</v>
      </c>
      <c r="CL127" s="62">
        <v>0.37718770733552098</v>
      </c>
      <c r="CM127" s="62">
        <v>0.33192518471277399</v>
      </c>
      <c r="CN127" s="62">
        <v>0.31135131079334399</v>
      </c>
      <c r="CO127" s="62">
        <v>0.26746037976522702</v>
      </c>
      <c r="CP127" s="62">
        <v>0.27568992933299902</v>
      </c>
      <c r="CQ127" s="62">
        <v>12.844955302510201</v>
      </c>
      <c r="CR127" s="62">
        <v>0.47457071055415601</v>
      </c>
      <c r="CS127" s="62">
        <v>0.43479455430992497</v>
      </c>
      <c r="CT127" s="62">
        <v>0.42930818793141001</v>
      </c>
      <c r="CU127" s="62">
        <v>0.38953203168717898</v>
      </c>
      <c r="CV127" s="62">
        <v>0.37581611574089202</v>
      </c>
      <c r="CW127" s="62">
        <v>0.38541725690329298</v>
      </c>
      <c r="CX127" s="62">
        <v>0.39227521487643602</v>
      </c>
      <c r="CY127" s="62">
        <v>0.45125365344546903</v>
      </c>
      <c r="CZ127" s="62">
        <v>0.71048446483028804</v>
      </c>
      <c r="DA127" s="62">
        <v>20.492950034159701</v>
      </c>
      <c r="DB127" s="62">
        <v>15.478411164197199</v>
      </c>
      <c r="DC127" s="62">
        <v>0.51846164158227404</v>
      </c>
      <c r="DD127" s="62">
        <v>0.64053329350422605</v>
      </c>
      <c r="DE127" s="62">
        <v>0.63367533553108302</v>
      </c>
      <c r="DF127" s="62">
        <v>9.3309376370715107</v>
      </c>
      <c r="DG127" s="62">
        <v>0.13167281189698801</v>
      </c>
      <c r="DH127" s="62">
        <v>0.124814853923844</v>
      </c>
      <c r="DI127" s="62">
        <v>0.115213712761444</v>
      </c>
      <c r="DJ127" s="62">
        <v>0.12892962870773</v>
      </c>
      <c r="DK127" s="62">
        <v>0.133044403491616</v>
      </c>
      <c r="DL127" s="62">
        <v>0.15087509422178899</v>
      </c>
      <c r="DM127" s="62">
        <v>0.15224668581641801</v>
      </c>
      <c r="DN127" s="62">
        <v>1.4977780401471501</v>
      </c>
      <c r="DO127" s="62">
        <v>11.407527311339299</v>
      </c>
      <c r="DP127" s="62">
        <v>1.8812635028235801E-8</v>
      </c>
      <c r="DQ127" s="62">
        <v>1.8812635028235801E-8</v>
      </c>
      <c r="DR127" s="62">
        <v>1.8812635028235801E-8</v>
      </c>
      <c r="DS127" s="62">
        <v>1.8812635028235801E-8</v>
      </c>
      <c r="DT127" s="62">
        <v>1.8812635028235801E-8</v>
      </c>
      <c r="DU127" s="62">
        <v>1.8812635028235801E-8</v>
      </c>
      <c r="DV127" s="62">
        <v>1.8812635028235801E-8</v>
      </c>
      <c r="DW127" s="62">
        <v>1.8812635028235801E-8</v>
      </c>
      <c r="DX127" s="62">
        <v>1.8812635028235801E-8</v>
      </c>
      <c r="DY127" s="62">
        <v>1.8812635028235801E-8</v>
      </c>
      <c r="DZ127" s="62">
        <v>1.8812635028235801E-8</v>
      </c>
      <c r="EA127" s="62">
        <v>1.8812635028235801E-8</v>
      </c>
      <c r="EB127" s="62">
        <v>1.8812635028235801E-8</v>
      </c>
      <c r="EC127" s="62">
        <v>1.8812635028235801E-8</v>
      </c>
      <c r="ED127" s="62">
        <v>1.8812635028235801E-8</v>
      </c>
      <c r="EE127" s="62">
        <v>1.8812635028235801E-8</v>
      </c>
      <c r="EF127" s="62">
        <v>1.8812635028235801E-8</v>
      </c>
    </row>
    <row r="128" spans="1:136" ht="16" customHeight="1" x14ac:dyDescent="0.2">
      <c r="A128" s="132" t="s">
        <v>315</v>
      </c>
      <c r="B128" s="132">
        <v>1</v>
      </c>
      <c r="C128" s="11">
        <v>125</v>
      </c>
      <c r="D128" s="1" t="s">
        <v>210</v>
      </c>
      <c r="E128" s="137" t="s">
        <v>78</v>
      </c>
      <c r="F128" s="12">
        <f t="shared" si="7"/>
        <v>3</v>
      </c>
      <c r="G128" s="1">
        <v>21</v>
      </c>
      <c r="H128" s="1" t="s">
        <v>40</v>
      </c>
      <c r="I128" s="2" t="s">
        <v>10</v>
      </c>
      <c r="J128" s="5" t="s">
        <v>17</v>
      </c>
      <c r="K128" s="3">
        <f t="shared" si="5"/>
        <v>1</v>
      </c>
      <c r="L128" s="3">
        <f t="shared" si="6"/>
        <v>1</v>
      </c>
      <c r="M128" s="27" t="s">
        <v>198</v>
      </c>
      <c r="N128" s="48" t="s">
        <v>199</v>
      </c>
      <c r="O128" s="44">
        <v>2416</v>
      </c>
      <c r="P128" s="28">
        <v>1</v>
      </c>
      <c r="Q128" s="35" t="s">
        <v>11</v>
      </c>
      <c r="R128" s="1" t="s">
        <v>12</v>
      </c>
      <c r="S128" s="17">
        <v>3</v>
      </c>
      <c r="T128" s="1" t="s">
        <v>33</v>
      </c>
      <c r="U128" s="3" t="s">
        <v>14</v>
      </c>
      <c r="V128" s="3" t="s">
        <v>14</v>
      </c>
      <c r="W128" s="3" t="s">
        <v>14</v>
      </c>
      <c r="X128" s="3" t="s">
        <v>14</v>
      </c>
      <c r="Y128" s="63">
        <v>0</v>
      </c>
      <c r="Z128" s="63">
        <v>0</v>
      </c>
      <c r="AA128" s="63">
        <v>164240</v>
      </c>
      <c r="AB128" s="54">
        <v>126.11</v>
      </c>
      <c r="AC128" s="54">
        <v>27.14</v>
      </c>
      <c r="AD128" s="54">
        <v>187</v>
      </c>
      <c r="AE128" s="54">
        <v>9</v>
      </c>
      <c r="AF128" s="54">
        <v>128</v>
      </c>
      <c r="AG128" s="54">
        <v>137</v>
      </c>
      <c r="AH128" s="54">
        <v>6.7359999999999998</v>
      </c>
      <c r="AI128" s="55">
        <v>39.658000000000001</v>
      </c>
      <c r="AJ128" s="55">
        <v>32.820999999999998</v>
      </c>
      <c r="AK128" s="55">
        <v>254.47</v>
      </c>
      <c r="AL128" s="55">
        <v>1</v>
      </c>
      <c r="AM128" s="55">
        <v>29.547000000000001</v>
      </c>
      <c r="AN128" s="55">
        <v>8.6022999999999996</v>
      </c>
      <c r="AO128" s="55">
        <v>5.5673000000000004</v>
      </c>
      <c r="AP128" s="55">
        <v>75.150999999999996</v>
      </c>
      <c r="AQ128" s="55">
        <v>15.02</v>
      </c>
      <c r="AR128" s="55">
        <v>113</v>
      </c>
      <c r="AS128" s="55">
        <v>13</v>
      </c>
      <c r="AT128" s="55">
        <v>75</v>
      </c>
      <c r="AU128" s="55">
        <v>73</v>
      </c>
      <c r="AV128" s="55">
        <v>5.8621999999999996</v>
      </c>
      <c r="AW128" s="55">
        <v>77.185000000000002</v>
      </c>
      <c r="AX128" s="55">
        <v>15</v>
      </c>
      <c r="AY128" s="55">
        <v>190</v>
      </c>
      <c r="AZ128" s="55">
        <v>22</v>
      </c>
      <c r="BA128" s="55">
        <v>78</v>
      </c>
      <c r="BB128" s="55">
        <v>76</v>
      </c>
      <c r="BC128" s="55">
        <v>5.7803000000000004</v>
      </c>
      <c r="BD128" s="55">
        <v>0.26856999999999998</v>
      </c>
      <c r="BE128" s="55">
        <v>0.51000999999999996</v>
      </c>
      <c r="BF128" s="55">
        <v>6.5419</v>
      </c>
      <c r="BG128" s="55">
        <v>-1.1328</v>
      </c>
      <c r="BH128" s="55">
        <v>0.15740999999999999</v>
      </c>
      <c r="BI128" s="55">
        <v>-0.42630000000000001</v>
      </c>
      <c r="BJ128" s="55">
        <v>4.3175999999999997</v>
      </c>
      <c r="BK128" s="56">
        <v>1.472E-3</v>
      </c>
      <c r="BL128" s="55">
        <v>97.355000000000004</v>
      </c>
      <c r="BM128" s="55">
        <v>29.244</v>
      </c>
      <c r="BN128" s="55">
        <v>173</v>
      </c>
      <c r="BO128" s="55">
        <v>1</v>
      </c>
      <c r="BP128" s="55">
        <v>104</v>
      </c>
      <c r="BQ128" s="55">
        <v>106</v>
      </c>
      <c r="BR128" s="55">
        <v>6.6390000000000002</v>
      </c>
      <c r="BS128" s="58">
        <v>0.13488</v>
      </c>
      <c r="BT128" s="58">
        <v>6.2232000000000003E-2</v>
      </c>
      <c r="BU128" s="58">
        <v>3.7071999999999999E-11</v>
      </c>
      <c r="BV128" s="58">
        <v>0.37075999999999998</v>
      </c>
      <c r="BW128" s="58">
        <v>9.9117999999999998E-2</v>
      </c>
      <c r="BX128" s="58">
        <v>3.7071999999999999E-11</v>
      </c>
      <c r="BY128" s="58">
        <v>1.0612999999999999E-2</v>
      </c>
      <c r="BZ128" s="58">
        <v>7.8380000000000005E-2</v>
      </c>
      <c r="CA128" s="58">
        <v>0.24027999999999999</v>
      </c>
      <c r="CB128" s="58">
        <v>3.7385000000000001E-3</v>
      </c>
      <c r="CC128" s="59">
        <v>21243.547776444</v>
      </c>
      <c r="CD128" s="59">
        <v>154758.83333348</v>
      </c>
      <c r="CE128" s="60">
        <v>113.83150527962501</v>
      </c>
      <c r="CF128" s="60">
        <v>1.3770196185681201E-5</v>
      </c>
      <c r="CG128" s="60">
        <v>1.5239566915965601</v>
      </c>
      <c r="CH128" s="60">
        <v>2.0614710843905599</v>
      </c>
      <c r="CI128" s="61">
        <v>0.137268725273132</v>
      </c>
      <c r="CJ128" s="62">
        <v>22.8167487653355</v>
      </c>
      <c r="CK128" s="62">
        <v>6.3645053889156502</v>
      </c>
      <c r="CL128" s="62">
        <v>8.2063334564805093</v>
      </c>
      <c r="CM128" s="62">
        <v>0.88346860735568</v>
      </c>
      <c r="CN128" s="62">
        <v>4.0039211185192896</v>
      </c>
      <c r="CO128" s="62">
        <v>2.6905911543085801</v>
      </c>
      <c r="CP128" s="62">
        <v>3.74636962345155</v>
      </c>
      <c r="CQ128" s="62">
        <v>3.1289766778281498</v>
      </c>
      <c r="CR128" s="62">
        <v>8.0486364417700003</v>
      </c>
      <c r="CS128" s="62">
        <v>1.37239023983654</v>
      </c>
      <c r="CT128" s="62">
        <v>0.56381249645599296</v>
      </c>
      <c r="CU128" s="62">
        <v>1.18668526112338</v>
      </c>
      <c r="CV128" s="62">
        <v>0.88225086979034795</v>
      </c>
      <c r="CW128" s="62">
        <v>0.26607566173228497</v>
      </c>
      <c r="CX128" s="62">
        <v>0.74281991855981799</v>
      </c>
      <c r="CY128" s="62">
        <v>0.60886878637328301</v>
      </c>
      <c r="CZ128" s="62">
        <v>0.21980163424966301</v>
      </c>
      <c r="DA128" s="62">
        <v>0.37384543626417899</v>
      </c>
      <c r="DB128" s="62">
        <v>0.21493068398833501</v>
      </c>
      <c r="DC128" s="62">
        <v>0.22162824059766201</v>
      </c>
      <c r="DD128" s="62">
        <v>0.18570498242036401</v>
      </c>
      <c r="DE128" s="62">
        <v>0.22649919085899001</v>
      </c>
      <c r="DF128" s="62">
        <v>0.242938647990974</v>
      </c>
      <c r="DG128" s="62">
        <v>0.248418467034969</v>
      </c>
      <c r="DH128" s="62">
        <v>0.34888181617487002</v>
      </c>
      <c r="DI128" s="62">
        <v>0.89381937666100397</v>
      </c>
      <c r="DJ128" s="62">
        <v>0.463349147316092</v>
      </c>
      <c r="DK128" s="62">
        <v>4.9147888173877403</v>
      </c>
      <c r="DL128" s="62">
        <v>1.240265713998</v>
      </c>
      <c r="DM128" s="62">
        <v>1.28958408539395</v>
      </c>
      <c r="DN128" s="62">
        <v>0.29408362573492403</v>
      </c>
      <c r="DO128" s="62">
        <v>0.310523082866908</v>
      </c>
      <c r="DP128" s="62">
        <v>0.41646625105080398</v>
      </c>
      <c r="DQ128" s="62">
        <v>9.0252619691663796</v>
      </c>
      <c r="DR128" s="62">
        <v>1.9471623706733101</v>
      </c>
      <c r="DS128" s="62">
        <v>0.21919276546699701</v>
      </c>
      <c r="DT128" s="62">
        <v>0.20092670198701501</v>
      </c>
      <c r="DU128" s="62">
        <v>0.62591711228793301</v>
      </c>
      <c r="DV128" s="62">
        <v>0.43595005209611898</v>
      </c>
      <c r="DW128" s="62">
        <v>0.18326950728969901</v>
      </c>
      <c r="DX128" s="62">
        <v>0.21005973372700601</v>
      </c>
      <c r="DY128" s="62">
        <v>1.9757792034586099</v>
      </c>
      <c r="DZ128" s="62">
        <v>3.8937158688567299</v>
      </c>
      <c r="EA128" s="62">
        <v>0.36227692939352402</v>
      </c>
      <c r="EB128" s="62">
        <v>1.93924707649865</v>
      </c>
      <c r="EC128" s="62">
        <v>1.30419693617794</v>
      </c>
      <c r="ED128" s="62">
        <v>5.90602756258208E-2</v>
      </c>
      <c r="EE128" s="62">
        <v>3.7072119452126801E-9</v>
      </c>
      <c r="EF128" s="62">
        <v>3.7072119452126801E-9</v>
      </c>
    </row>
    <row r="129" spans="1:136" ht="16" customHeight="1" x14ac:dyDescent="0.2">
      <c r="A129" s="132" t="s">
        <v>315</v>
      </c>
      <c r="B129" s="132">
        <v>2</v>
      </c>
      <c r="C129" s="13">
        <v>126</v>
      </c>
      <c r="D129" s="1" t="s">
        <v>214</v>
      </c>
      <c r="E129" s="137" t="s">
        <v>78</v>
      </c>
      <c r="F129" s="12">
        <f t="shared" si="7"/>
        <v>3</v>
      </c>
      <c r="G129" s="1">
        <v>32</v>
      </c>
      <c r="H129" s="1" t="s">
        <v>43</v>
      </c>
      <c r="I129" s="2" t="s">
        <v>10</v>
      </c>
      <c r="J129" s="5" t="s">
        <v>17</v>
      </c>
      <c r="K129" s="3">
        <f t="shared" si="5"/>
        <v>1</v>
      </c>
      <c r="L129" s="3">
        <f t="shared" si="6"/>
        <v>1</v>
      </c>
      <c r="M129" s="27" t="s">
        <v>198</v>
      </c>
      <c r="N129" s="48" t="s">
        <v>199</v>
      </c>
      <c r="O129" s="44">
        <v>229</v>
      </c>
      <c r="P129" s="28">
        <v>1</v>
      </c>
      <c r="Q129" s="35" t="s">
        <v>11</v>
      </c>
      <c r="R129" s="1" t="s">
        <v>12</v>
      </c>
      <c r="S129" s="17">
        <v>3</v>
      </c>
      <c r="T129" s="9" t="s">
        <v>13</v>
      </c>
      <c r="U129" s="3" t="s">
        <v>14</v>
      </c>
      <c r="V129" s="3" t="s">
        <v>14</v>
      </c>
      <c r="W129" s="3" t="s">
        <v>14</v>
      </c>
      <c r="X129" s="3" t="s">
        <v>14</v>
      </c>
      <c r="Y129" s="63">
        <v>0</v>
      </c>
      <c r="Z129" s="63">
        <v>0</v>
      </c>
      <c r="AA129" s="63">
        <v>24694</v>
      </c>
      <c r="AB129" s="54">
        <v>111.14</v>
      </c>
      <c r="AC129" s="54">
        <v>14.286</v>
      </c>
      <c r="AD129" s="54">
        <v>144</v>
      </c>
      <c r="AE129" s="54">
        <v>40</v>
      </c>
      <c r="AF129" s="54">
        <v>113</v>
      </c>
      <c r="AG129" s="54">
        <v>111</v>
      </c>
      <c r="AH129" s="54">
        <v>5.7046000000000001</v>
      </c>
      <c r="AI129" s="55">
        <v>45.552999999999997</v>
      </c>
      <c r="AJ129" s="55">
        <v>22.401</v>
      </c>
      <c r="AK129" s="55">
        <v>136.13</v>
      </c>
      <c r="AL129" s="55">
        <v>2.2361</v>
      </c>
      <c r="AM129" s="55">
        <v>42.267000000000003</v>
      </c>
      <c r="AN129" s="55">
        <v>26.401</v>
      </c>
      <c r="AO129" s="55">
        <v>5.4226999999999999</v>
      </c>
      <c r="AP129" s="55">
        <v>41.582999999999998</v>
      </c>
      <c r="AQ129" s="55">
        <v>13.069000000000001</v>
      </c>
      <c r="AR129" s="55">
        <v>86</v>
      </c>
      <c r="AS129" s="55">
        <v>2</v>
      </c>
      <c r="AT129" s="55">
        <v>38</v>
      </c>
      <c r="AU129" s="55">
        <v>31</v>
      </c>
      <c r="AV129" s="55">
        <v>5.5396000000000001</v>
      </c>
      <c r="AW129" s="55">
        <v>64.126999999999995</v>
      </c>
      <c r="AX129" s="55">
        <v>23.757999999999999</v>
      </c>
      <c r="AY129" s="55">
        <v>204</v>
      </c>
      <c r="AZ129" s="55">
        <v>14</v>
      </c>
      <c r="BA129" s="55">
        <v>57</v>
      </c>
      <c r="BB129" s="55">
        <v>46</v>
      </c>
      <c r="BC129" s="55">
        <v>6.1501999999999999</v>
      </c>
      <c r="BD129" s="55">
        <v>1.0692999999999999</v>
      </c>
      <c r="BE129" s="55">
        <v>0.75721000000000005</v>
      </c>
      <c r="BF129" s="55">
        <v>5.7502000000000004</v>
      </c>
      <c r="BG129" s="55">
        <v>-9.9719000000000002E-2</v>
      </c>
      <c r="BH129" s="55">
        <v>0.78403</v>
      </c>
      <c r="BI129" s="55">
        <v>0.55752000000000002</v>
      </c>
      <c r="BJ129" s="55">
        <v>4.4678000000000004</v>
      </c>
      <c r="BK129" s="56">
        <v>1.09E-3</v>
      </c>
      <c r="BL129" s="55">
        <v>74.900999999999996</v>
      </c>
      <c r="BM129" s="55">
        <v>21.451000000000001</v>
      </c>
      <c r="BN129" s="55">
        <v>136</v>
      </c>
      <c r="BO129" s="55">
        <v>5</v>
      </c>
      <c r="BP129" s="55">
        <v>73</v>
      </c>
      <c r="BQ129" s="55">
        <v>62</v>
      </c>
      <c r="BR129" s="55">
        <v>6.4191000000000003</v>
      </c>
      <c r="BS129" s="58">
        <v>5.9001999999999999E-2</v>
      </c>
      <c r="BT129" s="58">
        <v>1.6399000000000001E-9</v>
      </c>
      <c r="BU129" s="58">
        <v>1.6399000000000001E-9</v>
      </c>
      <c r="BV129" s="58">
        <v>0.81813000000000002</v>
      </c>
      <c r="BW129" s="58">
        <v>1.6399000000000001E-9</v>
      </c>
      <c r="BX129" s="58">
        <v>1.6399000000000001E-9</v>
      </c>
      <c r="BY129" s="58">
        <v>0.12286</v>
      </c>
      <c r="BZ129" s="58">
        <v>1.6399000000000001E-9</v>
      </c>
      <c r="CA129" s="58">
        <v>1.6399000000000001E-9</v>
      </c>
      <c r="CB129" s="58">
        <v>1.6399000000000001E-9</v>
      </c>
      <c r="CC129" s="59">
        <v>5037.14350850134</v>
      </c>
      <c r="CD129" s="59">
        <v>22392.666666686499</v>
      </c>
      <c r="CE129" s="60">
        <v>42.994014266288303</v>
      </c>
      <c r="CF129" s="60">
        <v>2.5556629428482197E-4</v>
      </c>
      <c r="CG129" s="60">
        <v>1.3110813996288599</v>
      </c>
      <c r="CH129" s="60">
        <v>2.3961842906772302</v>
      </c>
      <c r="CI129" s="61">
        <v>0.22494612113326701</v>
      </c>
      <c r="CJ129" s="62">
        <v>4.9566697922103797</v>
      </c>
      <c r="CK129" s="62">
        <v>0.64793083434552201</v>
      </c>
      <c r="CL129" s="62">
        <v>0.63578213427635399</v>
      </c>
      <c r="CM129" s="62">
        <v>36.470397771631703</v>
      </c>
      <c r="CN129" s="62">
        <v>3.24775264914744</v>
      </c>
      <c r="CO129" s="62">
        <v>1.17437450400946</v>
      </c>
      <c r="CP129" s="62">
        <v>1.34850587166753</v>
      </c>
      <c r="CQ129" s="62">
        <v>34.222888258835702</v>
      </c>
      <c r="CR129" s="62">
        <v>0.113388031302137</v>
      </c>
      <c r="CS129" s="62">
        <v>0.206528065165757</v>
      </c>
      <c r="CT129" s="62">
        <v>0.105288897922692</v>
      </c>
      <c r="CU129" s="62">
        <v>9.3140197853523995E-2</v>
      </c>
      <c r="CV129" s="62">
        <v>0.182230665027421</v>
      </c>
      <c r="CW129" s="62">
        <v>7.2892364404910995E-2</v>
      </c>
      <c r="CX129" s="62">
        <v>0.13768543144047299</v>
      </c>
      <c r="CY129" s="62">
        <v>0.12958629806102701</v>
      </c>
      <c r="CZ129" s="62">
        <v>0.125536731371305</v>
      </c>
      <c r="DA129" s="62">
        <v>0.14173499813019499</v>
      </c>
      <c r="DB129" s="62">
        <v>0.13768543144047299</v>
      </c>
      <c r="DC129" s="62">
        <v>0.13363586475075001</v>
      </c>
      <c r="DD129" s="62">
        <v>0.125536731371305</v>
      </c>
      <c r="DE129" s="62">
        <v>0.13363586475075001</v>
      </c>
      <c r="DF129" s="62">
        <v>0.14983413150964101</v>
      </c>
      <c r="DG129" s="62">
        <v>0.125536731371305</v>
      </c>
      <c r="DH129" s="62">
        <v>0.11743759799186</v>
      </c>
      <c r="DI129" s="62">
        <v>0.283469832270487</v>
      </c>
      <c r="DJ129" s="62">
        <v>14.505548046576299</v>
      </c>
      <c r="DK129" s="62">
        <v>8.0991497784356201E-2</v>
      </c>
      <c r="DL129" s="62">
        <v>6.8842797715188406E-2</v>
      </c>
      <c r="DM129" s="62">
        <v>0.125536731371305</v>
      </c>
      <c r="DN129" s="62">
        <v>1.6398990401403001E-7</v>
      </c>
      <c r="DO129" s="62">
        <v>1.6398990401403001E-7</v>
      </c>
      <c r="DP129" s="62">
        <v>1.6398990401403001E-7</v>
      </c>
      <c r="DQ129" s="62">
        <v>1.6398990401403001E-7</v>
      </c>
      <c r="DR129" s="62">
        <v>1.6398990401403001E-7</v>
      </c>
      <c r="DS129" s="62">
        <v>1.6398990401403001E-7</v>
      </c>
      <c r="DT129" s="62">
        <v>1.6398990401403001E-7</v>
      </c>
      <c r="DU129" s="62">
        <v>1.6398990401403001E-7</v>
      </c>
      <c r="DV129" s="62">
        <v>1.6398990401403001E-7</v>
      </c>
      <c r="DW129" s="62">
        <v>1.6398990401403001E-7</v>
      </c>
      <c r="DX129" s="62">
        <v>1.6398990401403001E-7</v>
      </c>
      <c r="DY129" s="62">
        <v>1.6398990401403001E-7</v>
      </c>
      <c r="DZ129" s="62">
        <v>1.6398990401403001E-7</v>
      </c>
      <c r="EA129" s="62">
        <v>1.6398990401403001E-7</v>
      </c>
      <c r="EB129" s="62">
        <v>1.6398990401403001E-7</v>
      </c>
      <c r="EC129" s="62">
        <v>1.6398990401403001E-7</v>
      </c>
      <c r="ED129" s="62">
        <v>1.6398990401403001E-7</v>
      </c>
      <c r="EE129" s="62">
        <v>1.6398990401403001E-7</v>
      </c>
      <c r="EF129" s="62">
        <v>1.6398990401403001E-7</v>
      </c>
    </row>
    <row r="130" spans="1:136" ht="16" customHeight="1" x14ac:dyDescent="0.2">
      <c r="A130" s="132" t="s">
        <v>315</v>
      </c>
      <c r="B130" s="132">
        <v>1</v>
      </c>
      <c r="C130" s="11">
        <v>127</v>
      </c>
      <c r="D130" s="1" t="s">
        <v>212</v>
      </c>
      <c r="E130" s="140" t="s">
        <v>86</v>
      </c>
      <c r="F130" s="12">
        <f t="shared" si="7"/>
        <v>2</v>
      </c>
      <c r="G130" s="1">
        <v>31</v>
      </c>
      <c r="H130" s="1" t="s">
        <v>43</v>
      </c>
      <c r="I130" s="2" t="s">
        <v>10</v>
      </c>
      <c r="J130" s="5" t="s">
        <v>17</v>
      </c>
      <c r="K130" s="3">
        <f t="shared" si="5"/>
        <v>1</v>
      </c>
      <c r="L130" s="3">
        <f t="shared" si="6"/>
        <v>1</v>
      </c>
      <c r="M130" s="27" t="s">
        <v>198</v>
      </c>
      <c r="N130" s="48" t="s">
        <v>199</v>
      </c>
      <c r="O130" s="44">
        <v>245</v>
      </c>
      <c r="P130" s="28">
        <v>1</v>
      </c>
      <c r="Q130" s="35" t="s">
        <v>11</v>
      </c>
      <c r="R130" s="1" t="s">
        <v>12</v>
      </c>
      <c r="S130" s="17">
        <v>1.5</v>
      </c>
      <c r="T130" s="9" t="s">
        <v>13</v>
      </c>
      <c r="U130" s="3" t="s">
        <v>14</v>
      </c>
      <c r="V130" s="3" t="s">
        <v>14</v>
      </c>
      <c r="W130" s="3" t="s">
        <v>14</v>
      </c>
      <c r="X130" s="4"/>
      <c r="Y130" s="63">
        <v>0</v>
      </c>
      <c r="Z130" s="63">
        <v>0</v>
      </c>
      <c r="AA130" s="63">
        <v>48068</v>
      </c>
      <c r="AB130" s="54">
        <v>118.93</v>
      </c>
      <c r="AC130" s="54">
        <v>17.16</v>
      </c>
      <c r="AD130" s="54">
        <v>183</v>
      </c>
      <c r="AE130" s="54">
        <v>53</v>
      </c>
      <c r="AF130" s="54">
        <v>119</v>
      </c>
      <c r="AG130" s="54">
        <v>120</v>
      </c>
      <c r="AH130" s="54">
        <v>6.1208999999999998</v>
      </c>
      <c r="AI130" s="55">
        <v>35.338999999999999</v>
      </c>
      <c r="AJ130" s="55">
        <v>29.888999999999999</v>
      </c>
      <c r="AK130" s="55">
        <v>199.81</v>
      </c>
      <c r="AL130" s="55">
        <v>1.4141999999999999</v>
      </c>
      <c r="AM130" s="55">
        <v>26.495000000000001</v>
      </c>
      <c r="AN130" s="55">
        <v>3.1623000000000001</v>
      </c>
      <c r="AO130" s="55">
        <v>5.1871999999999998</v>
      </c>
      <c r="AP130" s="55">
        <v>79.721999999999994</v>
      </c>
      <c r="AQ130" s="55">
        <v>18.981999999999999</v>
      </c>
      <c r="AR130" s="55">
        <v>121</v>
      </c>
      <c r="AS130" s="55">
        <v>12</v>
      </c>
      <c r="AT130" s="55">
        <v>82</v>
      </c>
      <c r="AU130" s="55">
        <v>82</v>
      </c>
      <c r="AV130" s="55">
        <v>6.1380999999999997</v>
      </c>
      <c r="AW130" s="55">
        <v>78.570999999999998</v>
      </c>
      <c r="AX130" s="55">
        <v>14.885</v>
      </c>
      <c r="AY130" s="55">
        <v>130</v>
      </c>
      <c r="AZ130" s="55">
        <v>23</v>
      </c>
      <c r="BA130" s="55">
        <v>80</v>
      </c>
      <c r="BB130" s="55">
        <v>78</v>
      </c>
      <c r="BC130" s="55">
        <v>5.8529999999999998</v>
      </c>
      <c r="BD130" s="55">
        <v>-0.15556</v>
      </c>
      <c r="BE130" s="55">
        <v>0.53580000000000005</v>
      </c>
      <c r="BF130" s="55">
        <v>4.0937999999999999</v>
      </c>
      <c r="BG130" s="55">
        <v>-1.0669</v>
      </c>
      <c r="BH130" s="55">
        <v>-0.27968999999999999</v>
      </c>
      <c r="BI130" s="55">
        <v>-0.56742000000000004</v>
      </c>
      <c r="BJ130" s="55">
        <v>4.1723999999999997</v>
      </c>
      <c r="BK130" s="56">
        <v>2.1599999999999999E-4</v>
      </c>
      <c r="BL130" s="55">
        <v>136.88</v>
      </c>
      <c r="BM130" s="55">
        <v>28.125</v>
      </c>
      <c r="BN130" s="55">
        <v>203</v>
      </c>
      <c r="BO130" s="55">
        <v>3</v>
      </c>
      <c r="BP130" s="55">
        <v>141</v>
      </c>
      <c r="BQ130" s="55">
        <v>158</v>
      </c>
      <c r="BR130" s="55">
        <v>6.6795</v>
      </c>
      <c r="BS130" s="58">
        <v>7.6412999999999995E-2</v>
      </c>
      <c r="BT130" s="58">
        <v>1.4147000000000001E-3</v>
      </c>
      <c r="BU130" s="58">
        <v>4.3279999999999999E-10</v>
      </c>
      <c r="BV130" s="58">
        <v>0.92217000000000005</v>
      </c>
      <c r="BW130" s="58">
        <v>4.3279999999999999E-10</v>
      </c>
      <c r="BX130" s="58">
        <v>4.3279999999999999E-10</v>
      </c>
      <c r="BY130" s="58">
        <v>4.3279999999999999E-10</v>
      </c>
      <c r="BZ130" s="58">
        <v>4.3279999999999999E-10</v>
      </c>
      <c r="CA130" s="58">
        <v>4.3279999999999999E-10</v>
      </c>
      <c r="CB130" s="58">
        <v>4.3279999999999999E-10</v>
      </c>
      <c r="CC130" s="59">
        <v>8747.5795912841495</v>
      </c>
      <c r="CD130" s="59">
        <v>43995.1666665987</v>
      </c>
      <c r="CE130" s="60">
        <v>58.466185812719402</v>
      </c>
      <c r="CF130" s="60">
        <v>1.01627976147441E-4</v>
      </c>
      <c r="CG130" s="60">
        <v>1.45144460907212</v>
      </c>
      <c r="CH130" s="60">
        <v>2.1644592111566401</v>
      </c>
      <c r="CI130" s="61">
        <v>0.198830468300632</v>
      </c>
      <c r="CJ130" s="62">
        <v>8.7854706228179804</v>
      </c>
      <c r="CK130" s="62">
        <v>5.2737788543453297</v>
      </c>
      <c r="CL130" s="62">
        <v>1.38969797061403</v>
      </c>
      <c r="CM130" s="62">
        <v>50.299575622741997</v>
      </c>
      <c r="CN130" s="62">
        <v>8.1759174900203</v>
      </c>
      <c r="CO130" s="62">
        <v>0.14562707159350299</v>
      </c>
      <c r="CP130" s="62">
        <v>8.7376260268127601E-2</v>
      </c>
      <c r="CQ130" s="62">
        <v>0.14978784383103</v>
      </c>
      <c r="CR130" s="62">
        <v>0.139385913237213</v>
      </c>
      <c r="CS130" s="62">
        <v>9.1537032505654398E-2</v>
      </c>
      <c r="CT130" s="62">
        <v>0.124823210405869</v>
      </c>
      <c r="CU130" s="62">
        <v>0.13314475488092301</v>
      </c>
      <c r="CV130" s="62">
        <v>0.114421279812052</v>
      </c>
      <c r="CW130" s="62">
        <v>9.7778190861944697E-2</v>
      </c>
      <c r="CX130" s="62">
        <v>0.110260507574525</v>
      </c>
      <c r="CY130" s="62">
        <v>0.108180121455762</v>
      </c>
      <c r="CZ130" s="62">
        <v>0.104019349218235</v>
      </c>
      <c r="DA130" s="62">
        <v>0.128983982643396</v>
      </c>
      <c r="DB130" s="62">
        <v>0.118582052049579</v>
      </c>
      <c r="DC130" s="62">
        <v>0.106099735336998</v>
      </c>
      <c r="DD130" s="62">
        <v>0.12690359652463301</v>
      </c>
      <c r="DE130" s="62">
        <v>0.10193896309947199</v>
      </c>
      <c r="DF130" s="62">
        <v>0.128983982643396</v>
      </c>
      <c r="DG130" s="62">
        <v>0.12274282428710601</v>
      </c>
      <c r="DH130" s="62">
        <v>0.16227016054361099</v>
      </c>
      <c r="DI130" s="62">
        <v>0.34534413899479099</v>
      </c>
      <c r="DJ130" s="62">
        <v>7.0525089858880499</v>
      </c>
      <c r="DK130" s="62">
        <v>1.00274615252403</v>
      </c>
      <c r="DL130" s="62">
        <v>10.782641296830899</v>
      </c>
      <c r="DM130" s="62">
        <v>4.4894732875715198</v>
      </c>
      <c r="DN130" s="62">
        <v>4.3280064050272201E-8</v>
      </c>
      <c r="DO130" s="62">
        <v>4.3280064050272201E-8</v>
      </c>
      <c r="DP130" s="62">
        <v>4.3280064050272201E-8</v>
      </c>
      <c r="DQ130" s="62">
        <v>4.3280064050272201E-8</v>
      </c>
      <c r="DR130" s="62">
        <v>4.3280064050272201E-8</v>
      </c>
      <c r="DS130" s="62">
        <v>4.3280064050272201E-8</v>
      </c>
      <c r="DT130" s="62">
        <v>4.3280064050272201E-8</v>
      </c>
      <c r="DU130" s="62">
        <v>4.3280064050272201E-8</v>
      </c>
      <c r="DV130" s="62">
        <v>4.3280064050272201E-8</v>
      </c>
      <c r="DW130" s="62">
        <v>4.3280064050272201E-8</v>
      </c>
      <c r="DX130" s="62">
        <v>4.3280064050272201E-8</v>
      </c>
      <c r="DY130" s="62">
        <v>4.3280064050272201E-8</v>
      </c>
      <c r="DZ130" s="62">
        <v>4.3280064050272201E-8</v>
      </c>
      <c r="EA130" s="62">
        <v>4.3280064050272201E-8</v>
      </c>
      <c r="EB130" s="62">
        <v>4.3280064050272201E-8</v>
      </c>
      <c r="EC130" s="62">
        <v>4.3280064050272201E-8</v>
      </c>
      <c r="ED130" s="62">
        <v>4.3280064050272201E-8</v>
      </c>
      <c r="EE130" s="62">
        <v>4.3280064050272201E-8</v>
      </c>
      <c r="EF130" s="62">
        <v>4.3280064050272201E-8</v>
      </c>
    </row>
    <row r="131" spans="1:136" ht="16" customHeight="1" x14ac:dyDescent="0.2">
      <c r="A131" s="132" t="s">
        <v>315</v>
      </c>
      <c r="B131" s="132">
        <v>1</v>
      </c>
      <c r="C131" s="13">
        <v>128</v>
      </c>
      <c r="D131" s="1" t="s">
        <v>213</v>
      </c>
      <c r="E131" s="137" t="s">
        <v>88</v>
      </c>
      <c r="F131" s="12">
        <f t="shared" si="7"/>
        <v>3</v>
      </c>
      <c r="G131" s="1">
        <v>41</v>
      </c>
      <c r="H131" s="1" t="s">
        <v>43</v>
      </c>
      <c r="I131" s="2" t="s">
        <v>10</v>
      </c>
      <c r="J131" s="2" t="s">
        <v>10</v>
      </c>
      <c r="K131" s="3">
        <f t="shared" si="5"/>
        <v>1</v>
      </c>
      <c r="L131" s="3">
        <f t="shared" si="6"/>
        <v>2</v>
      </c>
      <c r="M131" s="41" t="s">
        <v>197</v>
      </c>
      <c r="N131" s="48" t="s">
        <v>199</v>
      </c>
      <c r="O131" s="44">
        <v>236</v>
      </c>
      <c r="P131" s="28">
        <v>1</v>
      </c>
      <c r="Q131" s="35" t="s">
        <v>82</v>
      </c>
      <c r="R131" s="1" t="s">
        <v>12</v>
      </c>
      <c r="S131" s="17">
        <v>1.5</v>
      </c>
      <c r="T131" s="1" t="s">
        <v>33</v>
      </c>
      <c r="U131" s="3" t="s">
        <v>14</v>
      </c>
      <c r="V131" s="3" t="s">
        <v>14</v>
      </c>
      <c r="W131" s="3" t="s">
        <v>14</v>
      </c>
      <c r="X131" s="4"/>
      <c r="Y131" s="63">
        <v>1</v>
      </c>
      <c r="Z131" s="63">
        <v>0</v>
      </c>
      <c r="AA131" s="63">
        <v>123230</v>
      </c>
      <c r="AB131" s="54">
        <v>123.11</v>
      </c>
      <c r="AC131" s="54">
        <v>21.113</v>
      </c>
      <c r="AD131" s="54">
        <v>187</v>
      </c>
      <c r="AE131" s="54">
        <v>2</v>
      </c>
      <c r="AF131" s="54">
        <v>124</v>
      </c>
      <c r="AG131" s="54">
        <v>122</v>
      </c>
      <c r="AH131" s="54">
        <v>6.4044999999999996</v>
      </c>
      <c r="AI131" s="55">
        <v>49.540999999999997</v>
      </c>
      <c r="AJ131" s="55">
        <v>59.962000000000003</v>
      </c>
      <c r="AK131" s="55">
        <v>361.42</v>
      </c>
      <c r="AL131" s="55">
        <v>1</v>
      </c>
      <c r="AM131" s="55">
        <v>29.24</v>
      </c>
      <c r="AN131" s="55">
        <v>8.0623000000000005</v>
      </c>
      <c r="AO131" s="55">
        <v>5.7164000000000001</v>
      </c>
      <c r="AP131" s="55">
        <v>75.831999999999994</v>
      </c>
      <c r="AQ131" s="55">
        <v>16.459</v>
      </c>
      <c r="AR131" s="55">
        <v>190</v>
      </c>
      <c r="AS131" s="55">
        <v>1</v>
      </c>
      <c r="AT131" s="55">
        <v>76</v>
      </c>
      <c r="AU131" s="55">
        <v>77</v>
      </c>
      <c r="AV131" s="55">
        <v>5.8731999999999998</v>
      </c>
      <c r="AW131" s="55">
        <v>75.959999999999994</v>
      </c>
      <c r="AX131" s="55">
        <v>15.864000000000001</v>
      </c>
      <c r="AY131" s="55">
        <v>234</v>
      </c>
      <c r="AZ131" s="55">
        <v>1</v>
      </c>
      <c r="BA131" s="55">
        <v>75</v>
      </c>
      <c r="BB131" s="55">
        <v>75</v>
      </c>
      <c r="BC131" s="55">
        <v>5.8868</v>
      </c>
      <c r="BD131" s="55">
        <v>0.19535</v>
      </c>
      <c r="BE131" s="55">
        <v>0.54613999999999996</v>
      </c>
      <c r="BF131" s="55">
        <v>8.8503000000000007</v>
      </c>
      <c r="BG131" s="55">
        <v>-1.9246000000000001</v>
      </c>
      <c r="BH131" s="55">
        <v>9.2162999999999995E-2</v>
      </c>
      <c r="BI131" s="55">
        <v>-0.30665999999999999</v>
      </c>
      <c r="BJ131" s="55">
        <v>3.9672000000000001</v>
      </c>
      <c r="BK131" s="56">
        <v>8.8999999999999995E-4</v>
      </c>
      <c r="BL131" s="55">
        <v>139.57</v>
      </c>
      <c r="BM131" s="55">
        <v>28.939</v>
      </c>
      <c r="BN131" s="55">
        <v>204</v>
      </c>
      <c r="BO131" s="55">
        <v>1</v>
      </c>
      <c r="BP131" s="55">
        <v>146</v>
      </c>
      <c r="BQ131" s="55">
        <v>150</v>
      </c>
      <c r="BR131" s="55">
        <v>6.6886999999999999</v>
      </c>
      <c r="BS131" s="58">
        <v>4.5412000000000001E-2</v>
      </c>
      <c r="BT131" s="58">
        <v>6.5855000000000002E-11</v>
      </c>
      <c r="BU131" s="58">
        <v>2.5157000000000001E-3</v>
      </c>
      <c r="BV131" s="58">
        <v>1.7894E-2</v>
      </c>
      <c r="BW131" s="58">
        <v>2.4889000000000001E-2</v>
      </c>
      <c r="BX131" s="58">
        <v>2.5595E-2</v>
      </c>
      <c r="BY131" s="58">
        <v>9.2285000000000006E-2</v>
      </c>
      <c r="BZ131" s="58">
        <v>3.8953000000000002E-4</v>
      </c>
      <c r="CA131" s="58">
        <v>0.79101999999999995</v>
      </c>
      <c r="CB131" s="58">
        <v>6.5855000000000002E-11</v>
      </c>
      <c r="CC131" s="59">
        <v>17377.263660648499</v>
      </c>
      <c r="CD131" s="59">
        <v>115491.166667739</v>
      </c>
      <c r="CE131" s="60">
        <v>97.122437127494095</v>
      </c>
      <c r="CF131" s="60">
        <v>2.2170161108503599E-5</v>
      </c>
      <c r="CG131" s="60">
        <v>1.51518183041835</v>
      </c>
      <c r="CH131" s="60">
        <v>2.0734096664308499</v>
      </c>
      <c r="CI131" s="61">
        <v>0.150464006573263</v>
      </c>
      <c r="CJ131" s="62">
        <v>3.0488448212386001</v>
      </c>
      <c r="CK131" s="62">
        <v>0.258060334256423</v>
      </c>
      <c r="CL131" s="62">
        <v>2.9181916364743898</v>
      </c>
      <c r="CM131" s="62">
        <v>0.36031065276754698</v>
      </c>
      <c r="CN131" s="62">
        <v>0.21829632150209799</v>
      </c>
      <c r="CO131" s="62">
        <v>0.191516476177756</v>
      </c>
      <c r="CP131" s="62">
        <v>0.24994522961268301</v>
      </c>
      <c r="CQ131" s="62">
        <v>0.744155102416447</v>
      </c>
      <c r="CR131" s="62">
        <v>8.3845261244976292</v>
      </c>
      <c r="CS131" s="62">
        <v>2.7299212087396199</v>
      </c>
      <c r="CT131" s="62">
        <v>5.3389273517020204</v>
      </c>
      <c r="CU131" s="62">
        <v>3.3766950488456899</v>
      </c>
      <c r="CV131" s="62">
        <v>10.698953968892299</v>
      </c>
      <c r="CW131" s="62">
        <v>6.52210960875931</v>
      </c>
      <c r="CX131" s="62">
        <v>2.0019963221961401</v>
      </c>
      <c r="CY131" s="62">
        <v>5.7235833118152897</v>
      </c>
      <c r="CZ131" s="62">
        <v>3.2160159768996399</v>
      </c>
      <c r="DA131" s="62">
        <v>1.4745145203530401</v>
      </c>
      <c r="DB131" s="62">
        <v>0.36517971555379097</v>
      </c>
      <c r="DC131" s="62">
        <v>2.1870207080734101</v>
      </c>
      <c r="DD131" s="62">
        <v>5.1530914553603697</v>
      </c>
      <c r="DE131" s="62">
        <v>3.83195241935951</v>
      </c>
      <c r="DF131" s="62">
        <v>0.27185601215078098</v>
      </c>
      <c r="DG131" s="62">
        <v>0.24101861450456899</v>
      </c>
      <c r="DH131" s="62">
        <v>0.17609777735464999</v>
      </c>
      <c r="DI131" s="62">
        <v>0.18340137153401601</v>
      </c>
      <c r="DJ131" s="62">
        <v>0.18015532967652001</v>
      </c>
      <c r="DK131" s="62">
        <v>0.18340137153401601</v>
      </c>
      <c r="DL131" s="62">
        <v>0.17609777735464999</v>
      </c>
      <c r="DM131" s="62">
        <v>0.185835902927138</v>
      </c>
      <c r="DN131" s="62">
        <v>0.16067907853154401</v>
      </c>
      <c r="DO131" s="62">
        <v>0.20855819592961</v>
      </c>
      <c r="DP131" s="62">
        <v>0.207746685465236</v>
      </c>
      <c r="DQ131" s="62">
        <v>0.230468978467707</v>
      </c>
      <c r="DR131" s="62">
        <v>1.68388422016154</v>
      </c>
      <c r="DS131" s="62">
        <v>0.96326292779742695</v>
      </c>
      <c r="DT131" s="62">
        <v>0.52585878749984205</v>
      </c>
      <c r="DU131" s="62">
        <v>1.3203275321219901</v>
      </c>
      <c r="DV131" s="62">
        <v>3.2208850396858901</v>
      </c>
      <c r="DW131" s="62">
        <v>1.04603699516357</v>
      </c>
      <c r="DX131" s="62">
        <v>0.17204022503277999</v>
      </c>
      <c r="DY131" s="62">
        <v>0.30512794119011499</v>
      </c>
      <c r="DZ131" s="62">
        <v>4.4089363595294202</v>
      </c>
      <c r="EA131" s="62">
        <v>4.8155031021807897</v>
      </c>
      <c r="EB131" s="62">
        <v>3.0212534654498802</v>
      </c>
      <c r="EC131" s="62">
        <v>2.6723039657690602</v>
      </c>
      <c r="ED131" s="62">
        <v>4.4454543304262497</v>
      </c>
      <c r="EE131" s="62">
        <v>6.5854923383505297E-9</v>
      </c>
      <c r="EF131" s="62">
        <v>6.5854923383505297E-9</v>
      </c>
    </row>
    <row r="132" spans="1:136" ht="16" customHeight="1" x14ac:dyDescent="0.2">
      <c r="A132" s="132" t="s">
        <v>315</v>
      </c>
      <c r="B132" s="132">
        <v>2</v>
      </c>
      <c r="C132" s="11">
        <v>129</v>
      </c>
      <c r="D132" s="1" t="s">
        <v>210</v>
      </c>
      <c r="E132" s="140" t="s">
        <v>86</v>
      </c>
      <c r="F132" s="12">
        <f t="shared" ref="F132:F163" si="8">IF(OR(E132="DA",E132="OL",E132= "OA"),2,IF(OR(E132="AA",E132="AO",E132= "AOA"),3,IF(AND(E132="GBM"),4)))</f>
        <v>2</v>
      </c>
      <c r="G132" s="1">
        <v>57</v>
      </c>
      <c r="H132" s="1" t="s">
        <v>40</v>
      </c>
      <c r="I132" s="2" t="s">
        <v>10</v>
      </c>
      <c r="J132" s="5" t="s">
        <v>17</v>
      </c>
      <c r="K132" s="3">
        <f t="shared" ref="K132:K193" si="9">IF(AND(I132="+",J132="+"),1,IF(AND(I132="+",J132="-"),1,IF(AND(I132="-"),0)))</f>
        <v>1</v>
      </c>
      <c r="L132" s="3">
        <f t="shared" ref="L132:L193" si="10">IF(AND(I132="+",J132="+"),2,IF(AND(I132="+",J132="-"),1,IF(AND(I132="-"),3)))</f>
        <v>1</v>
      </c>
      <c r="M132" s="27" t="s">
        <v>198</v>
      </c>
      <c r="N132" s="48" t="s">
        <v>199</v>
      </c>
      <c r="O132" s="44">
        <v>475</v>
      </c>
      <c r="P132" s="28">
        <v>0</v>
      </c>
      <c r="Q132" s="35" t="s">
        <v>11</v>
      </c>
      <c r="R132" s="1" t="s">
        <v>12</v>
      </c>
      <c r="S132" s="17">
        <v>3</v>
      </c>
      <c r="T132" s="1" t="s">
        <v>33</v>
      </c>
      <c r="U132" s="3" t="s">
        <v>14</v>
      </c>
      <c r="V132" s="3" t="s">
        <v>14</v>
      </c>
      <c r="W132" s="3" t="s">
        <v>14</v>
      </c>
      <c r="X132" s="4"/>
      <c r="Y132" s="63">
        <v>1</v>
      </c>
      <c r="Z132" s="63">
        <v>0</v>
      </c>
      <c r="AA132" s="63">
        <v>224340</v>
      </c>
      <c r="AB132" s="54">
        <v>112.72</v>
      </c>
      <c r="AC132" s="54">
        <v>18.623000000000001</v>
      </c>
      <c r="AD132" s="54">
        <v>174</v>
      </c>
      <c r="AE132" s="54">
        <v>30</v>
      </c>
      <c r="AF132" s="54">
        <v>112</v>
      </c>
      <c r="AG132" s="54">
        <v>113</v>
      </c>
      <c r="AH132" s="54">
        <v>6.2267999999999999</v>
      </c>
      <c r="AI132" s="55">
        <v>28.61</v>
      </c>
      <c r="AJ132" s="55">
        <v>20.623999999999999</v>
      </c>
      <c r="AK132" s="55">
        <v>200.86</v>
      </c>
      <c r="AL132" s="55">
        <v>1</v>
      </c>
      <c r="AM132" s="55">
        <v>23.77</v>
      </c>
      <c r="AN132" s="55">
        <v>9.2195</v>
      </c>
      <c r="AO132" s="55">
        <v>4.8986000000000001</v>
      </c>
      <c r="AP132" s="55">
        <v>78.278000000000006</v>
      </c>
      <c r="AQ132" s="55">
        <v>9.4751999999999992</v>
      </c>
      <c r="AR132" s="55">
        <v>186</v>
      </c>
      <c r="AS132" s="55">
        <v>13</v>
      </c>
      <c r="AT132" s="55">
        <v>79</v>
      </c>
      <c r="AU132" s="55">
        <v>77</v>
      </c>
      <c r="AV132" s="55">
        <v>5.1642999999999999</v>
      </c>
      <c r="AW132" s="55">
        <v>74.745000000000005</v>
      </c>
      <c r="AX132" s="55">
        <v>11.32</v>
      </c>
      <c r="AY132" s="55">
        <v>219</v>
      </c>
      <c r="AZ132" s="55">
        <v>23</v>
      </c>
      <c r="BA132" s="55">
        <v>74</v>
      </c>
      <c r="BB132" s="55">
        <v>75</v>
      </c>
      <c r="BC132" s="55">
        <v>5.2305999999999999</v>
      </c>
      <c r="BD132" s="55">
        <v>0.21546999999999999</v>
      </c>
      <c r="BE132" s="55">
        <v>0.38805000000000001</v>
      </c>
      <c r="BF132" s="55">
        <v>4.5284000000000004</v>
      </c>
      <c r="BG132" s="55">
        <v>-0.85853000000000002</v>
      </c>
      <c r="BH132" s="55">
        <v>0.11053</v>
      </c>
      <c r="BI132" s="55">
        <v>-4.2590999999999997E-2</v>
      </c>
      <c r="BJ132" s="55">
        <v>3.6955</v>
      </c>
      <c r="BK132" s="56">
        <v>1.2290000000000001E-3</v>
      </c>
      <c r="BL132" s="55">
        <v>101.14</v>
      </c>
      <c r="BM132" s="55">
        <v>17.143999999999998</v>
      </c>
      <c r="BN132" s="55">
        <v>145</v>
      </c>
      <c r="BO132" s="55">
        <v>2</v>
      </c>
      <c r="BP132" s="55">
        <v>104</v>
      </c>
      <c r="BQ132" s="55">
        <v>113</v>
      </c>
      <c r="BR132" s="55">
        <v>6.0096999999999996</v>
      </c>
      <c r="BS132" s="58">
        <v>0.17433000000000001</v>
      </c>
      <c r="BT132" s="58">
        <v>7.2613999999999998E-2</v>
      </c>
      <c r="BU132" s="58">
        <v>1.9870000000000002E-11</v>
      </c>
      <c r="BV132" s="58">
        <v>0.58352999999999999</v>
      </c>
      <c r="BW132" s="58">
        <v>5.2304999999999997E-2</v>
      </c>
      <c r="BX132" s="58">
        <v>1.9870000000000002E-11</v>
      </c>
      <c r="BY132" s="58">
        <v>5.0442000000000001E-2</v>
      </c>
      <c r="BZ132" s="58">
        <v>4.0523999999999998E-2</v>
      </c>
      <c r="CA132" s="58">
        <v>2.7502999999999998E-3</v>
      </c>
      <c r="CB132" s="58">
        <v>2.3505000000000002E-2</v>
      </c>
      <c r="CC132" s="59">
        <v>30580.484005945498</v>
      </c>
      <c r="CD132" s="59">
        <v>210890.99999688001</v>
      </c>
      <c r="CE132" s="60">
        <v>121.670942780358</v>
      </c>
      <c r="CF132" s="60">
        <v>1.12763083907937E-5</v>
      </c>
      <c r="CG132" s="60">
        <v>1.7847944203552899</v>
      </c>
      <c r="CH132" s="60">
        <v>1.7601986076157801</v>
      </c>
      <c r="CI132" s="61">
        <v>0.145006112192544</v>
      </c>
      <c r="CJ132" s="62">
        <v>23.2561871493746</v>
      </c>
      <c r="CK132" s="62">
        <v>3.48717994628689</v>
      </c>
      <c r="CL132" s="62">
        <v>4.1883603185716503</v>
      </c>
      <c r="CM132" s="62">
        <v>15.226713502861299</v>
      </c>
      <c r="CN132" s="62">
        <v>13.060320235662299</v>
      </c>
      <c r="CO132" s="62">
        <v>2.0322195297977199</v>
      </c>
      <c r="CP132" s="62">
        <v>3.1680158353168402</v>
      </c>
      <c r="CQ132" s="62">
        <v>9.4099921564252504</v>
      </c>
      <c r="CR132" s="62">
        <v>0.20772413007646601</v>
      </c>
      <c r="CS132" s="62">
        <v>0.184098853705778</v>
      </c>
      <c r="CT132" s="62">
        <v>0.188110693089479</v>
      </c>
      <c r="CU132" s="62">
        <v>0.17028029582858301</v>
      </c>
      <c r="CV132" s="62">
        <v>0.163148136924224</v>
      </c>
      <c r="CW132" s="62">
        <v>0.150666858841596</v>
      </c>
      <c r="CX132" s="62">
        <v>0.169388775965538</v>
      </c>
      <c r="CY132" s="62">
        <v>0.156015978019865</v>
      </c>
      <c r="CZ132" s="62">
        <v>0.16270237699270201</v>
      </c>
      <c r="DA132" s="62">
        <v>1.2490193301128301</v>
      </c>
      <c r="DB132" s="62">
        <v>0.14843805918398401</v>
      </c>
      <c r="DC132" s="62">
        <v>0.172509095486195</v>
      </c>
      <c r="DD132" s="62">
        <v>0.122138223224162</v>
      </c>
      <c r="DE132" s="62">
        <v>0.11500606431980299</v>
      </c>
      <c r="DF132" s="62">
        <v>0.138185580758969</v>
      </c>
      <c r="DG132" s="62">
        <v>0.123029743087206</v>
      </c>
      <c r="DH132" s="62">
        <v>0.15735325781443299</v>
      </c>
      <c r="DI132" s="62">
        <v>0.27057628042112603</v>
      </c>
      <c r="DJ132" s="62">
        <v>3.6574602401284499</v>
      </c>
      <c r="DK132" s="62">
        <v>0.50861208385409695</v>
      </c>
      <c r="DL132" s="62">
        <v>5.1431780918926702</v>
      </c>
      <c r="DM132" s="62">
        <v>7.8921795895914197</v>
      </c>
      <c r="DN132" s="62">
        <v>0.78721204105560805</v>
      </c>
      <c r="DO132" s="62">
        <v>5.3491193769709199E-2</v>
      </c>
      <c r="DP132" s="62">
        <v>4.6804794796873002E-2</v>
      </c>
      <c r="DQ132" s="62">
        <v>0.10163326637413</v>
      </c>
      <c r="DR132" s="62">
        <v>3.8781116029469501E-2</v>
      </c>
      <c r="DS132" s="62">
        <v>4.1455675618603999E-2</v>
      </c>
      <c r="DT132" s="62">
        <v>4.3684475276216099E-2</v>
      </c>
      <c r="DU132" s="62">
        <v>4.1009915687081601E-2</v>
      </c>
      <c r="DV132" s="62">
        <v>8.33571091817112E-2</v>
      </c>
      <c r="DW132" s="62">
        <v>8.6477428702368103E-2</v>
      </c>
      <c r="DX132" s="62">
        <v>0.10341630610022</v>
      </c>
      <c r="DY132" s="62">
        <v>1.1206404698343799</v>
      </c>
      <c r="DZ132" s="62">
        <v>2.2270166198730199</v>
      </c>
      <c r="EA132" s="62">
        <v>0.14219742014267001</v>
      </c>
      <c r="EB132" s="62">
        <v>4.4576191854158299E-4</v>
      </c>
      <c r="EC132" s="62">
        <v>3.5660814391985001E-3</v>
      </c>
      <c r="ED132" s="62">
        <v>1.9870191655273999E-9</v>
      </c>
      <c r="EE132" s="62">
        <v>1.9870191655273999E-9</v>
      </c>
      <c r="EF132" s="62">
        <v>1.9870191655273999E-9</v>
      </c>
    </row>
    <row r="133" spans="1:136" ht="16" customHeight="1" x14ac:dyDescent="0.2">
      <c r="A133" s="132" t="s">
        <v>315</v>
      </c>
      <c r="B133" s="132">
        <v>1</v>
      </c>
      <c r="C133" s="13">
        <v>130</v>
      </c>
      <c r="D133" s="1" t="s">
        <v>210</v>
      </c>
      <c r="E133" s="140" t="s">
        <v>86</v>
      </c>
      <c r="F133" s="12">
        <f t="shared" si="8"/>
        <v>2</v>
      </c>
      <c r="G133" s="1">
        <v>35</v>
      </c>
      <c r="H133" s="1" t="s">
        <v>40</v>
      </c>
      <c r="I133" s="2" t="s">
        <v>10</v>
      </c>
      <c r="J133" s="5" t="s">
        <v>17</v>
      </c>
      <c r="K133" s="3">
        <f t="shared" si="9"/>
        <v>1</v>
      </c>
      <c r="L133" s="3">
        <f t="shared" si="10"/>
        <v>1</v>
      </c>
      <c r="M133" s="27" t="s">
        <v>198</v>
      </c>
      <c r="N133" s="48" t="s">
        <v>199</v>
      </c>
      <c r="O133" s="44">
        <v>1968</v>
      </c>
      <c r="P133" s="28">
        <v>1</v>
      </c>
      <c r="Q133" s="35" t="s">
        <v>11</v>
      </c>
      <c r="R133" s="1" t="s">
        <v>12</v>
      </c>
      <c r="S133" s="17">
        <v>1.5</v>
      </c>
      <c r="T133" s="1" t="s">
        <v>33</v>
      </c>
      <c r="U133" s="3" t="s">
        <v>14</v>
      </c>
      <c r="V133" s="3" t="s">
        <v>14</v>
      </c>
      <c r="W133" s="3" t="s">
        <v>14</v>
      </c>
      <c r="X133" s="4"/>
      <c r="Y133" s="63">
        <v>0</v>
      </c>
      <c r="Z133" s="63">
        <v>0</v>
      </c>
      <c r="AA133" s="63">
        <v>30748</v>
      </c>
      <c r="AB133" s="54">
        <v>132.30000000000001</v>
      </c>
      <c r="AC133" s="54">
        <v>23.382000000000001</v>
      </c>
      <c r="AD133" s="54">
        <v>167</v>
      </c>
      <c r="AE133" s="54">
        <v>63</v>
      </c>
      <c r="AF133" s="54">
        <v>141</v>
      </c>
      <c r="AG133" s="54">
        <v>147</v>
      </c>
      <c r="AH133" s="54">
        <v>6.2279999999999998</v>
      </c>
      <c r="AI133" s="55">
        <v>64.272000000000006</v>
      </c>
      <c r="AJ133" s="55">
        <v>41.101999999999997</v>
      </c>
      <c r="AK133" s="55">
        <v>194.58</v>
      </c>
      <c r="AL133" s="55">
        <v>2.2361</v>
      </c>
      <c r="AM133" s="55">
        <v>61.220999999999997</v>
      </c>
      <c r="AN133" s="55">
        <v>9.4339999999999993</v>
      </c>
      <c r="AO133" s="55">
        <v>5.7104999999999997</v>
      </c>
      <c r="AP133" s="55">
        <v>63.302</v>
      </c>
      <c r="AQ133" s="55">
        <v>15.42</v>
      </c>
      <c r="AR133" s="55">
        <v>97</v>
      </c>
      <c r="AS133" s="55">
        <v>7</v>
      </c>
      <c r="AT133" s="55">
        <v>63</v>
      </c>
      <c r="AU133" s="55">
        <v>58</v>
      </c>
      <c r="AV133" s="55">
        <v>5.9032999999999998</v>
      </c>
      <c r="AW133" s="55">
        <v>66.182000000000002</v>
      </c>
      <c r="AX133" s="55">
        <v>13.945</v>
      </c>
      <c r="AY133" s="55">
        <v>130</v>
      </c>
      <c r="AZ133" s="55">
        <v>23</v>
      </c>
      <c r="BA133" s="55">
        <v>66</v>
      </c>
      <c r="BB133" s="55">
        <v>75</v>
      </c>
      <c r="BC133" s="55">
        <v>5.7698</v>
      </c>
      <c r="BD133" s="55">
        <v>0.26169999999999999</v>
      </c>
      <c r="BE133" s="55">
        <v>0.43126999999999999</v>
      </c>
      <c r="BF133" s="55">
        <v>4.2537000000000003</v>
      </c>
      <c r="BG133" s="55">
        <v>-0.45818999999999999</v>
      </c>
      <c r="BH133" s="55">
        <v>0.18052000000000001</v>
      </c>
      <c r="BI133" s="55">
        <v>8.4723000000000007E-2</v>
      </c>
      <c r="BJ133" s="55">
        <v>3.4396</v>
      </c>
      <c r="BK133" s="56">
        <v>1.8200000000000001E-4</v>
      </c>
      <c r="BL133" s="55">
        <v>119.05</v>
      </c>
      <c r="BM133" s="55">
        <v>33.079000000000001</v>
      </c>
      <c r="BN133" s="55">
        <v>192</v>
      </c>
      <c r="BO133" s="55">
        <v>2</v>
      </c>
      <c r="BP133" s="55">
        <v>121</v>
      </c>
      <c r="BQ133" s="55">
        <v>124</v>
      </c>
      <c r="BR133" s="55">
        <v>6.9310999999999998</v>
      </c>
      <c r="BS133" s="58">
        <v>0.17480999999999999</v>
      </c>
      <c r="BT133" s="58">
        <v>7.1875000000000003E-3</v>
      </c>
      <c r="BU133" s="58">
        <v>1.0577E-9</v>
      </c>
      <c r="BV133" s="58">
        <v>0.80981000000000003</v>
      </c>
      <c r="BW133" s="58">
        <v>3.5775E-3</v>
      </c>
      <c r="BX133" s="58">
        <v>1.0577E-9</v>
      </c>
      <c r="BY133" s="58">
        <v>1.0577E-9</v>
      </c>
      <c r="BZ133" s="58">
        <v>4.6182000000000003E-3</v>
      </c>
      <c r="CA133" s="58">
        <v>1.0577E-9</v>
      </c>
      <c r="CB133" s="58">
        <v>1.0577E-9</v>
      </c>
      <c r="CC133" s="59">
        <v>6290.26606640515</v>
      </c>
      <c r="CD133" s="59">
        <v>27926.500000060099</v>
      </c>
      <c r="CE133" s="60">
        <v>46.237629708036401</v>
      </c>
      <c r="CF133" s="60">
        <v>2.0546643068528099E-4</v>
      </c>
      <c r="CG133" s="60">
        <v>1.4131032163978301</v>
      </c>
      <c r="CH133" s="60">
        <v>2.22318696690684</v>
      </c>
      <c r="CI133" s="61">
        <v>0.225243624027058</v>
      </c>
      <c r="CJ133" s="62">
        <v>10.3518929008578</v>
      </c>
      <c r="CK133" s="62">
        <v>0.65370115880655999</v>
      </c>
      <c r="CL133" s="62">
        <v>0.95615985498723199</v>
      </c>
      <c r="CM133" s="62">
        <v>7.8574217183784798</v>
      </c>
      <c r="CN133" s="62">
        <v>61.216989763930002</v>
      </c>
      <c r="CO133" s="62">
        <v>3.17744253769045</v>
      </c>
      <c r="CP133" s="62">
        <v>8.9469234734378897</v>
      </c>
      <c r="CQ133" s="62">
        <v>6.4719657552283101</v>
      </c>
      <c r="CR133" s="62">
        <v>1.9513570040634198E-2</v>
      </c>
      <c r="CS133" s="62">
        <v>6.5045938608203199E-3</v>
      </c>
      <c r="CT133" s="62">
        <v>1.9513570040634198E-2</v>
      </c>
      <c r="CU133" s="62">
        <v>1.6261325995680701E-2</v>
      </c>
      <c r="CV133" s="62">
        <v>1.3009081950727201E-2</v>
      </c>
      <c r="CW133" s="62">
        <v>9.7568379057737797E-3</v>
      </c>
      <c r="CX133" s="62">
        <v>3.2523498158668501E-3</v>
      </c>
      <c r="CY133" s="62">
        <v>6.5045938608203199E-3</v>
      </c>
      <c r="CZ133" s="62">
        <v>1.05770913391109E-7</v>
      </c>
      <c r="DA133" s="62">
        <v>6.5045938608203199E-3</v>
      </c>
      <c r="DB133" s="62">
        <v>9.7568379057737797E-3</v>
      </c>
      <c r="DC133" s="62">
        <v>3.2523498158668501E-3</v>
      </c>
      <c r="DD133" s="62">
        <v>3.2523498158668501E-3</v>
      </c>
      <c r="DE133" s="62">
        <v>3.2523498158668501E-3</v>
      </c>
      <c r="DF133" s="62">
        <v>6.5045938608203199E-3</v>
      </c>
      <c r="DG133" s="62">
        <v>1.3009081950727201E-2</v>
      </c>
      <c r="DH133" s="62">
        <v>9.7568379057737797E-3</v>
      </c>
      <c r="DI133" s="62">
        <v>3.2523498158668501E-3</v>
      </c>
      <c r="DJ133" s="62">
        <v>6.5045938608203199E-3</v>
      </c>
      <c r="DK133" s="62">
        <v>3.2523498158668501E-3</v>
      </c>
      <c r="DL133" s="62">
        <v>9.7568379057737797E-3</v>
      </c>
      <c r="DM133" s="62">
        <v>1.3009081950727201E-2</v>
      </c>
      <c r="DN133" s="62">
        <v>1.05770913391109E-7</v>
      </c>
      <c r="DO133" s="62">
        <v>1.3009081950727201E-2</v>
      </c>
      <c r="DP133" s="62">
        <v>1.3009081950727201E-2</v>
      </c>
      <c r="DQ133" s="62">
        <v>6.5045938608203199E-3</v>
      </c>
      <c r="DR133" s="62">
        <v>1.3009081950727201E-2</v>
      </c>
      <c r="DS133" s="62">
        <v>1.05770913391109E-7</v>
      </c>
      <c r="DT133" s="62">
        <v>9.7568379057737797E-3</v>
      </c>
      <c r="DU133" s="62">
        <v>3.2523498158668501E-3</v>
      </c>
      <c r="DV133" s="62">
        <v>1.6261325995680701E-2</v>
      </c>
      <c r="DW133" s="62">
        <v>2.2765814085587598E-2</v>
      </c>
      <c r="DX133" s="62">
        <v>9.7568379057737797E-3</v>
      </c>
      <c r="DY133" s="62">
        <v>5.5288254535122303E-2</v>
      </c>
      <c r="DZ133" s="62">
        <v>1.9513570040634198E-2</v>
      </c>
      <c r="EA133" s="62">
        <v>1.05770913391109E-7</v>
      </c>
      <c r="EB133" s="62">
        <v>1.05770913391109E-7</v>
      </c>
      <c r="EC133" s="62">
        <v>1.05770913391109E-7</v>
      </c>
      <c r="ED133" s="62">
        <v>1.05770913391109E-7</v>
      </c>
      <c r="EE133" s="62">
        <v>1.05770913391109E-7</v>
      </c>
      <c r="EF133" s="62">
        <v>1.05770913391109E-7</v>
      </c>
    </row>
    <row r="134" spans="1:136" ht="16" customHeight="1" x14ac:dyDescent="0.2">
      <c r="A134" s="132" t="s">
        <v>315</v>
      </c>
      <c r="B134" s="132">
        <v>1</v>
      </c>
      <c r="C134" s="11">
        <v>131</v>
      </c>
      <c r="D134" s="1" t="s">
        <v>210</v>
      </c>
      <c r="E134" s="137" t="s">
        <v>78</v>
      </c>
      <c r="F134" s="12">
        <f t="shared" si="8"/>
        <v>3</v>
      </c>
      <c r="G134" s="1">
        <v>64</v>
      </c>
      <c r="H134" s="1" t="s">
        <v>43</v>
      </c>
      <c r="I134" s="5" t="s">
        <v>17</v>
      </c>
      <c r="J134" s="5" t="s">
        <v>18</v>
      </c>
      <c r="K134" s="3">
        <f t="shared" si="9"/>
        <v>0</v>
      </c>
      <c r="L134" s="3">
        <f t="shared" si="10"/>
        <v>3</v>
      </c>
      <c r="M134" s="27" t="s">
        <v>198</v>
      </c>
      <c r="N134" s="49" t="s">
        <v>200</v>
      </c>
      <c r="O134" s="44">
        <v>134</v>
      </c>
      <c r="P134" s="28">
        <v>0</v>
      </c>
      <c r="Q134" s="35" t="s">
        <v>19</v>
      </c>
      <c r="R134" s="1" t="s">
        <v>12</v>
      </c>
      <c r="S134" s="17">
        <v>1.5</v>
      </c>
      <c r="T134" s="1" t="s">
        <v>33</v>
      </c>
      <c r="U134" s="3" t="s">
        <v>14</v>
      </c>
      <c r="V134" s="3" t="s">
        <v>14</v>
      </c>
      <c r="W134" s="3" t="s">
        <v>14</v>
      </c>
      <c r="X134" s="4"/>
      <c r="Y134" s="63">
        <v>1</v>
      </c>
      <c r="Z134" s="63">
        <v>0</v>
      </c>
      <c r="AA134" s="63">
        <v>242350</v>
      </c>
      <c r="AB134" s="54">
        <v>144.32</v>
      </c>
      <c r="AC134" s="54">
        <v>26.414000000000001</v>
      </c>
      <c r="AD134" s="54">
        <v>214</v>
      </c>
      <c r="AE134" s="54">
        <v>50</v>
      </c>
      <c r="AF134" s="54">
        <v>148</v>
      </c>
      <c r="AG134" s="54">
        <v>159</v>
      </c>
      <c r="AH134" s="54">
        <v>6.6797000000000004</v>
      </c>
      <c r="AI134" s="55">
        <v>50.09</v>
      </c>
      <c r="AJ134" s="55">
        <v>35.826000000000001</v>
      </c>
      <c r="AK134" s="55">
        <v>249</v>
      </c>
      <c r="AL134" s="55">
        <v>1</v>
      </c>
      <c r="AM134" s="55">
        <v>41.304000000000002</v>
      </c>
      <c r="AN134" s="55">
        <v>8.0623000000000005</v>
      </c>
      <c r="AO134" s="55">
        <v>5.7588999999999997</v>
      </c>
      <c r="AP134" s="55">
        <v>75.03</v>
      </c>
      <c r="AQ134" s="55">
        <v>13.484</v>
      </c>
      <c r="AR134" s="55">
        <v>167</v>
      </c>
      <c r="AS134" s="55">
        <v>18</v>
      </c>
      <c r="AT134" s="55">
        <v>76</v>
      </c>
      <c r="AU134" s="55">
        <v>84</v>
      </c>
      <c r="AV134" s="55">
        <v>5.7401</v>
      </c>
      <c r="AW134" s="55">
        <v>97.983999999999995</v>
      </c>
      <c r="AX134" s="55">
        <v>34.588000000000001</v>
      </c>
      <c r="AY134" s="55">
        <v>255</v>
      </c>
      <c r="AZ134" s="55">
        <v>16</v>
      </c>
      <c r="BA134" s="55">
        <v>85</v>
      </c>
      <c r="BB134" s="55">
        <v>79</v>
      </c>
      <c r="BC134" s="55">
        <v>6.7713000000000001</v>
      </c>
      <c r="BD134" s="55">
        <v>0.75671999999999995</v>
      </c>
      <c r="BE134" s="55">
        <v>1.4893000000000001</v>
      </c>
      <c r="BF134" s="55">
        <v>8.5290999999999997</v>
      </c>
      <c r="BG134" s="55">
        <v>-1.5882000000000001</v>
      </c>
      <c r="BH134" s="55">
        <v>2.0507999999999998E-2</v>
      </c>
      <c r="BI134" s="55">
        <v>-0.75131999999999999</v>
      </c>
      <c r="BJ134" s="55">
        <v>5.6589999999999998</v>
      </c>
      <c r="BK134" s="56">
        <v>1.1712999999999999E-2</v>
      </c>
      <c r="BL134" s="55">
        <v>137.16999999999999</v>
      </c>
      <c r="BM134" s="55">
        <v>27.971</v>
      </c>
      <c r="BN134" s="55">
        <v>228</v>
      </c>
      <c r="BO134" s="55">
        <v>35</v>
      </c>
      <c r="BP134" s="55">
        <v>142</v>
      </c>
      <c r="BQ134" s="55">
        <v>152</v>
      </c>
      <c r="BR134" s="55">
        <v>6.7614999999999998</v>
      </c>
      <c r="BS134" s="58">
        <v>0.14913999999999999</v>
      </c>
      <c r="BT134" s="58">
        <v>7.0146999999999996E-3</v>
      </c>
      <c r="BU134" s="58">
        <v>5.5705000000000001E-4</v>
      </c>
      <c r="BV134" s="58">
        <v>4.0899999999999999E-2</v>
      </c>
      <c r="BW134" s="58">
        <v>2.8125000000000001E-2</v>
      </c>
      <c r="BX134" s="58">
        <v>8.5446999999999995E-2</v>
      </c>
      <c r="BY134" s="58">
        <v>0.46262999999999999</v>
      </c>
      <c r="BZ134" s="58">
        <v>2.0494999999999999E-2</v>
      </c>
      <c r="CA134" s="58">
        <v>0.16818</v>
      </c>
      <c r="CB134" s="58">
        <v>3.7504000000000003E-2</v>
      </c>
      <c r="CC134" s="59">
        <v>31978.6094248271</v>
      </c>
      <c r="CD134" s="59">
        <v>228526.833329188</v>
      </c>
      <c r="CE134" s="60">
        <v>127.974236990381</v>
      </c>
      <c r="CF134" s="60">
        <v>9.6908064077054197E-6</v>
      </c>
      <c r="CG134" s="60">
        <v>1.76909293901895</v>
      </c>
      <c r="CH134" s="60">
        <v>1.77582114783181</v>
      </c>
      <c r="CI134" s="61">
        <v>0.139933717887573</v>
      </c>
      <c r="CJ134" s="62">
        <v>18.499430572302199</v>
      </c>
      <c r="CK134" s="62">
        <v>0.53353029697141396</v>
      </c>
      <c r="CL134" s="62">
        <v>3.5416013352617601</v>
      </c>
      <c r="CM134" s="62">
        <v>0.48236420523643397</v>
      </c>
      <c r="CN134" s="62">
        <v>0.334642746840283</v>
      </c>
      <c r="CO134" s="62">
        <v>0.25500520083341999</v>
      </c>
      <c r="CP134" s="62">
        <v>0.26160727718631999</v>
      </c>
      <c r="CQ134" s="62">
        <v>7.9938765757491099</v>
      </c>
      <c r="CR134" s="62">
        <v>0.26367042604660201</v>
      </c>
      <c r="CS134" s="62">
        <v>0.38044465153853102</v>
      </c>
      <c r="CT134" s="62">
        <v>1.3955138907969999</v>
      </c>
      <c r="CU134" s="62">
        <v>0.45513064028071898</v>
      </c>
      <c r="CV134" s="62">
        <v>1.57872150958999</v>
      </c>
      <c r="CW134" s="62">
        <v>2.4279135804818299</v>
      </c>
      <c r="CX134" s="62">
        <v>0.340419563649071</v>
      </c>
      <c r="CY134" s="62">
        <v>0.37425520495768699</v>
      </c>
      <c r="CZ134" s="62">
        <v>0.495155728170179</v>
      </c>
      <c r="DA134" s="62">
        <v>7.9761334955506902</v>
      </c>
      <c r="DB134" s="62">
        <v>6.2406126742819401</v>
      </c>
      <c r="DC134" s="62">
        <v>1.61709607839123</v>
      </c>
      <c r="DD134" s="62">
        <v>3.4689784953798499</v>
      </c>
      <c r="DE134" s="62">
        <v>2.9944542575151201</v>
      </c>
      <c r="DF134" s="62">
        <v>9.4285902931888206</v>
      </c>
      <c r="DG134" s="62">
        <v>0.99732616076268199</v>
      </c>
      <c r="DH134" s="62">
        <v>1.1825969284159601</v>
      </c>
      <c r="DI134" s="62">
        <v>0.22405796792919799</v>
      </c>
      <c r="DJ134" s="62">
        <v>0.40025088059723302</v>
      </c>
      <c r="DK134" s="62">
        <v>0.22075692975274799</v>
      </c>
      <c r="DL134" s="62">
        <v>0.22529585724536699</v>
      </c>
      <c r="DM134" s="62">
        <v>0.76625348841116103</v>
      </c>
      <c r="DN134" s="62">
        <v>8.1964777938287501</v>
      </c>
      <c r="DO134" s="62">
        <v>7.4785019904508001</v>
      </c>
      <c r="DP134" s="62">
        <v>0.328865930031495</v>
      </c>
      <c r="DQ134" s="62">
        <v>0.171653986878049</v>
      </c>
      <c r="DR134" s="62">
        <v>0.39447406378844502</v>
      </c>
      <c r="DS134" s="62">
        <v>0.38457094925909402</v>
      </c>
      <c r="DT134" s="62">
        <v>0.66392130494120105</v>
      </c>
      <c r="DU134" s="62">
        <v>9.8618517224086197E-2</v>
      </c>
      <c r="DV134" s="62">
        <v>0.30575866279634301</v>
      </c>
      <c r="DW134" s="62">
        <v>8.9953292010904198E-2</v>
      </c>
      <c r="DX134" s="62">
        <v>0.105220593576987</v>
      </c>
      <c r="DY134" s="62">
        <v>0.189809696848526</v>
      </c>
      <c r="DZ134" s="62">
        <v>1.0839784128945</v>
      </c>
      <c r="EA134" s="62">
        <v>1.60430455545748</v>
      </c>
      <c r="EB134" s="62">
        <v>1.1735190734307199</v>
      </c>
      <c r="EC134" s="62">
        <v>1.1297803175927501</v>
      </c>
      <c r="ED134" s="62">
        <v>0.97875782102014897</v>
      </c>
      <c r="EE134" s="62">
        <v>0.26614620467893901</v>
      </c>
      <c r="EF134" s="62">
        <v>1.7026332879099399E-9</v>
      </c>
    </row>
    <row r="135" spans="1:136" ht="16" customHeight="1" x14ac:dyDescent="0.2">
      <c r="A135" s="132" t="s">
        <v>315</v>
      </c>
      <c r="B135" s="132">
        <v>2</v>
      </c>
      <c r="C135" s="13">
        <v>132</v>
      </c>
      <c r="D135" s="1" t="s">
        <v>210</v>
      </c>
      <c r="E135" s="140" t="s">
        <v>86</v>
      </c>
      <c r="F135" s="12">
        <f t="shared" si="8"/>
        <v>2</v>
      </c>
      <c r="G135" s="1">
        <v>44</v>
      </c>
      <c r="H135" s="1" t="s">
        <v>43</v>
      </c>
      <c r="I135" s="2" t="s">
        <v>10</v>
      </c>
      <c r="J135" s="5" t="s">
        <v>17</v>
      </c>
      <c r="K135" s="3">
        <f t="shared" si="9"/>
        <v>1</v>
      </c>
      <c r="L135" s="3">
        <f t="shared" si="10"/>
        <v>1</v>
      </c>
      <c r="M135" s="27" t="s">
        <v>198</v>
      </c>
      <c r="N135" s="48" t="s">
        <v>199</v>
      </c>
      <c r="O135" s="44">
        <v>1931</v>
      </c>
      <c r="P135" s="28">
        <v>1</v>
      </c>
      <c r="Q135" s="35" t="s">
        <v>98</v>
      </c>
      <c r="R135" s="1" t="s">
        <v>12</v>
      </c>
      <c r="S135" s="17">
        <v>1.5</v>
      </c>
      <c r="T135" s="1" t="s">
        <v>33</v>
      </c>
      <c r="U135" s="3" t="s">
        <v>14</v>
      </c>
      <c r="V135" s="3" t="s">
        <v>14</v>
      </c>
      <c r="W135" s="3" t="s">
        <v>14</v>
      </c>
      <c r="X135" s="4"/>
      <c r="Y135" s="63">
        <v>0</v>
      </c>
      <c r="Z135" s="63">
        <v>0</v>
      </c>
      <c r="AA135" s="57">
        <v>60463</v>
      </c>
      <c r="AB135" s="54">
        <v>104.4</v>
      </c>
      <c r="AC135" s="54">
        <v>13.717000000000001</v>
      </c>
      <c r="AD135" s="54">
        <v>158</v>
      </c>
      <c r="AE135" s="54">
        <v>61</v>
      </c>
      <c r="AF135" s="54">
        <v>105</v>
      </c>
      <c r="AG135" s="54">
        <v>107</v>
      </c>
      <c r="AH135" s="54">
        <v>5.8053999999999997</v>
      </c>
      <c r="AI135" s="55">
        <v>25.504999999999999</v>
      </c>
      <c r="AJ135" s="55">
        <v>26.571000000000002</v>
      </c>
      <c r="AK135" s="55">
        <v>373.32</v>
      </c>
      <c r="AL135" s="55">
        <v>1</v>
      </c>
      <c r="AM135" s="55">
        <v>19.698</v>
      </c>
      <c r="AN135" s="55">
        <v>12.042</v>
      </c>
      <c r="AO135" s="55">
        <v>4.6543000000000001</v>
      </c>
      <c r="AP135" s="55">
        <v>72.025000000000006</v>
      </c>
      <c r="AQ135" s="55">
        <v>15.164999999999999</v>
      </c>
      <c r="AR135" s="55">
        <v>109</v>
      </c>
      <c r="AS135" s="55">
        <v>1</v>
      </c>
      <c r="AT135" s="55">
        <v>72</v>
      </c>
      <c r="AU135" s="55">
        <v>66</v>
      </c>
      <c r="AV135" s="55">
        <v>5.8372999999999999</v>
      </c>
      <c r="AW135" s="55">
        <v>69.73</v>
      </c>
      <c r="AX135" s="55">
        <v>12.904999999999999</v>
      </c>
      <c r="AY135" s="55">
        <v>125</v>
      </c>
      <c r="AZ135" s="55">
        <v>1</v>
      </c>
      <c r="BA135" s="55">
        <v>70</v>
      </c>
      <c r="BB135" s="55">
        <v>65</v>
      </c>
      <c r="BC135" s="55">
        <v>5.6502999999999997</v>
      </c>
      <c r="BD135" s="55">
        <v>0.16597999999999999</v>
      </c>
      <c r="BE135" s="55">
        <v>0.23425000000000001</v>
      </c>
      <c r="BF135" s="55">
        <v>2.5619999999999998</v>
      </c>
      <c r="BG135" s="55">
        <v>-0.60787999999999998</v>
      </c>
      <c r="BH135" s="55">
        <v>0.12911</v>
      </c>
      <c r="BI135" s="55">
        <v>-8.0167000000000002E-2</v>
      </c>
      <c r="BJ135" s="55">
        <v>3.0547</v>
      </c>
      <c r="BK135" s="56">
        <v>1.08E-4</v>
      </c>
      <c r="BL135" s="55">
        <v>135.03</v>
      </c>
      <c r="BM135" s="55">
        <v>30.22</v>
      </c>
      <c r="BN135" s="55">
        <v>187</v>
      </c>
      <c r="BO135" s="55">
        <v>1</v>
      </c>
      <c r="BP135" s="55">
        <v>142</v>
      </c>
      <c r="BQ135" s="55">
        <v>154</v>
      </c>
      <c r="BR135" s="55">
        <v>6.5574000000000003</v>
      </c>
      <c r="BS135" s="58">
        <v>0.13128999999999999</v>
      </c>
      <c r="BT135" s="58">
        <v>2.0062E-2</v>
      </c>
      <c r="BU135" s="58">
        <v>2.7354000000000002E-10</v>
      </c>
      <c r="BV135" s="58">
        <v>0.78112000000000004</v>
      </c>
      <c r="BW135" s="58">
        <v>4.9154000000000003E-2</v>
      </c>
      <c r="BX135" s="58">
        <v>2.7354000000000002E-10</v>
      </c>
      <c r="BY135" s="58">
        <v>2.7354000000000002E-10</v>
      </c>
      <c r="BZ135" s="58">
        <v>1.8374999999999999E-2</v>
      </c>
      <c r="CA135" s="58">
        <v>2.7354000000000002E-10</v>
      </c>
      <c r="CB135" s="58">
        <v>2.7354000000000002E-10</v>
      </c>
      <c r="CC135" s="59">
        <v>10152.934541946001</v>
      </c>
      <c r="CD135" s="59">
        <v>55987.833333090901</v>
      </c>
      <c r="CE135" s="60">
        <v>67.368622492621995</v>
      </c>
      <c r="CF135" s="60">
        <v>6.64285178447043E-5</v>
      </c>
      <c r="CG135" s="60">
        <v>1.43453678024808</v>
      </c>
      <c r="CH135" s="60">
        <v>2.1899700982546402</v>
      </c>
      <c r="CI135" s="61">
        <v>0.181341801200677</v>
      </c>
      <c r="CJ135" s="62">
        <v>10.5155219138975</v>
      </c>
      <c r="CK135" s="62">
        <v>55.270165237249003</v>
      </c>
      <c r="CL135" s="62">
        <v>3.3127698195444202</v>
      </c>
      <c r="CM135" s="62">
        <v>0.91460896149342996</v>
      </c>
      <c r="CN135" s="62">
        <v>2.16661431980005</v>
      </c>
      <c r="CO135" s="62">
        <v>2.3419281480437801</v>
      </c>
      <c r="CP135" s="62">
        <v>0.287779330320104</v>
      </c>
      <c r="CQ135" s="62">
        <v>0.20508412831834599</v>
      </c>
      <c r="CR135" s="62">
        <v>0.18523727983792401</v>
      </c>
      <c r="CS135" s="62">
        <v>0.22989268891887299</v>
      </c>
      <c r="CT135" s="62">
        <v>0.17531385559771301</v>
      </c>
      <c r="CU135" s="62">
        <v>0.176967759637748</v>
      </c>
      <c r="CV135" s="62">
        <v>0.190198991958029</v>
      </c>
      <c r="CW135" s="62">
        <v>0.190198991958029</v>
      </c>
      <c r="CX135" s="62">
        <v>0.183583375797889</v>
      </c>
      <c r="CY135" s="62">
        <v>0.13562015863686899</v>
      </c>
      <c r="CZ135" s="62">
        <v>0.16869823943757201</v>
      </c>
      <c r="DA135" s="62">
        <v>0.16704433539753699</v>
      </c>
      <c r="DB135" s="62">
        <v>0.158774815197361</v>
      </c>
      <c r="DC135" s="62">
        <v>0.165390431357502</v>
      </c>
      <c r="DD135" s="62">
        <v>0.17862166367778301</v>
      </c>
      <c r="DE135" s="62">
        <v>0.30431837072045598</v>
      </c>
      <c r="DF135" s="62">
        <v>0.33905035556119401</v>
      </c>
      <c r="DG135" s="62">
        <v>0.29604885052028002</v>
      </c>
      <c r="DH135" s="62">
        <v>0.53090322420527303</v>
      </c>
      <c r="DI135" s="62">
        <v>2.7024792287714399</v>
      </c>
      <c r="DJ135" s="62">
        <v>0.51932589592502698</v>
      </c>
      <c r="DK135" s="62">
        <v>0.50774856764478105</v>
      </c>
      <c r="DL135" s="62">
        <v>5.3090319958668601</v>
      </c>
      <c r="DM135" s="62">
        <v>1.97806925923604</v>
      </c>
      <c r="DN135" s="62">
        <v>0.22327707275873299</v>
      </c>
      <c r="DO135" s="62">
        <v>0.21004584043845101</v>
      </c>
      <c r="DP135" s="62">
        <v>0.28612542628006898</v>
      </c>
      <c r="DQ135" s="62">
        <v>7.6658452529169603</v>
      </c>
      <c r="DR135" s="62">
        <v>7.9387421275673498E-2</v>
      </c>
      <c r="DS135" s="62">
        <v>3.3078108154689E-2</v>
      </c>
      <c r="DT135" s="62">
        <v>3.63859162347593E-2</v>
      </c>
      <c r="DU135" s="62">
        <v>6.7810092995427396E-2</v>
      </c>
      <c r="DV135" s="62">
        <v>8.9310845515884502E-2</v>
      </c>
      <c r="DW135" s="62">
        <v>9.9234269756095506E-2</v>
      </c>
      <c r="DX135" s="62">
        <v>9.7580365716060297E-2</v>
      </c>
      <c r="DY135" s="62">
        <v>1.30493031494173</v>
      </c>
      <c r="DZ135" s="62">
        <v>2.73539857438272E-8</v>
      </c>
      <c r="EA135" s="62">
        <v>2.73539857438272E-8</v>
      </c>
      <c r="EB135" s="62">
        <v>2.73539857438272E-8</v>
      </c>
      <c r="EC135" s="62">
        <v>2.73539857438272E-8</v>
      </c>
      <c r="ED135" s="62">
        <v>2.73539857438272E-8</v>
      </c>
      <c r="EE135" s="62">
        <v>2.73539857438272E-8</v>
      </c>
      <c r="EF135" s="62">
        <v>2.73539857438272E-8</v>
      </c>
    </row>
    <row r="136" spans="1:136" ht="16" customHeight="1" x14ac:dyDescent="0.2">
      <c r="A136" s="132" t="s">
        <v>315</v>
      </c>
      <c r="B136" s="132">
        <v>1</v>
      </c>
      <c r="C136" s="14">
        <v>133</v>
      </c>
      <c r="D136" s="1" t="s">
        <v>212</v>
      </c>
      <c r="E136" s="140" t="s">
        <v>86</v>
      </c>
      <c r="F136" s="12">
        <f t="shared" si="8"/>
        <v>2</v>
      </c>
      <c r="G136" s="1">
        <v>31</v>
      </c>
      <c r="H136" s="1" t="s">
        <v>40</v>
      </c>
      <c r="I136" s="2" t="s">
        <v>10</v>
      </c>
      <c r="J136" s="5" t="s">
        <v>17</v>
      </c>
      <c r="K136" s="3">
        <f t="shared" si="9"/>
        <v>1</v>
      </c>
      <c r="L136" s="3">
        <f t="shared" si="10"/>
        <v>1</v>
      </c>
      <c r="M136" s="27" t="s">
        <v>198</v>
      </c>
      <c r="N136" s="48" t="s">
        <v>199</v>
      </c>
      <c r="O136" s="44">
        <v>1924</v>
      </c>
      <c r="P136" s="28">
        <v>1</v>
      </c>
      <c r="Q136" s="35" t="s">
        <v>99</v>
      </c>
      <c r="R136" s="1" t="s">
        <v>12</v>
      </c>
      <c r="S136" s="17">
        <v>1.5</v>
      </c>
      <c r="T136" s="1" t="s">
        <v>33</v>
      </c>
      <c r="U136" s="3" t="s">
        <v>14</v>
      </c>
      <c r="V136" s="3" t="s">
        <v>14</v>
      </c>
      <c r="W136" s="3" t="s">
        <v>14</v>
      </c>
      <c r="X136" s="4"/>
      <c r="Y136" s="63">
        <v>0</v>
      </c>
      <c r="Z136" s="63">
        <v>0</v>
      </c>
      <c r="AA136" s="63">
        <v>209320</v>
      </c>
      <c r="AB136" s="54">
        <v>130.19999999999999</v>
      </c>
      <c r="AC136" s="54">
        <v>24.378</v>
      </c>
      <c r="AD136" s="54">
        <v>178</v>
      </c>
      <c r="AE136" s="54">
        <v>15</v>
      </c>
      <c r="AF136" s="54">
        <v>134</v>
      </c>
      <c r="AG136" s="54">
        <v>151</v>
      </c>
      <c r="AH136" s="54">
        <v>6.4851999999999999</v>
      </c>
      <c r="AI136" s="55">
        <v>44.262</v>
      </c>
      <c r="AJ136" s="55">
        <v>36.646000000000001</v>
      </c>
      <c r="AK136" s="55">
        <v>299.3</v>
      </c>
      <c r="AL136" s="55">
        <v>1</v>
      </c>
      <c r="AM136" s="55">
        <v>32.984999999999999</v>
      </c>
      <c r="AN136" s="55">
        <v>18.027999999999999</v>
      </c>
      <c r="AO136" s="55">
        <v>5.5961999999999996</v>
      </c>
      <c r="AP136" s="55">
        <v>61.298000000000002</v>
      </c>
      <c r="AQ136" s="55">
        <v>14.351000000000001</v>
      </c>
      <c r="AR136" s="55">
        <v>204</v>
      </c>
      <c r="AS136" s="55">
        <v>1</v>
      </c>
      <c r="AT136" s="55">
        <v>62</v>
      </c>
      <c r="AU136" s="55">
        <v>61</v>
      </c>
      <c r="AV136" s="55">
        <v>5.7788000000000004</v>
      </c>
      <c r="AW136" s="55">
        <v>64.441999999999993</v>
      </c>
      <c r="AX136" s="55">
        <v>15.265000000000001</v>
      </c>
      <c r="AY136" s="55">
        <v>220</v>
      </c>
      <c r="AZ136" s="55">
        <v>1</v>
      </c>
      <c r="BA136" s="55">
        <v>64</v>
      </c>
      <c r="BB136" s="55">
        <v>67</v>
      </c>
      <c r="BC136" s="55">
        <v>5.8125999999999998</v>
      </c>
      <c r="BD136" s="55">
        <v>0.30125999999999997</v>
      </c>
      <c r="BE136" s="55">
        <v>0.57387999999999995</v>
      </c>
      <c r="BF136" s="55">
        <v>8.2402999999999995</v>
      </c>
      <c r="BG136" s="55">
        <v>-0.92706999999999995</v>
      </c>
      <c r="BH136" s="55">
        <v>0.17607999999999999</v>
      </c>
      <c r="BI136" s="55">
        <v>-0.27498</v>
      </c>
      <c r="BJ136" s="55">
        <v>3.6962000000000002</v>
      </c>
      <c r="BK136" s="56">
        <v>1.534E-3</v>
      </c>
      <c r="BL136" s="55">
        <v>128.68</v>
      </c>
      <c r="BM136" s="55">
        <v>22.503</v>
      </c>
      <c r="BN136" s="55">
        <v>188</v>
      </c>
      <c r="BO136" s="55">
        <v>1</v>
      </c>
      <c r="BP136" s="55">
        <v>131</v>
      </c>
      <c r="BQ136" s="55">
        <v>138</v>
      </c>
      <c r="BR136" s="55">
        <v>6.4767999999999999</v>
      </c>
      <c r="BS136" s="58">
        <v>6.6905999999999993E-2</v>
      </c>
      <c r="BT136" s="58">
        <v>1.5268E-2</v>
      </c>
      <c r="BU136" s="58">
        <v>3.2390000000000001E-3</v>
      </c>
      <c r="BV136" s="58">
        <v>0.10273</v>
      </c>
      <c r="BW136" s="58">
        <v>7.1550000000000002E-2</v>
      </c>
      <c r="BX136" s="58">
        <v>6.4913999999999999E-2</v>
      </c>
      <c r="BY136" s="58">
        <v>0.11948</v>
      </c>
      <c r="BZ136" s="58">
        <v>6.1412000000000001E-2</v>
      </c>
      <c r="CA136" s="58">
        <v>0.46772000000000002</v>
      </c>
      <c r="CB136" s="58">
        <v>2.6782E-2</v>
      </c>
      <c r="CC136" s="59">
        <v>31373.960105399099</v>
      </c>
      <c r="CD136" s="59">
        <v>195698.66666634</v>
      </c>
      <c r="CE136" s="60">
        <v>110.99413655215901</v>
      </c>
      <c r="CF136" s="60">
        <v>1.48534539184811E-5</v>
      </c>
      <c r="CG136" s="60">
        <v>1.9246863709005999</v>
      </c>
      <c r="CH136" s="60">
        <v>1.6322621186951001</v>
      </c>
      <c r="CI136" s="61">
        <v>0.16031769985888999</v>
      </c>
      <c r="CJ136" s="62">
        <v>19.003167355651101</v>
      </c>
      <c r="CK136" s="62">
        <v>0.43043526261172599</v>
      </c>
      <c r="CL136" s="62">
        <v>6.6824954756324297</v>
      </c>
      <c r="CM136" s="62">
        <v>0.26084090365838702</v>
      </c>
      <c r="CN136" s="62">
        <v>0.43998987438374498</v>
      </c>
      <c r="CO136" s="62">
        <v>0.58569770390703602</v>
      </c>
      <c r="CP136" s="62">
        <v>2.2396010016435399</v>
      </c>
      <c r="CQ136" s="62">
        <v>1.6099520858674801</v>
      </c>
      <c r="CR136" s="62">
        <v>7.4124678150146899</v>
      </c>
      <c r="CS136" s="62">
        <v>1.4656774481099999</v>
      </c>
      <c r="CT136" s="62">
        <v>2.37909833351502</v>
      </c>
      <c r="CU136" s="62">
        <v>2.2663539146052001</v>
      </c>
      <c r="CV136" s="62">
        <v>5.5851483136160303</v>
      </c>
      <c r="CW136" s="62">
        <v>0.97027082773080497</v>
      </c>
      <c r="CX136" s="62">
        <v>1.5960978987980601</v>
      </c>
      <c r="CY136" s="62">
        <v>3.50988663673348</v>
      </c>
      <c r="CZ136" s="62">
        <v>1.1097681596022799</v>
      </c>
      <c r="DA136" s="62">
        <v>0.311002615461487</v>
      </c>
      <c r="DB136" s="62">
        <v>0.75529206286037498</v>
      </c>
      <c r="DC136" s="62">
        <v>0.26991778484180501</v>
      </c>
      <c r="DD136" s="62">
        <v>0.589997279204445</v>
      </c>
      <c r="DE136" s="62">
        <v>0.57279897801480995</v>
      </c>
      <c r="DF136" s="62">
        <v>11.781314047770399</v>
      </c>
      <c r="DG136" s="62">
        <v>0.23838756599414199</v>
      </c>
      <c r="DH136" s="62">
        <v>0.198735927140263</v>
      </c>
      <c r="DI136" s="62">
        <v>0.17723805065321999</v>
      </c>
      <c r="DJ136" s="62">
        <v>0.181537625950628</v>
      </c>
      <c r="DK136" s="62">
        <v>0.19539181302005601</v>
      </c>
      <c r="DL136" s="62">
        <v>0.213067844798291</v>
      </c>
      <c r="DM136" s="62">
        <v>0.25845225071538203</v>
      </c>
      <c r="DN136" s="62">
        <v>0.50113938972466698</v>
      </c>
      <c r="DO136" s="62">
        <v>2.9141565927480899</v>
      </c>
      <c r="DP136" s="62">
        <v>0.30001481192366503</v>
      </c>
      <c r="DQ136" s="62">
        <v>3.05126527167657</v>
      </c>
      <c r="DR136" s="62">
        <v>3.4038304460640698</v>
      </c>
      <c r="DS136" s="62">
        <v>0.82790711232772096</v>
      </c>
      <c r="DT136" s="62">
        <v>1.01422204188209</v>
      </c>
      <c r="DU136" s="62">
        <v>1.35388849037737</v>
      </c>
      <c r="DV136" s="62">
        <v>1.6663242953224</v>
      </c>
      <c r="DW136" s="62">
        <v>1.6032638576270699</v>
      </c>
      <c r="DX136" s="62">
        <v>0.237909835405541</v>
      </c>
      <c r="DY136" s="62">
        <v>1.49147489989445</v>
      </c>
      <c r="DZ136" s="62">
        <v>3.1960176400226601</v>
      </c>
      <c r="EA136" s="62">
        <v>0.85609321705517705</v>
      </c>
      <c r="EB136" s="62">
        <v>1.7570931071565801</v>
      </c>
      <c r="EC136" s="62">
        <v>1.2750629432582099</v>
      </c>
      <c r="ED136" s="62">
        <v>1.2315894596955299</v>
      </c>
      <c r="EE136" s="62">
        <v>6.6882305226785201E-3</v>
      </c>
      <c r="EF136" s="62">
        <v>2.1975609357909098E-2</v>
      </c>
    </row>
    <row r="137" spans="1:136" ht="16" customHeight="1" x14ac:dyDescent="0.2">
      <c r="A137" s="132" t="s">
        <v>315</v>
      </c>
      <c r="B137" s="132">
        <v>1</v>
      </c>
      <c r="C137" s="13">
        <v>134</v>
      </c>
      <c r="D137" s="1" t="s">
        <v>212</v>
      </c>
      <c r="E137" s="140" t="s">
        <v>86</v>
      </c>
      <c r="F137" s="12">
        <f t="shared" si="8"/>
        <v>2</v>
      </c>
      <c r="G137" s="1">
        <v>64</v>
      </c>
      <c r="H137" s="1" t="s">
        <v>43</v>
      </c>
      <c r="I137" s="5" t="s">
        <v>17</v>
      </c>
      <c r="J137" s="5" t="s">
        <v>18</v>
      </c>
      <c r="K137" s="3">
        <f t="shared" si="9"/>
        <v>0</v>
      </c>
      <c r="L137" s="3">
        <f t="shared" si="10"/>
        <v>3</v>
      </c>
      <c r="M137" s="27" t="s">
        <v>198</v>
      </c>
      <c r="N137" s="49" t="s">
        <v>200</v>
      </c>
      <c r="O137" s="44">
        <v>368</v>
      </c>
      <c r="P137" s="28">
        <v>0</v>
      </c>
      <c r="Q137" s="35" t="s">
        <v>100</v>
      </c>
      <c r="R137" s="1" t="s">
        <v>12</v>
      </c>
      <c r="S137" s="17">
        <v>1.5</v>
      </c>
      <c r="T137" s="1" t="s">
        <v>33</v>
      </c>
      <c r="U137" s="3" t="s">
        <v>14</v>
      </c>
      <c r="V137" s="3" t="s">
        <v>14</v>
      </c>
      <c r="W137" s="3" t="s">
        <v>14</v>
      </c>
      <c r="X137" s="4"/>
      <c r="Y137" s="63">
        <v>0</v>
      </c>
      <c r="Z137" s="63">
        <v>0</v>
      </c>
      <c r="AA137" s="63">
        <v>80794</v>
      </c>
      <c r="AB137" s="54">
        <v>101.49</v>
      </c>
      <c r="AC137" s="54">
        <v>13.336</v>
      </c>
      <c r="AD137" s="54">
        <v>154</v>
      </c>
      <c r="AE137" s="54">
        <v>22</v>
      </c>
      <c r="AF137" s="54">
        <v>102</v>
      </c>
      <c r="AG137" s="54">
        <v>102</v>
      </c>
      <c r="AH137" s="54">
        <v>5.7676999999999996</v>
      </c>
      <c r="AI137" s="55">
        <v>31.053000000000001</v>
      </c>
      <c r="AJ137" s="55">
        <v>28.376999999999999</v>
      </c>
      <c r="AK137" s="55">
        <v>271.22000000000003</v>
      </c>
      <c r="AL137" s="55">
        <v>1.4141999999999999</v>
      </c>
      <c r="AM137" s="55">
        <v>22.803999999999998</v>
      </c>
      <c r="AN137" s="55">
        <v>12.042</v>
      </c>
      <c r="AO137" s="55">
        <v>5.1246</v>
      </c>
      <c r="AP137" s="55">
        <v>76.430999999999997</v>
      </c>
      <c r="AQ137" s="55">
        <v>14.882</v>
      </c>
      <c r="AR137" s="55">
        <v>171</v>
      </c>
      <c r="AS137" s="55">
        <v>4</v>
      </c>
      <c r="AT137" s="55">
        <v>78</v>
      </c>
      <c r="AU137" s="55">
        <v>78</v>
      </c>
      <c r="AV137" s="55">
        <v>5.7626999999999997</v>
      </c>
      <c r="AW137" s="55">
        <v>75.31</v>
      </c>
      <c r="AX137" s="55">
        <v>14.266999999999999</v>
      </c>
      <c r="AY137" s="55">
        <v>209</v>
      </c>
      <c r="AZ137" s="55">
        <v>6</v>
      </c>
      <c r="BA137" s="55">
        <v>76</v>
      </c>
      <c r="BB137" s="55">
        <v>74</v>
      </c>
      <c r="BC137" s="55">
        <v>5.7016999999999998</v>
      </c>
      <c r="BD137" s="55">
        <v>0.30293999999999999</v>
      </c>
      <c r="BE137" s="55">
        <v>0.46938000000000002</v>
      </c>
      <c r="BF137" s="55">
        <v>5.0631000000000004</v>
      </c>
      <c r="BG137" s="55">
        <v>-1.5535000000000001</v>
      </c>
      <c r="BH137" s="55">
        <v>0.20726</v>
      </c>
      <c r="BI137" s="55">
        <v>-0.17504</v>
      </c>
      <c r="BJ137" s="55">
        <v>3.7179000000000002</v>
      </c>
      <c r="BK137" s="56">
        <v>7.5100000000000004E-4</v>
      </c>
      <c r="BL137" s="55">
        <v>133.24</v>
      </c>
      <c r="BM137" s="55">
        <v>29.265000000000001</v>
      </c>
      <c r="BN137" s="55">
        <v>191</v>
      </c>
      <c r="BO137" s="55">
        <v>1</v>
      </c>
      <c r="BP137" s="55">
        <v>139</v>
      </c>
      <c r="BQ137" s="55">
        <v>149</v>
      </c>
      <c r="BR137" s="55">
        <v>6.6420000000000003</v>
      </c>
      <c r="BS137" s="58">
        <v>0.16747999999999999</v>
      </c>
      <c r="BT137" s="58">
        <v>0.12055</v>
      </c>
      <c r="BU137" s="58">
        <v>2.1041000000000001E-4</v>
      </c>
      <c r="BV137" s="58">
        <v>0.1023</v>
      </c>
      <c r="BW137" s="58">
        <v>5.3766000000000001E-2</v>
      </c>
      <c r="BX137" s="58">
        <v>1.5318999999999999E-10</v>
      </c>
      <c r="BY137" s="58">
        <v>3.1809E-3</v>
      </c>
      <c r="BZ137" s="58">
        <v>0.12257999999999999</v>
      </c>
      <c r="CA137" s="58">
        <v>0.18579000000000001</v>
      </c>
      <c r="CB137" s="58">
        <v>0.24414</v>
      </c>
      <c r="CC137" s="59">
        <v>17730.0548804928</v>
      </c>
      <c r="CD137" s="59">
        <v>73063.333333171002</v>
      </c>
      <c r="CE137" s="60">
        <v>60.624917274299598</v>
      </c>
      <c r="CF137" s="60">
        <v>9.11536550281995E-5</v>
      </c>
      <c r="CG137" s="60">
        <v>2.0977785196687302</v>
      </c>
      <c r="CH137" s="60">
        <v>1.4975807141384501</v>
      </c>
      <c r="CI137" s="61">
        <v>0.242666931162903</v>
      </c>
      <c r="CJ137" s="62">
        <v>63.997326539664002</v>
      </c>
      <c r="CK137" s="62">
        <v>0.96294280795352605</v>
      </c>
      <c r="CL137" s="62">
        <v>9.5118449528428606</v>
      </c>
      <c r="CM137" s="62">
        <v>0.51612745044591801</v>
      </c>
      <c r="CN137" s="62">
        <v>0.30695350191742499</v>
      </c>
      <c r="CO137" s="62">
        <v>0.235165992954984</v>
      </c>
      <c r="CP137" s="62">
        <v>0.243830002657348</v>
      </c>
      <c r="CQ137" s="62">
        <v>0.21041167951966</v>
      </c>
      <c r="CR137" s="62">
        <v>1.16221503110789</v>
      </c>
      <c r="CS137" s="62">
        <v>0.21041167951966</v>
      </c>
      <c r="CT137" s="62">
        <v>0.17204249369490601</v>
      </c>
      <c r="CU137" s="62">
        <v>0.18937051309963401</v>
      </c>
      <c r="CV137" s="62">
        <v>0.17328020936667299</v>
      </c>
      <c r="CW137" s="62">
        <v>0.175755640710205</v>
      </c>
      <c r="CX137" s="62">
        <v>0.17946878772550401</v>
      </c>
      <c r="CY137" s="62">
        <v>0.15842762130547799</v>
      </c>
      <c r="CZ137" s="62">
        <v>0.15718990563371199</v>
      </c>
      <c r="DA137" s="62">
        <v>0.14605046458781601</v>
      </c>
      <c r="DB137" s="62">
        <v>0.15471447429017901</v>
      </c>
      <c r="DC137" s="62">
        <v>0.14605046458781601</v>
      </c>
      <c r="DD137" s="62">
        <v>0.133673307870153</v>
      </c>
      <c r="DE137" s="62">
        <v>0.16337848399254301</v>
      </c>
      <c r="DF137" s="62">
        <v>0.15718990563371199</v>
      </c>
      <c r="DG137" s="62">
        <v>0.18937051309963401</v>
      </c>
      <c r="DH137" s="62">
        <v>0.23269056161145199</v>
      </c>
      <c r="DI137" s="62">
        <v>1.16469046245142</v>
      </c>
      <c r="DJ137" s="62">
        <v>0.396069030284594</v>
      </c>
      <c r="DK137" s="62">
        <v>4.9805678785067</v>
      </c>
      <c r="DL137" s="62">
        <v>0.98522169004531801</v>
      </c>
      <c r="DM137" s="62">
        <v>2.9965096566654399</v>
      </c>
      <c r="DN137" s="62">
        <v>0.65722703702726804</v>
      </c>
      <c r="DO137" s="62">
        <v>0.17328020936667299</v>
      </c>
      <c r="DP137" s="62">
        <v>0.361412991475139</v>
      </c>
      <c r="DQ137" s="62">
        <v>2.75391738499926</v>
      </c>
      <c r="DR137" s="62">
        <v>2.5410302894554699</v>
      </c>
      <c r="DS137" s="62">
        <v>0.88496672063225401</v>
      </c>
      <c r="DT137" s="62">
        <v>9.0353259358335505E-2</v>
      </c>
      <c r="DU137" s="62">
        <v>0.11634528846542599</v>
      </c>
      <c r="DV137" s="62">
        <v>0.27105974743620498</v>
      </c>
      <c r="DW137" s="62">
        <v>5.81726518924136E-2</v>
      </c>
      <c r="DX137" s="62">
        <v>7.9213818312439399E-2</v>
      </c>
      <c r="DY137" s="62">
        <v>0.31190436460449</v>
      </c>
      <c r="DZ137" s="62">
        <v>0.29952720788682802</v>
      </c>
      <c r="EA137" s="62">
        <v>0.13119787652662099</v>
      </c>
      <c r="EB137" s="62">
        <v>0.78718718256272202</v>
      </c>
      <c r="EC137" s="62">
        <v>4.3320063831218801E-2</v>
      </c>
      <c r="ED137" s="62">
        <v>3.09429071135565E-2</v>
      </c>
      <c r="EE137" s="62">
        <v>1.5319400843748099E-8</v>
      </c>
      <c r="EF137" s="62">
        <v>1.5319400843748099E-8</v>
      </c>
    </row>
    <row r="138" spans="1:136" ht="16" customHeight="1" x14ac:dyDescent="0.2">
      <c r="A138" s="132" t="s">
        <v>315</v>
      </c>
      <c r="B138" s="132">
        <v>2</v>
      </c>
      <c r="C138" s="14">
        <v>135</v>
      </c>
      <c r="D138" s="1" t="s">
        <v>210</v>
      </c>
      <c r="E138" s="140" t="s">
        <v>86</v>
      </c>
      <c r="F138" s="12">
        <f t="shared" si="8"/>
        <v>2</v>
      </c>
      <c r="G138" s="1">
        <v>61</v>
      </c>
      <c r="H138" s="1" t="s">
        <v>40</v>
      </c>
      <c r="I138" s="5" t="s">
        <v>18</v>
      </c>
      <c r="J138" s="2" t="s">
        <v>10</v>
      </c>
      <c r="K138" s="3">
        <f t="shared" si="9"/>
        <v>0</v>
      </c>
      <c r="L138" s="3">
        <f t="shared" si="10"/>
        <v>3</v>
      </c>
      <c r="M138" s="27" t="s">
        <v>198</v>
      </c>
      <c r="N138" s="49" t="s">
        <v>200</v>
      </c>
      <c r="O138" s="44"/>
      <c r="P138" s="28"/>
      <c r="Q138" s="35" t="s">
        <v>101</v>
      </c>
      <c r="R138" s="1" t="s">
        <v>12</v>
      </c>
      <c r="S138" s="17">
        <v>1.5</v>
      </c>
      <c r="T138" s="1" t="s">
        <v>33</v>
      </c>
      <c r="U138" s="3" t="s">
        <v>14</v>
      </c>
      <c r="V138" s="3" t="s">
        <v>14</v>
      </c>
      <c r="W138" s="3" t="s">
        <v>14</v>
      </c>
      <c r="X138" s="4"/>
      <c r="Y138" s="63">
        <v>1</v>
      </c>
      <c r="Z138" s="63">
        <v>0</v>
      </c>
      <c r="AA138" s="63">
        <v>60948</v>
      </c>
      <c r="AB138" s="54">
        <v>112.05</v>
      </c>
      <c r="AC138" s="54">
        <v>17.879000000000001</v>
      </c>
      <c r="AD138" s="54">
        <v>187</v>
      </c>
      <c r="AE138" s="54">
        <v>64</v>
      </c>
      <c r="AF138" s="54">
        <v>112</v>
      </c>
      <c r="AG138" s="54">
        <v>112</v>
      </c>
      <c r="AH138" s="54">
        <v>6.0907999999999998</v>
      </c>
      <c r="AI138" s="55">
        <v>33.476999999999997</v>
      </c>
      <c r="AJ138" s="55">
        <v>23.234000000000002</v>
      </c>
      <c r="AK138" s="55">
        <v>133</v>
      </c>
      <c r="AL138" s="55">
        <v>1</v>
      </c>
      <c r="AM138" s="55">
        <v>27.091999999999999</v>
      </c>
      <c r="AN138" s="55">
        <v>9.2195</v>
      </c>
      <c r="AO138" s="55">
        <v>5.2378999999999998</v>
      </c>
      <c r="AP138" s="55">
        <v>77.028999999999996</v>
      </c>
      <c r="AQ138" s="55">
        <v>7.4021999999999997</v>
      </c>
      <c r="AR138" s="55">
        <v>99</v>
      </c>
      <c r="AS138" s="55">
        <v>37</v>
      </c>
      <c r="AT138" s="55">
        <v>77</v>
      </c>
      <c r="AU138" s="55">
        <v>77</v>
      </c>
      <c r="AV138" s="55">
        <v>4.8788</v>
      </c>
      <c r="AW138" s="55">
        <v>90.653999999999996</v>
      </c>
      <c r="AX138" s="55">
        <v>23.134</v>
      </c>
      <c r="AY138" s="55">
        <v>183</v>
      </c>
      <c r="AZ138" s="55">
        <v>43</v>
      </c>
      <c r="BA138" s="55">
        <v>80</v>
      </c>
      <c r="BB138" s="55">
        <v>74</v>
      </c>
      <c r="BC138" s="55">
        <v>6.0438999999999998</v>
      </c>
      <c r="BD138" s="55">
        <v>0.80142999999999998</v>
      </c>
      <c r="BE138" s="55">
        <v>1.1806000000000001</v>
      </c>
      <c r="BF138" s="55">
        <v>5.5926</v>
      </c>
      <c r="BG138" s="55">
        <v>-0.67906</v>
      </c>
      <c r="BH138" s="55">
        <v>0.16538</v>
      </c>
      <c r="BI138" s="55">
        <v>-0.16328000000000001</v>
      </c>
      <c r="BJ138" s="55">
        <v>5.0646000000000004</v>
      </c>
      <c r="BK138" s="56">
        <v>2.1870000000000001E-3</v>
      </c>
      <c r="BL138" s="55">
        <v>132.19</v>
      </c>
      <c r="BM138" s="55">
        <v>19.387</v>
      </c>
      <c r="BN138" s="55">
        <v>173</v>
      </c>
      <c r="BO138" s="55">
        <v>38</v>
      </c>
      <c r="BP138" s="55">
        <v>136</v>
      </c>
      <c r="BQ138" s="55">
        <v>146</v>
      </c>
      <c r="BR138" s="55">
        <v>6.1989999999999998</v>
      </c>
      <c r="BS138" s="58">
        <v>0.25496000000000002</v>
      </c>
      <c r="BT138" s="58">
        <v>3.5932E-3</v>
      </c>
      <c r="BU138" s="58">
        <v>2.6920000000000001E-10</v>
      </c>
      <c r="BV138" s="58">
        <v>0.16012000000000001</v>
      </c>
      <c r="BW138" s="58">
        <v>3.9673E-2</v>
      </c>
      <c r="BX138" s="58">
        <v>2.1166000000000002E-3</v>
      </c>
      <c r="BY138" s="58">
        <v>0.51431000000000004</v>
      </c>
      <c r="BZ138" s="58">
        <v>9.0240999999999997E-4</v>
      </c>
      <c r="CA138" s="58">
        <v>2.1658E-2</v>
      </c>
      <c r="CB138" s="58">
        <v>2.6744E-3</v>
      </c>
      <c r="CC138" s="59">
        <v>11804.005376847001</v>
      </c>
      <c r="CD138" s="59">
        <v>55505.499999764499</v>
      </c>
      <c r="CE138" s="60">
        <v>60.405268217377497</v>
      </c>
      <c r="CF138" s="60">
        <v>9.2151649457594602E-5</v>
      </c>
      <c r="CG138" s="60">
        <v>1.6774693540237899</v>
      </c>
      <c r="CH138" s="60">
        <v>1.87281672005152</v>
      </c>
      <c r="CI138" s="61">
        <v>0.21266370678395899</v>
      </c>
      <c r="CJ138" s="62">
        <v>15.418061320925601</v>
      </c>
      <c r="CK138" s="62">
        <v>0.60215268148032997</v>
      </c>
      <c r="CL138" s="62">
        <v>0.78099366062756503</v>
      </c>
      <c r="CM138" s="62">
        <v>0.397059815485794</v>
      </c>
      <c r="CN138" s="62">
        <v>1.8720877077184901</v>
      </c>
      <c r="CO138" s="62">
        <v>0.62840456832763003</v>
      </c>
      <c r="CP138" s="62">
        <v>0.91225309486406803</v>
      </c>
      <c r="CQ138" s="62">
        <v>21.946577431263599</v>
      </c>
      <c r="CR138" s="62">
        <v>0.56933782292120405</v>
      </c>
      <c r="CS138" s="62">
        <v>0.50534884873090902</v>
      </c>
      <c r="CT138" s="62">
        <v>0.67106388445449405</v>
      </c>
      <c r="CU138" s="62">
        <v>0.38557461499009998</v>
      </c>
      <c r="CV138" s="62">
        <v>0.35768198521484401</v>
      </c>
      <c r="CW138" s="62">
        <v>0.43479690282878902</v>
      </c>
      <c r="CX138" s="62">
        <v>0.44135987454061398</v>
      </c>
      <c r="CY138" s="62">
        <v>0.43479690282878902</v>
      </c>
      <c r="CZ138" s="62">
        <v>0.493863648235215</v>
      </c>
      <c r="DA138" s="62">
        <v>18.354991161967298</v>
      </c>
      <c r="DB138" s="62">
        <v>4.0411498584767003</v>
      </c>
      <c r="DC138" s="62">
        <v>10.3875435038116</v>
      </c>
      <c r="DD138" s="62">
        <v>7.1076983908270002</v>
      </c>
      <c r="DE138" s="62">
        <v>1.33720551320475</v>
      </c>
      <c r="DF138" s="62">
        <v>0.19032620656330301</v>
      </c>
      <c r="DG138" s="62">
        <v>0.136181689940745</v>
      </c>
      <c r="DH138" s="62">
        <v>0.141103918724614</v>
      </c>
      <c r="DI138" s="62">
        <v>0.13454094701278899</v>
      </c>
      <c r="DJ138" s="62">
        <v>0.106648317237532</v>
      </c>
      <c r="DK138" s="62">
        <v>0.124696489445051</v>
      </c>
      <c r="DL138" s="62">
        <v>0.132900204084833</v>
      </c>
      <c r="DM138" s="62">
        <v>0.17555952021169599</v>
      </c>
      <c r="DN138" s="62">
        <v>0.30189672566433001</v>
      </c>
      <c r="DO138" s="62">
        <v>0.44300061746857</v>
      </c>
      <c r="DP138" s="62">
        <v>0.121415003589139</v>
      </c>
      <c r="DQ138" s="62">
        <v>9.5163116741838E-2</v>
      </c>
      <c r="DR138" s="62">
        <v>0.100085345525707</v>
      </c>
      <c r="DS138" s="62">
        <v>0.160792833860089</v>
      </c>
      <c r="DT138" s="62">
        <v>0.141103918724614</v>
      </c>
      <c r="DU138" s="62">
        <v>8.3677916246144096E-2</v>
      </c>
      <c r="DV138" s="62">
        <v>0.100085345525707</v>
      </c>
      <c r="DW138" s="62">
        <v>0.11485203187731299</v>
      </c>
      <c r="DX138" s="62">
        <v>0.13125946115687601</v>
      </c>
      <c r="DY138" s="62">
        <v>0.23790775147403501</v>
      </c>
      <c r="DZ138" s="62">
        <v>3.9066089383842901</v>
      </c>
      <c r="EA138" s="62">
        <v>4.1888167219927697</v>
      </c>
      <c r="EB138" s="62">
        <v>0.106648317237532</v>
      </c>
      <c r="EC138" s="62">
        <v>7.7114944534318899E-2</v>
      </c>
      <c r="ED138" s="62">
        <v>0.46761176138791499</v>
      </c>
      <c r="EE138" s="62">
        <v>2.6920373563452999E-8</v>
      </c>
      <c r="EF138" s="62">
        <v>2.6920373563452999E-8</v>
      </c>
    </row>
    <row r="139" spans="1:136" ht="16" customHeight="1" x14ac:dyDescent="0.2">
      <c r="A139" s="132" t="s">
        <v>315</v>
      </c>
      <c r="B139" s="132">
        <v>1</v>
      </c>
      <c r="C139" s="13">
        <v>136</v>
      </c>
      <c r="D139" s="1" t="s">
        <v>211</v>
      </c>
      <c r="E139" s="148" t="s">
        <v>189</v>
      </c>
      <c r="F139" s="12">
        <f t="shared" si="8"/>
        <v>3</v>
      </c>
      <c r="G139" s="1">
        <v>39</v>
      </c>
      <c r="H139" s="1" t="s">
        <v>40</v>
      </c>
      <c r="I139" s="2" t="s">
        <v>10</v>
      </c>
      <c r="J139" s="2" t="s">
        <v>10</v>
      </c>
      <c r="K139" s="3">
        <f t="shared" si="9"/>
        <v>1</v>
      </c>
      <c r="L139" s="3">
        <f t="shared" si="10"/>
        <v>2</v>
      </c>
      <c r="M139" s="41" t="s">
        <v>197</v>
      </c>
      <c r="N139" s="48" t="s">
        <v>199</v>
      </c>
      <c r="O139" s="44">
        <v>178</v>
      </c>
      <c r="P139" s="28">
        <v>1</v>
      </c>
      <c r="Q139" s="35" t="s">
        <v>61</v>
      </c>
      <c r="R139" s="1" t="s">
        <v>12</v>
      </c>
      <c r="S139" s="17">
        <v>1.5</v>
      </c>
      <c r="T139" s="1" t="s">
        <v>33</v>
      </c>
      <c r="U139" s="3" t="s">
        <v>14</v>
      </c>
      <c r="V139" s="3" t="s">
        <v>14</v>
      </c>
      <c r="W139" s="3" t="s">
        <v>14</v>
      </c>
      <c r="X139" s="4"/>
      <c r="Y139" s="63">
        <v>0</v>
      </c>
      <c r="Z139" s="63">
        <v>0</v>
      </c>
      <c r="AA139" s="63">
        <v>72608</v>
      </c>
      <c r="AB139" s="54">
        <v>124.97</v>
      </c>
      <c r="AC139" s="54">
        <v>21.298999999999999</v>
      </c>
      <c r="AD139" s="54">
        <v>184</v>
      </c>
      <c r="AE139" s="54">
        <v>17</v>
      </c>
      <c r="AF139" s="54">
        <v>125</v>
      </c>
      <c r="AG139" s="54">
        <v>122</v>
      </c>
      <c r="AH139" s="54">
        <v>6.4215999999999998</v>
      </c>
      <c r="AI139" s="55">
        <v>50.338000000000001</v>
      </c>
      <c r="AJ139" s="55">
        <v>34.049999999999997</v>
      </c>
      <c r="AK139" s="55">
        <v>352.1</v>
      </c>
      <c r="AL139" s="55">
        <v>1.4141999999999999</v>
      </c>
      <c r="AM139" s="55">
        <v>44.011000000000003</v>
      </c>
      <c r="AN139" s="55">
        <v>32.015999999999998</v>
      </c>
      <c r="AO139" s="55">
        <v>5.6112000000000002</v>
      </c>
      <c r="AP139" s="55">
        <v>79.718999999999994</v>
      </c>
      <c r="AQ139" s="55">
        <v>15.246</v>
      </c>
      <c r="AR139" s="55">
        <v>172</v>
      </c>
      <c r="AS139" s="55">
        <v>29</v>
      </c>
      <c r="AT139" s="55">
        <v>80</v>
      </c>
      <c r="AU139" s="55">
        <v>83</v>
      </c>
      <c r="AV139" s="55">
        <v>5.8384999999999998</v>
      </c>
      <c r="AW139" s="55">
        <v>82.372</v>
      </c>
      <c r="AX139" s="55">
        <v>15.193</v>
      </c>
      <c r="AY139" s="55">
        <v>218</v>
      </c>
      <c r="AZ139" s="55">
        <v>34</v>
      </c>
      <c r="BA139" s="55">
        <v>83</v>
      </c>
      <c r="BB139" s="55">
        <v>85</v>
      </c>
      <c r="BC139" s="55">
        <v>5.7451999999999996</v>
      </c>
      <c r="BD139" s="55">
        <v>0.41743000000000002</v>
      </c>
      <c r="BE139" s="55">
        <v>0.51873000000000002</v>
      </c>
      <c r="BF139" s="55">
        <v>8.7858000000000001</v>
      </c>
      <c r="BG139" s="55">
        <v>-0.92884</v>
      </c>
      <c r="BH139" s="55">
        <v>0.37858999999999998</v>
      </c>
      <c r="BI139" s="55">
        <v>-0.11439000000000001</v>
      </c>
      <c r="BJ139" s="55">
        <v>4.2077999999999998</v>
      </c>
      <c r="BK139" s="56">
        <v>8.3500000000000002E-4</v>
      </c>
      <c r="BL139" s="55">
        <v>131.13</v>
      </c>
      <c r="BM139" s="55">
        <v>29.605</v>
      </c>
      <c r="BN139" s="55">
        <v>204</v>
      </c>
      <c r="BO139" s="55">
        <v>1</v>
      </c>
      <c r="BP139" s="55">
        <v>135</v>
      </c>
      <c r="BQ139" s="55">
        <v>152</v>
      </c>
      <c r="BR139" s="55">
        <v>6.8122999999999996</v>
      </c>
      <c r="BS139" s="58">
        <v>0.13431999999999999</v>
      </c>
      <c r="BT139" s="58">
        <v>2.4791E-4</v>
      </c>
      <c r="BU139" s="58">
        <v>1.8968000000000001E-10</v>
      </c>
      <c r="BV139" s="58">
        <v>1.5632E-2</v>
      </c>
      <c r="BW139" s="58">
        <v>1.8968000000000001E-10</v>
      </c>
      <c r="BX139" s="58">
        <v>7.0515999999999999E-3</v>
      </c>
      <c r="BY139" s="58">
        <v>0.84272999999999998</v>
      </c>
      <c r="BZ139" s="58">
        <v>1.8968000000000001E-10</v>
      </c>
      <c r="CA139" s="58">
        <v>1.3773E-5</v>
      </c>
      <c r="CB139" s="58">
        <v>1.8968000000000001E-10</v>
      </c>
      <c r="CC139" s="59">
        <v>12012.824094850799</v>
      </c>
      <c r="CD139" s="59">
        <v>67122.833332998096</v>
      </c>
      <c r="CE139" s="60">
        <v>72.199124645070796</v>
      </c>
      <c r="CF139" s="60">
        <v>5.3967433867262802E-5</v>
      </c>
      <c r="CG139" s="60">
        <v>1.5039987420860199</v>
      </c>
      <c r="CH139" s="60">
        <v>2.08882664970348</v>
      </c>
      <c r="CI139" s="61">
        <v>0.17896777442714501</v>
      </c>
      <c r="CJ139" s="62">
        <v>14.0204936258286</v>
      </c>
      <c r="CK139" s="62">
        <v>0.889709141761309</v>
      </c>
      <c r="CL139" s="62">
        <v>0.43108199332472402</v>
      </c>
      <c r="CM139" s="62">
        <v>0.33880566015580199</v>
      </c>
      <c r="CN139" s="62">
        <v>0.31952403829960901</v>
      </c>
      <c r="CO139" s="62">
        <v>0.30575145125947201</v>
      </c>
      <c r="CP139" s="62">
        <v>0.33880566015580199</v>
      </c>
      <c r="CQ139" s="62">
        <v>9.7220692106015996</v>
      </c>
      <c r="CR139" s="62">
        <v>0.462758943517041</v>
      </c>
      <c r="CS139" s="62">
        <v>0.47239975444513799</v>
      </c>
      <c r="CT139" s="62">
        <v>0.41593214758057301</v>
      </c>
      <c r="CU139" s="62">
        <v>0.33880566015580199</v>
      </c>
      <c r="CV139" s="62">
        <v>0.40904585406050398</v>
      </c>
      <c r="CW139" s="62">
        <v>0.37048261034811902</v>
      </c>
      <c r="CX139" s="62">
        <v>0.40491407794846301</v>
      </c>
      <c r="CY139" s="62">
        <v>0.44210006295683502</v>
      </c>
      <c r="CZ139" s="62">
        <v>0.55641253538997704</v>
      </c>
      <c r="DA139" s="62">
        <v>27.4763111640431</v>
      </c>
      <c r="DB139" s="62">
        <v>21.963144571876001</v>
      </c>
      <c r="DC139" s="62">
        <v>3.5491956992118898</v>
      </c>
      <c r="DD139" s="62">
        <v>3.2875165454492801</v>
      </c>
      <c r="DE139" s="62">
        <v>0.96132659437002499</v>
      </c>
      <c r="DF139" s="62">
        <v>6.2926950376073201</v>
      </c>
      <c r="DG139" s="62">
        <v>0.13497137196176501</v>
      </c>
      <c r="DH139" s="62">
        <v>0.11018071528951701</v>
      </c>
      <c r="DI139" s="62">
        <v>0.10467168047346199</v>
      </c>
      <c r="DJ139" s="62">
        <v>8.4012799913255207E-2</v>
      </c>
      <c r="DK139" s="62">
        <v>0.115689750105572</v>
      </c>
      <c r="DL139" s="62">
        <v>0.13634863066577799</v>
      </c>
      <c r="DM139" s="62">
        <v>0.144612182889861</v>
      </c>
      <c r="DN139" s="62">
        <v>1.3538453250139499</v>
      </c>
      <c r="DO139" s="62">
        <v>3.8673424598390702</v>
      </c>
      <c r="DP139" s="62">
        <v>4.1317950804566801E-3</v>
      </c>
      <c r="DQ139" s="62">
        <v>2.7545363764429199E-3</v>
      </c>
      <c r="DR139" s="62">
        <v>2.7545363764429199E-3</v>
      </c>
      <c r="DS139" s="62">
        <v>4.1317950804566801E-3</v>
      </c>
      <c r="DT139" s="62">
        <v>1.37727767242915E-3</v>
      </c>
      <c r="DU139" s="62">
        <v>2.7545363764429199E-3</v>
      </c>
      <c r="DV139" s="62">
        <v>4.1317950804566801E-3</v>
      </c>
      <c r="DW139" s="62">
        <v>6.8863124884842204E-3</v>
      </c>
      <c r="DX139" s="62">
        <v>4.1317950804566801E-3</v>
      </c>
      <c r="DY139" s="62">
        <v>5.5090537844704503E-3</v>
      </c>
      <c r="DZ139" s="62">
        <v>2.6167934344676999E-2</v>
      </c>
      <c r="EA139" s="62">
        <v>0.114312491401558</v>
      </c>
      <c r="EB139" s="62">
        <v>1.8968415381483798E-8</v>
      </c>
      <c r="EC139" s="62">
        <v>1.8968415381483798E-8</v>
      </c>
      <c r="ED139" s="62">
        <v>1.8968415381483798E-8</v>
      </c>
      <c r="EE139" s="62">
        <v>1.8968415381483798E-8</v>
      </c>
      <c r="EF139" s="62">
        <v>1.8968415381483798E-8</v>
      </c>
    </row>
    <row r="140" spans="1:136" ht="16" customHeight="1" x14ac:dyDescent="0.2">
      <c r="A140" s="132" t="s">
        <v>315</v>
      </c>
      <c r="B140" s="132">
        <v>1</v>
      </c>
      <c r="C140" s="14">
        <v>137</v>
      </c>
      <c r="D140" s="1" t="s">
        <v>210</v>
      </c>
      <c r="E140" s="140" t="s">
        <v>201</v>
      </c>
      <c r="F140" s="12">
        <f t="shared" si="8"/>
        <v>2</v>
      </c>
      <c r="G140" s="1">
        <v>54</v>
      </c>
      <c r="H140" s="1" t="s">
        <v>43</v>
      </c>
      <c r="I140" s="5" t="s">
        <v>17</v>
      </c>
      <c r="J140" s="5" t="s">
        <v>18</v>
      </c>
      <c r="K140" s="3">
        <f t="shared" si="9"/>
        <v>0</v>
      </c>
      <c r="L140" s="3">
        <f t="shared" si="10"/>
        <v>3</v>
      </c>
      <c r="M140" s="27" t="s">
        <v>198</v>
      </c>
      <c r="N140" s="49" t="s">
        <v>200</v>
      </c>
      <c r="O140" s="44">
        <v>177</v>
      </c>
      <c r="P140" s="28">
        <v>1</v>
      </c>
      <c r="Q140" s="35" t="s">
        <v>102</v>
      </c>
      <c r="R140" s="1" t="s">
        <v>12</v>
      </c>
      <c r="S140" s="17">
        <v>3</v>
      </c>
      <c r="T140" s="1" t="s">
        <v>33</v>
      </c>
      <c r="U140" s="3" t="s">
        <v>14</v>
      </c>
      <c r="V140" s="3" t="s">
        <v>14</v>
      </c>
      <c r="W140" s="3" t="s">
        <v>14</v>
      </c>
      <c r="X140" s="4"/>
      <c r="Y140" s="63">
        <v>0</v>
      </c>
      <c r="Z140" s="63">
        <v>0</v>
      </c>
      <c r="AA140" s="63">
        <v>29597</v>
      </c>
      <c r="AB140" s="54">
        <v>98.108999999999995</v>
      </c>
      <c r="AC140" s="54">
        <v>15.863</v>
      </c>
      <c r="AD140" s="54">
        <v>134</v>
      </c>
      <c r="AE140" s="54">
        <v>38</v>
      </c>
      <c r="AF140" s="54">
        <v>98</v>
      </c>
      <c r="AG140" s="54">
        <v>111</v>
      </c>
      <c r="AH140" s="54">
        <v>5.9745999999999997</v>
      </c>
      <c r="AI140" s="55">
        <v>31.838000000000001</v>
      </c>
      <c r="AJ140" s="55">
        <v>21.247</v>
      </c>
      <c r="AK140" s="55">
        <v>120.43</v>
      </c>
      <c r="AL140" s="55">
        <v>1</v>
      </c>
      <c r="AM140" s="55">
        <v>28.965</v>
      </c>
      <c r="AN140" s="55">
        <v>2.2361</v>
      </c>
      <c r="AO140" s="55">
        <v>5.1120000000000001</v>
      </c>
      <c r="AP140" s="55">
        <v>82.802999999999997</v>
      </c>
      <c r="AQ140" s="55">
        <v>12.340999999999999</v>
      </c>
      <c r="AR140" s="55">
        <v>115</v>
      </c>
      <c r="AS140" s="55">
        <v>5</v>
      </c>
      <c r="AT140" s="55">
        <v>83</v>
      </c>
      <c r="AU140" s="55">
        <v>81</v>
      </c>
      <c r="AV140" s="55">
        <v>5.5289000000000001</v>
      </c>
      <c r="AW140" s="55">
        <v>75.081000000000003</v>
      </c>
      <c r="AX140" s="55">
        <v>10.893000000000001</v>
      </c>
      <c r="AY140" s="55">
        <v>190</v>
      </c>
      <c r="AZ140" s="55">
        <v>18</v>
      </c>
      <c r="BA140" s="55">
        <v>75</v>
      </c>
      <c r="BB140" s="55">
        <v>73</v>
      </c>
      <c r="BC140" s="55">
        <v>5.4057000000000004</v>
      </c>
      <c r="BD140" s="55">
        <v>0.14116000000000001</v>
      </c>
      <c r="BE140" s="55">
        <v>0.27544999999999997</v>
      </c>
      <c r="BF140" s="55">
        <v>4.9965999999999999</v>
      </c>
      <c r="BG140" s="55">
        <v>-1.4470000000000001</v>
      </c>
      <c r="BH140" s="55">
        <v>0.11013000000000001</v>
      </c>
      <c r="BI140" s="55">
        <v>2.1861999999999999E-2</v>
      </c>
      <c r="BJ140" s="55">
        <v>3.4758</v>
      </c>
      <c r="BK140" s="56">
        <v>4.8999999999999998E-5</v>
      </c>
      <c r="BL140" s="55">
        <v>90.936999999999998</v>
      </c>
      <c r="BM140" s="55">
        <v>22.702000000000002</v>
      </c>
      <c r="BN140" s="55">
        <v>140</v>
      </c>
      <c r="BO140" s="55">
        <v>1</v>
      </c>
      <c r="BP140" s="55">
        <v>94</v>
      </c>
      <c r="BQ140" s="55">
        <v>108</v>
      </c>
      <c r="BR140" s="55">
        <v>6.4462000000000002</v>
      </c>
      <c r="BS140" s="58">
        <v>1.8752000000000001E-2</v>
      </c>
      <c r="BT140" s="58">
        <v>1.1416000000000001E-9</v>
      </c>
      <c r="BU140" s="58">
        <v>1.1416000000000001E-9</v>
      </c>
      <c r="BV140" s="58">
        <v>9.1900999999999997E-3</v>
      </c>
      <c r="BW140" s="58">
        <v>0.17444000000000001</v>
      </c>
      <c r="BX140" s="58">
        <v>1.1416000000000001E-9</v>
      </c>
      <c r="BY140" s="58">
        <v>1.1416000000000001E-9</v>
      </c>
      <c r="BZ140" s="58">
        <v>0.16495000000000001</v>
      </c>
      <c r="CA140" s="58">
        <v>0.63266999999999995</v>
      </c>
      <c r="CB140" s="58">
        <v>1.1416000000000001E-9</v>
      </c>
      <c r="CC140" s="59">
        <v>6603.8619634202896</v>
      </c>
      <c r="CD140" s="59">
        <v>26566.333333383602</v>
      </c>
      <c r="CE140" s="60">
        <v>42.581866096097002</v>
      </c>
      <c r="CF140" s="60">
        <v>2.6305919977155E-4</v>
      </c>
      <c r="CG140" s="60">
        <v>1.5337672165273399</v>
      </c>
      <c r="CH140" s="60">
        <v>2.0482851763534198</v>
      </c>
      <c r="CI140" s="61">
        <v>0.248580106277662</v>
      </c>
      <c r="CJ140" s="62">
        <v>22.23874050165</v>
      </c>
      <c r="CK140" s="62">
        <v>1.0507822868269701</v>
      </c>
      <c r="CL140" s="62">
        <v>27.469000319310101</v>
      </c>
      <c r="CM140" s="62">
        <v>0.489914631961617</v>
      </c>
      <c r="CN140" s="62">
        <v>0.37503812433859302</v>
      </c>
      <c r="CO140" s="62">
        <v>0.35138707865149899</v>
      </c>
      <c r="CP140" s="62">
        <v>0.34125091621417403</v>
      </c>
      <c r="CQ140" s="62">
        <v>0.33787219540173202</v>
      </c>
      <c r="CR140" s="62">
        <v>12.132986551636399</v>
      </c>
      <c r="CS140" s="62">
        <v>5.0951110993199098</v>
      </c>
      <c r="CT140" s="62">
        <v>1.83464551531349</v>
      </c>
      <c r="CU140" s="62">
        <v>5.9228976983681703</v>
      </c>
      <c r="CV140" s="62">
        <v>3.0171977996681498</v>
      </c>
      <c r="CW140" s="62">
        <v>0.44261254058742999</v>
      </c>
      <c r="CX140" s="62">
        <v>0.49667207358650101</v>
      </c>
      <c r="CY140" s="62">
        <v>0.959556824891039</v>
      </c>
      <c r="CZ140" s="62">
        <v>0.33449347458929002</v>
      </c>
      <c r="DA140" s="62">
        <v>0.30408498727731298</v>
      </c>
      <c r="DB140" s="62">
        <v>0.15542127152987001</v>
      </c>
      <c r="DC140" s="62">
        <v>0.15542127152987001</v>
      </c>
      <c r="DD140" s="62">
        <v>0.17231487559208</v>
      </c>
      <c r="DE140" s="62">
        <v>0.20610208371649799</v>
      </c>
      <c r="DF140" s="62">
        <v>0.14190638828010299</v>
      </c>
      <c r="DG140" s="62">
        <v>0.17907231721696301</v>
      </c>
      <c r="DH140" s="62">
        <v>0.15542127152987001</v>
      </c>
      <c r="DI140" s="62">
        <v>0.15542127152987001</v>
      </c>
      <c r="DJ140" s="62">
        <v>0.148663829904986</v>
      </c>
      <c r="DK140" s="62">
        <v>0.212859525341382</v>
      </c>
      <c r="DL140" s="62">
        <v>0.192587200466731</v>
      </c>
      <c r="DM140" s="62">
        <v>0.192587200466731</v>
      </c>
      <c r="DN140" s="62">
        <v>0.212859525341382</v>
      </c>
      <c r="DO140" s="62">
        <v>0.24326801265335901</v>
      </c>
      <c r="DP140" s="62">
        <v>0.20610208371649799</v>
      </c>
      <c r="DQ140" s="62">
        <v>1.37513948482139</v>
      </c>
      <c r="DR140" s="62">
        <v>1.7062541244406999</v>
      </c>
      <c r="DS140" s="62">
        <v>0.233131850216033</v>
      </c>
      <c r="DT140" s="62">
        <v>0.36828068271370901</v>
      </c>
      <c r="DU140" s="62">
        <v>0.63182090608417596</v>
      </c>
      <c r="DV140" s="62">
        <v>1.22309704826151</v>
      </c>
      <c r="DW140" s="62">
        <v>0.148663829904986</v>
      </c>
      <c r="DX140" s="62">
        <v>0.24664673346580099</v>
      </c>
      <c r="DY140" s="62">
        <v>0.51018695683626802</v>
      </c>
      <c r="DZ140" s="62">
        <v>0.665608114208595</v>
      </c>
      <c r="EA140" s="62">
        <v>0.53721672333580295</v>
      </c>
      <c r="EB140" s="62">
        <v>6.1729230384888698</v>
      </c>
      <c r="EC140" s="62">
        <v>0.25678289590312697</v>
      </c>
      <c r="ED140" s="62">
        <v>1.14157543414692E-7</v>
      </c>
      <c r="EE140" s="62">
        <v>1.14157543414692E-7</v>
      </c>
      <c r="EF140" s="62">
        <v>1.14157543414692E-7</v>
      </c>
    </row>
    <row r="141" spans="1:136" ht="16" customHeight="1" x14ac:dyDescent="0.2">
      <c r="A141" s="132" t="s">
        <v>315</v>
      </c>
      <c r="B141" s="132">
        <v>2</v>
      </c>
      <c r="C141" s="13">
        <v>138</v>
      </c>
      <c r="D141" s="1" t="s">
        <v>210</v>
      </c>
      <c r="E141" s="137" t="s">
        <v>78</v>
      </c>
      <c r="F141" s="12">
        <f t="shared" si="8"/>
        <v>3</v>
      </c>
      <c r="G141" s="1">
        <v>29</v>
      </c>
      <c r="H141" s="1" t="s">
        <v>43</v>
      </c>
      <c r="I141" s="2" t="s">
        <v>10</v>
      </c>
      <c r="J141" s="5" t="s">
        <v>17</v>
      </c>
      <c r="K141" s="3">
        <f t="shared" si="9"/>
        <v>1</v>
      </c>
      <c r="L141" s="3">
        <f t="shared" si="10"/>
        <v>1</v>
      </c>
      <c r="M141" s="27" t="s">
        <v>198</v>
      </c>
      <c r="N141" s="48" t="s">
        <v>199</v>
      </c>
      <c r="O141" s="44">
        <v>674</v>
      </c>
      <c r="P141" s="28">
        <v>0</v>
      </c>
      <c r="Q141" s="35" t="s">
        <v>20</v>
      </c>
      <c r="R141" s="1" t="s">
        <v>12</v>
      </c>
      <c r="S141" s="17">
        <v>1.5</v>
      </c>
      <c r="T141" s="1" t="s">
        <v>33</v>
      </c>
      <c r="U141" s="3" t="s">
        <v>14</v>
      </c>
      <c r="V141" s="3" t="s">
        <v>14</v>
      </c>
      <c r="W141" s="3" t="s">
        <v>14</v>
      </c>
      <c r="X141" s="4"/>
      <c r="Y141" s="63">
        <v>1</v>
      </c>
      <c r="Z141" s="63">
        <v>0</v>
      </c>
      <c r="AA141" s="63">
        <v>95195</v>
      </c>
      <c r="AB141" s="54">
        <v>113.13</v>
      </c>
      <c r="AC141" s="54">
        <v>19.579000000000001</v>
      </c>
      <c r="AD141" s="54">
        <v>176</v>
      </c>
      <c r="AE141" s="54">
        <v>35</v>
      </c>
      <c r="AF141" s="54">
        <v>112</v>
      </c>
      <c r="AG141" s="54">
        <v>106</v>
      </c>
      <c r="AH141" s="54">
        <v>6.3071999999999999</v>
      </c>
      <c r="AI141" s="55">
        <v>40.631999999999998</v>
      </c>
      <c r="AJ141" s="55">
        <v>38.926000000000002</v>
      </c>
      <c r="AK141" s="55">
        <v>278.62</v>
      </c>
      <c r="AL141" s="55">
        <v>1</v>
      </c>
      <c r="AM141" s="55">
        <v>30.643000000000001</v>
      </c>
      <c r="AN141" s="55">
        <v>8.0623000000000005</v>
      </c>
      <c r="AO141" s="55">
        <v>5.4607999999999999</v>
      </c>
      <c r="AP141" s="55">
        <v>85.653000000000006</v>
      </c>
      <c r="AQ141" s="55">
        <v>19.312999999999999</v>
      </c>
      <c r="AR141" s="55">
        <v>194</v>
      </c>
      <c r="AS141" s="55">
        <v>2</v>
      </c>
      <c r="AT141" s="55">
        <v>88</v>
      </c>
      <c r="AU141" s="55">
        <v>98</v>
      </c>
      <c r="AV141" s="55">
        <v>6.1269999999999998</v>
      </c>
      <c r="AW141" s="55">
        <v>88.009</v>
      </c>
      <c r="AX141" s="55">
        <v>17.114999999999998</v>
      </c>
      <c r="AY141" s="55">
        <v>187</v>
      </c>
      <c r="AZ141" s="55">
        <v>12</v>
      </c>
      <c r="BA141" s="55">
        <v>88</v>
      </c>
      <c r="BB141" s="55">
        <v>89</v>
      </c>
      <c r="BC141" s="55">
        <v>6.0514999999999999</v>
      </c>
      <c r="BD141" s="55">
        <v>0.13469999999999999</v>
      </c>
      <c r="BE141" s="55">
        <v>0.62492000000000003</v>
      </c>
      <c r="BF141" s="55">
        <v>5.2736000000000001</v>
      </c>
      <c r="BG141" s="55">
        <v>-1.6321000000000001</v>
      </c>
      <c r="BH141" s="55">
        <v>-4.0625000000000001E-2</v>
      </c>
      <c r="BI141" s="55">
        <v>-0.42233999999999999</v>
      </c>
      <c r="BJ141" s="55">
        <v>4.2824</v>
      </c>
      <c r="BK141" s="56">
        <v>9.4899999999999997E-4</v>
      </c>
      <c r="BL141" s="55">
        <v>143.76</v>
      </c>
      <c r="BM141" s="55">
        <v>26.786999999999999</v>
      </c>
      <c r="BN141" s="55">
        <v>202</v>
      </c>
      <c r="BO141" s="55">
        <v>2</v>
      </c>
      <c r="BP141" s="55">
        <v>146</v>
      </c>
      <c r="BQ141" s="55">
        <v>137</v>
      </c>
      <c r="BR141" s="55">
        <v>6.6654</v>
      </c>
      <c r="BS141" s="58">
        <v>0.18087</v>
      </c>
      <c r="BT141" s="58">
        <v>4.4046000000000002E-2</v>
      </c>
      <c r="BU141" s="58">
        <v>1.1035E-10</v>
      </c>
      <c r="BV141" s="58">
        <v>0.73714000000000002</v>
      </c>
      <c r="BW141" s="58">
        <v>7.1536999999999998E-3</v>
      </c>
      <c r="BX141" s="58">
        <v>1.1035E-10</v>
      </c>
      <c r="BY141" s="58">
        <v>2.7564000000000002E-2</v>
      </c>
      <c r="BZ141" s="58">
        <v>1.9959000000000001E-3</v>
      </c>
      <c r="CA141" s="58">
        <v>1.1035E-10</v>
      </c>
      <c r="CB141" s="58">
        <v>1.2290999999999999E-3</v>
      </c>
      <c r="CC141" s="59">
        <v>15240.373304626801</v>
      </c>
      <c r="CD141" s="59">
        <v>88150.000000276705</v>
      </c>
      <c r="CE141" s="60">
        <v>80.906542769723799</v>
      </c>
      <c r="CF141" s="60">
        <v>3.83509947719732E-5</v>
      </c>
      <c r="CG141" s="60">
        <v>1.59109680148163</v>
      </c>
      <c r="CH141" s="60">
        <v>1.97448241405824</v>
      </c>
      <c r="CI141" s="61">
        <v>0.172891359099025</v>
      </c>
      <c r="CJ141" s="62">
        <v>18.467356487803801</v>
      </c>
      <c r="CK141" s="62">
        <v>8.0897106041860898</v>
      </c>
      <c r="CL141" s="62">
        <v>1.62508536197704</v>
      </c>
      <c r="CM141" s="62">
        <v>29.492095180846299</v>
      </c>
      <c r="CN141" s="62">
        <v>10.06460424334</v>
      </c>
      <c r="CO141" s="62">
        <v>0.71747466823823103</v>
      </c>
      <c r="CP141" s="62">
        <v>0.72272704493810902</v>
      </c>
      <c r="CQ141" s="62">
        <v>13.535374766618901</v>
      </c>
      <c r="CR141" s="62">
        <v>0.153369410671403</v>
      </c>
      <c r="CS141" s="62">
        <v>0.12920847785196701</v>
      </c>
      <c r="CT141" s="62">
        <v>0.12710752717201601</v>
      </c>
      <c r="CU141" s="62">
        <v>0.108198971052458</v>
      </c>
      <c r="CV141" s="62">
        <v>9.8744692992678698E-2</v>
      </c>
      <c r="CW141" s="62">
        <v>0.10294659435258099</v>
      </c>
      <c r="CX141" s="62">
        <v>9.4542791632776804E-2</v>
      </c>
      <c r="CY141" s="62">
        <v>9.8744692992678698E-2</v>
      </c>
      <c r="CZ141" s="62">
        <v>0.103997069692556</v>
      </c>
      <c r="DA141" s="62">
        <v>0.116602773772262</v>
      </c>
      <c r="DB141" s="62">
        <v>0.103997069692556</v>
      </c>
      <c r="DC141" s="62">
        <v>0.109249446392433</v>
      </c>
      <c r="DD141" s="62">
        <v>9.7694217652703197E-2</v>
      </c>
      <c r="DE141" s="62">
        <v>9.8744692992678698E-2</v>
      </c>
      <c r="DF141" s="62">
        <v>0.130258953191943</v>
      </c>
      <c r="DG141" s="62">
        <v>9.3492316292801303E-2</v>
      </c>
      <c r="DH141" s="62">
        <v>0.120804675132164</v>
      </c>
      <c r="DI141" s="62">
        <v>0.13656180523179601</v>
      </c>
      <c r="DJ141" s="62">
        <v>4.8437418036618798</v>
      </c>
      <c r="DK141" s="62">
        <v>0.19853985029034801</v>
      </c>
      <c r="DL141" s="62">
        <v>5.7534534480806396</v>
      </c>
      <c r="DM141" s="62">
        <v>4.3101003309543398</v>
      </c>
      <c r="DN141" s="62">
        <v>8.8239939592924005E-2</v>
      </c>
      <c r="DO141" s="62">
        <v>3.1514370549108098E-3</v>
      </c>
      <c r="DP141" s="62">
        <v>1.05048637495987E-3</v>
      </c>
      <c r="DQ141" s="62">
        <v>1.10349844000985E-8</v>
      </c>
      <c r="DR141" s="62">
        <v>2.1009617149353398E-3</v>
      </c>
      <c r="DS141" s="62">
        <v>2.1009617149353398E-3</v>
      </c>
      <c r="DT141" s="62">
        <v>2.1009617149353398E-3</v>
      </c>
      <c r="DU141" s="62">
        <v>2.1009617149353398E-3</v>
      </c>
      <c r="DV141" s="62">
        <v>1.05048637495987E-3</v>
      </c>
      <c r="DW141" s="62">
        <v>3.1514370549108098E-3</v>
      </c>
      <c r="DX141" s="62">
        <v>1.05048637495987E-3</v>
      </c>
      <c r="DY141" s="62">
        <v>1.9959042494518402E-2</v>
      </c>
      <c r="DZ141" s="62">
        <v>2.9413320554297601E-2</v>
      </c>
      <c r="EA141" s="62">
        <v>1.10349844000985E-8</v>
      </c>
      <c r="EB141" s="62">
        <v>1.10349844000985E-8</v>
      </c>
      <c r="EC141" s="62">
        <v>1.10349844000985E-8</v>
      </c>
      <c r="ED141" s="62">
        <v>1.10349844000985E-8</v>
      </c>
      <c r="EE141" s="62">
        <v>1.10349844000985E-8</v>
      </c>
      <c r="EF141" s="62">
        <v>1.10349844000985E-8</v>
      </c>
    </row>
    <row r="142" spans="1:136" ht="16" customHeight="1" x14ac:dyDescent="0.2">
      <c r="A142" s="132" t="s">
        <v>315</v>
      </c>
      <c r="B142" s="132">
        <v>1</v>
      </c>
      <c r="C142" s="14">
        <v>139</v>
      </c>
      <c r="D142" s="1" t="s">
        <v>211</v>
      </c>
      <c r="E142" s="137" t="s">
        <v>88</v>
      </c>
      <c r="F142" s="12">
        <f t="shared" si="8"/>
        <v>3</v>
      </c>
      <c r="G142" s="1">
        <v>63</v>
      </c>
      <c r="H142" s="1" t="s">
        <v>43</v>
      </c>
      <c r="I142" s="2" t="s">
        <v>10</v>
      </c>
      <c r="J142" s="2" t="s">
        <v>10</v>
      </c>
      <c r="K142" s="3">
        <f t="shared" si="9"/>
        <v>1</v>
      </c>
      <c r="L142" s="3">
        <f t="shared" si="10"/>
        <v>2</v>
      </c>
      <c r="M142" s="41" t="s">
        <v>197</v>
      </c>
      <c r="N142" s="48" t="s">
        <v>199</v>
      </c>
      <c r="O142" s="44">
        <v>1413</v>
      </c>
      <c r="P142" s="28">
        <v>1</v>
      </c>
      <c r="Q142" s="35" t="s">
        <v>11</v>
      </c>
      <c r="R142" s="1" t="s">
        <v>12</v>
      </c>
      <c r="S142" s="17">
        <v>1.5</v>
      </c>
      <c r="T142" s="1" t="s">
        <v>33</v>
      </c>
      <c r="U142" s="3" t="s">
        <v>14</v>
      </c>
      <c r="V142" s="3" t="s">
        <v>14</v>
      </c>
      <c r="W142" s="3" t="s">
        <v>14</v>
      </c>
      <c r="X142" s="4"/>
      <c r="Y142" s="63">
        <v>0</v>
      </c>
      <c r="Z142" s="63">
        <v>1</v>
      </c>
      <c r="AA142" s="63">
        <v>204390</v>
      </c>
      <c r="AB142" s="54">
        <v>126.53</v>
      </c>
      <c r="AC142" s="54">
        <v>15.388</v>
      </c>
      <c r="AD142" s="54">
        <v>163</v>
      </c>
      <c r="AE142" s="54">
        <v>4</v>
      </c>
      <c r="AF142" s="54">
        <v>129</v>
      </c>
      <c r="AG142" s="54">
        <v>131</v>
      </c>
      <c r="AH142" s="54">
        <v>5.7769000000000004</v>
      </c>
      <c r="AI142" s="55">
        <v>66.034999999999997</v>
      </c>
      <c r="AJ142" s="55">
        <v>68.539000000000001</v>
      </c>
      <c r="AK142" s="55">
        <v>388.31</v>
      </c>
      <c r="AL142" s="55">
        <v>1</v>
      </c>
      <c r="AM142" s="55">
        <v>44.293999999999997</v>
      </c>
      <c r="AN142" s="55">
        <v>8.0623000000000005</v>
      </c>
      <c r="AO142" s="55">
        <v>6.3560999999999996</v>
      </c>
      <c r="AP142" s="55">
        <v>53.936999999999998</v>
      </c>
      <c r="AQ142" s="55">
        <v>10.585000000000001</v>
      </c>
      <c r="AR142" s="55">
        <v>137</v>
      </c>
      <c r="AS142" s="55">
        <v>1</v>
      </c>
      <c r="AT142" s="55">
        <v>54</v>
      </c>
      <c r="AU142" s="55">
        <v>52</v>
      </c>
      <c r="AV142" s="55">
        <v>5.3555999999999999</v>
      </c>
      <c r="AW142" s="55">
        <v>82.052000000000007</v>
      </c>
      <c r="AX142" s="55">
        <v>12.694000000000001</v>
      </c>
      <c r="AY142" s="55">
        <v>144</v>
      </c>
      <c r="AZ142" s="55">
        <v>20</v>
      </c>
      <c r="BA142" s="55">
        <v>82</v>
      </c>
      <c r="BB142" s="55">
        <v>81</v>
      </c>
      <c r="BC142" s="55">
        <v>5.6151</v>
      </c>
      <c r="BD142" s="55">
        <v>1.2806</v>
      </c>
      <c r="BE142" s="55">
        <v>0.26214999999999999</v>
      </c>
      <c r="BF142" s="55">
        <v>4.0358999999999998</v>
      </c>
      <c r="BG142" s="55">
        <v>-0.30925999999999998</v>
      </c>
      <c r="BH142" s="55">
        <v>1.2774000000000001</v>
      </c>
      <c r="BI142" s="55">
        <v>0.67267999999999994</v>
      </c>
      <c r="BJ142" s="55">
        <v>3.3995000000000002</v>
      </c>
      <c r="BK142" s="56">
        <v>2.2741999999999998E-2</v>
      </c>
      <c r="BL142" s="55">
        <v>141.91999999999999</v>
      </c>
      <c r="BM142" s="55">
        <v>35.927</v>
      </c>
      <c r="BN142" s="55">
        <v>218</v>
      </c>
      <c r="BO142" s="55">
        <v>1</v>
      </c>
      <c r="BP142" s="55">
        <v>152</v>
      </c>
      <c r="BQ142" s="55">
        <v>163</v>
      </c>
      <c r="BR142" s="55">
        <v>6.8632</v>
      </c>
      <c r="BS142" s="58">
        <v>0.14349999999999999</v>
      </c>
      <c r="BT142" s="58">
        <v>2.9942E-2</v>
      </c>
      <c r="BU142" s="58">
        <v>2.3937E-11</v>
      </c>
      <c r="BV142" s="58">
        <v>0.29450999999999999</v>
      </c>
      <c r="BW142" s="58">
        <v>6.4341999999999996E-2</v>
      </c>
      <c r="BX142" s="58">
        <v>8.1216000000000003E-4</v>
      </c>
      <c r="BY142" s="58">
        <v>0.26682</v>
      </c>
      <c r="BZ142" s="58">
        <v>3.7867999999999999E-2</v>
      </c>
      <c r="CA142" s="58">
        <v>0.14535000000000001</v>
      </c>
      <c r="CB142" s="58">
        <v>1.6844999999999999E-2</v>
      </c>
      <c r="CC142" s="59">
        <v>24842.832427987501</v>
      </c>
      <c r="CD142" s="59">
        <v>193441.499997896</v>
      </c>
      <c r="CE142" s="60">
        <v>128.18601351652401</v>
      </c>
      <c r="CF142" s="60">
        <v>9.6428550780630094E-6</v>
      </c>
      <c r="CG142" s="60">
        <v>1.5358561862059601</v>
      </c>
      <c r="CH142" s="60">
        <v>2.0454992347626599</v>
      </c>
      <c r="CI142" s="61">
        <v>0.12842555722664301</v>
      </c>
      <c r="CJ142" s="62">
        <v>17.954714472197601</v>
      </c>
      <c r="CK142" s="62">
        <v>0.58368233828329996</v>
      </c>
      <c r="CL142" s="62">
        <v>5.0432502273307298</v>
      </c>
      <c r="CM142" s="62">
        <v>1.2099299409142099</v>
      </c>
      <c r="CN142" s="62">
        <v>8.8907589359943504</v>
      </c>
      <c r="CO142" s="62">
        <v>1.34545383617105</v>
      </c>
      <c r="CP142" s="62">
        <v>4.3861795005078301</v>
      </c>
      <c r="CQ142" s="62">
        <v>14.833750833773699</v>
      </c>
      <c r="CR142" s="62">
        <v>0.85375161691787804</v>
      </c>
      <c r="CS142" s="62">
        <v>1.1908489592715501</v>
      </c>
      <c r="CT142" s="62">
        <v>2.0240518243343799</v>
      </c>
      <c r="CU142" s="62">
        <v>0.359113862027374</v>
      </c>
      <c r="CV142" s="62">
        <v>0.72752358451258603</v>
      </c>
      <c r="CW142" s="62">
        <v>0.243649460292301</v>
      </c>
      <c r="CX142" s="62">
        <v>0.25147755532518701</v>
      </c>
      <c r="CY142" s="62">
        <v>0.25685937066029602</v>
      </c>
      <c r="CZ142" s="62">
        <v>0.28474695921495402</v>
      </c>
      <c r="DA142" s="62">
        <v>11.4319542860451</v>
      </c>
      <c r="DB142" s="62">
        <v>1.45406865475235</v>
      </c>
      <c r="DC142" s="62">
        <v>4.7702454130588201</v>
      </c>
      <c r="DD142" s="62">
        <v>3.7374261246573801</v>
      </c>
      <c r="DE142" s="62">
        <v>1.09935809857469</v>
      </c>
      <c r="DF142" s="62">
        <v>0.120356963524341</v>
      </c>
      <c r="DG142" s="62">
        <v>0.10127598188168099</v>
      </c>
      <c r="DH142" s="62">
        <v>0.11252886849145501</v>
      </c>
      <c r="DI142" s="62">
        <v>0.126717290738561</v>
      </c>
      <c r="DJ142" s="62">
        <v>0.38308740306558797</v>
      </c>
      <c r="DK142" s="62">
        <v>0.15754041493055099</v>
      </c>
      <c r="DL142" s="62">
        <v>0.146776784260332</v>
      </c>
      <c r="DM142" s="62">
        <v>0.21820815143541999</v>
      </c>
      <c r="DN142" s="62">
        <v>0.43935183611445899</v>
      </c>
      <c r="DO142" s="62">
        <v>0.11008258879367799</v>
      </c>
      <c r="DP142" s="62">
        <v>9.3937142788349595E-2</v>
      </c>
      <c r="DQ142" s="62">
        <v>9.7851190304792807E-2</v>
      </c>
      <c r="DR142" s="62">
        <v>0.11008258879367799</v>
      </c>
      <c r="DS142" s="62">
        <v>0.11252886849145501</v>
      </c>
      <c r="DT142" s="62">
        <v>0.10665779721679</v>
      </c>
      <c r="DU142" s="62">
        <v>8.4152023997241698E-2</v>
      </c>
      <c r="DV142" s="62">
        <v>0.14971231989766501</v>
      </c>
      <c r="DW142" s="62">
        <v>0.16536850996343699</v>
      </c>
      <c r="DX142" s="62">
        <v>0.18151395596876499</v>
      </c>
      <c r="DY142" s="62">
        <v>1.2510274398368599</v>
      </c>
      <c r="DZ142" s="62">
        <v>4.3680770307442804</v>
      </c>
      <c r="EA142" s="62">
        <v>2.8973736764407598</v>
      </c>
      <c r="EB142" s="62">
        <v>1.4075893404945901</v>
      </c>
      <c r="EC142" s="62">
        <v>1.58518924655319</v>
      </c>
      <c r="ED142" s="62">
        <v>2.5402168405653298</v>
      </c>
      <c r="EE142" s="62">
        <v>2.3937137439630398E-9</v>
      </c>
      <c r="EF142" s="62">
        <v>2.3937137439630398E-9</v>
      </c>
    </row>
    <row r="143" spans="1:136" ht="16" customHeight="1" x14ac:dyDescent="0.2">
      <c r="A143" s="132" t="s">
        <v>315</v>
      </c>
      <c r="B143" s="132">
        <v>1</v>
      </c>
      <c r="C143" s="13">
        <v>140</v>
      </c>
      <c r="D143" s="1" t="s">
        <v>212</v>
      </c>
      <c r="E143" s="140" t="s">
        <v>86</v>
      </c>
      <c r="F143" s="12">
        <f t="shared" si="8"/>
        <v>2</v>
      </c>
      <c r="G143" s="1">
        <v>40</v>
      </c>
      <c r="H143" s="1" t="s">
        <v>40</v>
      </c>
      <c r="I143" s="2" t="s">
        <v>10</v>
      </c>
      <c r="J143" s="5" t="s">
        <v>17</v>
      </c>
      <c r="K143" s="3">
        <f t="shared" si="9"/>
        <v>1</v>
      </c>
      <c r="L143" s="3">
        <f t="shared" si="10"/>
        <v>1</v>
      </c>
      <c r="M143" s="27" t="s">
        <v>198</v>
      </c>
      <c r="N143" s="49" t="s">
        <v>200</v>
      </c>
      <c r="O143" s="44">
        <v>1315</v>
      </c>
      <c r="P143" s="28">
        <v>1</v>
      </c>
      <c r="Q143" s="35" t="s">
        <v>11</v>
      </c>
      <c r="R143" s="1" t="s">
        <v>12</v>
      </c>
      <c r="S143" s="17">
        <v>1.5</v>
      </c>
      <c r="T143" s="1" t="s">
        <v>33</v>
      </c>
      <c r="U143" s="3" t="s">
        <v>14</v>
      </c>
      <c r="V143" s="3" t="s">
        <v>14</v>
      </c>
      <c r="W143" s="3" t="s">
        <v>14</v>
      </c>
      <c r="X143" s="4"/>
      <c r="Y143" s="63">
        <v>0</v>
      </c>
      <c r="Z143" s="63">
        <v>0</v>
      </c>
      <c r="AA143" s="63">
        <v>79935</v>
      </c>
      <c r="AB143" s="54">
        <v>90.08</v>
      </c>
      <c r="AC143" s="54">
        <v>15.903</v>
      </c>
      <c r="AD143" s="54">
        <v>139</v>
      </c>
      <c r="AE143" s="54">
        <v>34</v>
      </c>
      <c r="AF143" s="54">
        <v>88</v>
      </c>
      <c r="AG143" s="54">
        <v>85</v>
      </c>
      <c r="AH143" s="54">
        <v>5.9859</v>
      </c>
      <c r="AI143" s="55">
        <v>28.076000000000001</v>
      </c>
      <c r="AJ143" s="55">
        <v>26.42</v>
      </c>
      <c r="AK143" s="55">
        <v>236.01</v>
      </c>
      <c r="AL143" s="55">
        <v>1</v>
      </c>
      <c r="AM143" s="55">
        <v>21.024000000000001</v>
      </c>
      <c r="AN143" s="55">
        <v>9.2195</v>
      </c>
      <c r="AO143" s="55">
        <v>4.7544000000000004</v>
      </c>
      <c r="AP143" s="55">
        <v>74.870999999999995</v>
      </c>
      <c r="AQ143" s="55">
        <v>13.643000000000001</v>
      </c>
      <c r="AR143" s="55">
        <v>105</v>
      </c>
      <c r="AS143" s="55">
        <v>5</v>
      </c>
      <c r="AT143" s="55">
        <v>77</v>
      </c>
      <c r="AU143" s="55">
        <v>82</v>
      </c>
      <c r="AV143" s="55">
        <v>5.6936</v>
      </c>
      <c r="AW143" s="55">
        <v>76.668000000000006</v>
      </c>
      <c r="AX143" s="55">
        <v>11.212999999999999</v>
      </c>
      <c r="AY143" s="55">
        <v>204</v>
      </c>
      <c r="AZ143" s="55">
        <v>18</v>
      </c>
      <c r="BA143" s="55">
        <v>78</v>
      </c>
      <c r="BB143" s="55">
        <v>78</v>
      </c>
      <c r="BC143" s="55">
        <v>5.4329000000000001</v>
      </c>
      <c r="BD143" s="55">
        <v>0.31467000000000001</v>
      </c>
      <c r="BE143" s="55">
        <v>0.48377999999999999</v>
      </c>
      <c r="BF143" s="55">
        <v>8.0322999999999993</v>
      </c>
      <c r="BG143" s="55">
        <v>-0.92271000000000003</v>
      </c>
      <c r="BH143" s="55">
        <v>0.22584000000000001</v>
      </c>
      <c r="BI143" s="55">
        <v>0.37340000000000001</v>
      </c>
      <c r="BJ143" s="55">
        <v>3.7543000000000002</v>
      </c>
      <c r="BK143" s="56">
        <v>6.3500000000000004E-4</v>
      </c>
      <c r="BL143" s="55">
        <v>128.36000000000001</v>
      </c>
      <c r="BM143" s="55">
        <v>29.091999999999999</v>
      </c>
      <c r="BN143" s="55">
        <v>187</v>
      </c>
      <c r="BO143" s="55">
        <v>1</v>
      </c>
      <c r="BP143" s="55">
        <v>132</v>
      </c>
      <c r="BQ143" s="55">
        <v>136</v>
      </c>
      <c r="BR143" s="55">
        <v>6.7328999999999999</v>
      </c>
      <c r="BS143" s="58">
        <v>0.18193999999999999</v>
      </c>
      <c r="BT143" s="58">
        <v>5.7808999999999999E-2</v>
      </c>
      <c r="BU143" s="58">
        <v>1.565E-10</v>
      </c>
      <c r="BV143" s="58">
        <v>0.61758000000000002</v>
      </c>
      <c r="BW143" s="58">
        <v>1.565E-10</v>
      </c>
      <c r="BX143" s="58">
        <v>1.565E-10</v>
      </c>
      <c r="BY143" s="58">
        <v>0.14065</v>
      </c>
      <c r="BZ143" s="58">
        <v>1.565E-10</v>
      </c>
      <c r="CA143" s="58">
        <v>1.565E-10</v>
      </c>
      <c r="CB143" s="58">
        <v>2.0265999999999999E-3</v>
      </c>
      <c r="CC143" s="59">
        <v>14295.183412972599</v>
      </c>
      <c r="CD143" s="59">
        <v>73532.999999851294</v>
      </c>
      <c r="CE143" s="60">
        <v>70.4337579294791</v>
      </c>
      <c r="CF143" s="60">
        <v>5.8127946823766899E-5</v>
      </c>
      <c r="CG143" s="60">
        <v>1.68416285398696</v>
      </c>
      <c r="CH143" s="60">
        <v>1.8653734382946601</v>
      </c>
      <c r="CI143" s="61">
        <v>0.19440500745245701</v>
      </c>
      <c r="CJ143" s="62">
        <v>17.207731294623699</v>
      </c>
      <c r="CK143" s="62">
        <v>0.87195848176778801</v>
      </c>
      <c r="CL143" s="62">
        <v>0.70056922802592403</v>
      </c>
      <c r="CM143" s="62">
        <v>29.6528429458942</v>
      </c>
      <c r="CN143" s="62">
        <v>0.87195848176778801</v>
      </c>
      <c r="CO143" s="62">
        <v>0.44911492144114501</v>
      </c>
      <c r="CP143" s="62">
        <v>0.426596625329076</v>
      </c>
      <c r="CQ143" s="62">
        <v>11.1503096404769</v>
      </c>
      <c r="CR143" s="62">
        <v>0.24394822353117701</v>
      </c>
      <c r="CS143" s="62">
        <v>0.220178910968437</v>
      </c>
      <c r="CT143" s="62">
        <v>0.26146245384056399</v>
      </c>
      <c r="CU143" s="62">
        <v>0.21767687806709601</v>
      </c>
      <c r="CV143" s="62">
        <v>0.213923828715084</v>
      </c>
      <c r="CW143" s="62">
        <v>0.19140553260301399</v>
      </c>
      <c r="CX143" s="62">
        <v>0.19140553260301399</v>
      </c>
      <c r="CY143" s="62">
        <v>0.22518297677111901</v>
      </c>
      <c r="CZ143" s="62">
        <v>0.19891163130703701</v>
      </c>
      <c r="DA143" s="62">
        <v>0.99831114328551196</v>
      </c>
      <c r="DB143" s="62">
        <v>0.162632154237592</v>
      </c>
      <c r="DC143" s="62">
        <v>0.16013012133625101</v>
      </c>
      <c r="DD143" s="62">
        <v>0.18014638454697901</v>
      </c>
      <c r="DE143" s="62">
        <v>0.14136487457619301</v>
      </c>
      <c r="DF143" s="62">
        <v>0.20641773001106101</v>
      </c>
      <c r="DG143" s="62">
        <v>0.16513418713893299</v>
      </c>
      <c r="DH143" s="62">
        <v>0.19265654905368501</v>
      </c>
      <c r="DI143" s="62">
        <v>0.38406206600627701</v>
      </c>
      <c r="DJ143" s="62">
        <v>7.7100144011329599</v>
      </c>
      <c r="DK143" s="62">
        <v>0.97329081427210096</v>
      </c>
      <c r="DL143" s="62">
        <v>7.3960092720146502</v>
      </c>
      <c r="DM143" s="62">
        <v>15.7603052611979</v>
      </c>
      <c r="DN143" s="62">
        <v>2.2743479229694601</v>
      </c>
      <c r="DO143" s="62">
        <v>1.5650421600890599E-8</v>
      </c>
      <c r="DP143" s="62">
        <v>1.5650421600890599E-8</v>
      </c>
      <c r="DQ143" s="62">
        <v>1.5650421600890599E-8</v>
      </c>
      <c r="DR143" s="62">
        <v>1.5650421600890599E-8</v>
      </c>
      <c r="DS143" s="62">
        <v>1.5650421600890599E-8</v>
      </c>
      <c r="DT143" s="62">
        <v>1.5650421600890599E-8</v>
      </c>
      <c r="DU143" s="62">
        <v>1.5650421600890599E-8</v>
      </c>
      <c r="DV143" s="62">
        <v>1.5650421600890599E-8</v>
      </c>
      <c r="DW143" s="62">
        <v>1.5650421600890599E-8</v>
      </c>
      <c r="DX143" s="62">
        <v>1.5650421600890599E-8</v>
      </c>
      <c r="DY143" s="62">
        <v>1.5650421600890599E-8</v>
      </c>
      <c r="DZ143" s="62">
        <v>1.5650421600890599E-8</v>
      </c>
      <c r="EA143" s="62">
        <v>1.5650421600890599E-8</v>
      </c>
      <c r="EB143" s="62">
        <v>1.5650421600890599E-8</v>
      </c>
      <c r="EC143" s="62">
        <v>1.5650421600890599E-8</v>
      </c>
      <c r="ED143" s="62">
        <v>1.5650421600890599E-8</v>
      </c>
      <c r="EE143" s="62">
        <v>1.5650421600890599E-8</v>
      </c>
      <c r="EF143" s="62">
        <v>1.5650421600890599E-8</v>
      </c>
    </row>
    <row r="144" spans="1:136" ht="16" customHeight="1" x14ac:dyDescent="0.2">
      <c r="A144" s="132" t="s">
        <v>315</v>
      </c>
      <c r="B144" s="132">
        <v>2</v>
      </c>
      <c r="C144" s="14">
        <v>141</v>
      </c>
      <c r="D144" s="1" t="s">
        <v>210</v>
      </c>
      <c r="E144" s="137" t="s">
        <v>78</v>
      </c>
      <c r="F144" s="12">
        <f t="shared" si="8"/>
        <v>3</v>
      </c>
      <c r="G144" s="1">
        <v>40</v>
      </c>
      <c r="H144" s="1" t="s">
        <v>43</v>
      </c>
      <c r="I144" s="2" t="s">
        <v>10</v>
      </c>
      <c r="J144" s="5" t="s">
        <v>17</v>
      </c>
      <c r="K144" s="3">
        <f t="shared" si="9"/>
        <v>1</v>
      </c>
      <c r="L144" s="3">
        <f t="shared" si="10"/>
        <v>1</v>
      </c>
      <c r="M144" s="27" t="s">
        <v>198</v>
      </c>
      <c r="N144" s="49" t="s">
        <v>200</v>
      </c>
      <c r="O144" s="44">
        <v>18</v>
      </c>
      <c r="P144" s="28">
        <v>0</v>
      </c>
      <c r="Q144" s="35" t="s">
        <v>103</v>
      </c>
      <c r="R144" s="1" t="s">
        <v>12</v>
      </c>
      <c r="S144" s="17">
        <v>1.5</v>
      </c>
      <c r="T144" s="1" t="s">
        <v>33</v>
      </c>
      <c r="U144" s="3" t="s">
        <v>14</v>
      </c>
      <c r="V144" s="3" t="s">
        <v>14</v>
      </c>
      <c r="W144" s="3" t="s">
        <v>14</v>
      </c>
      <c r="X144" s="4"/>
      <c r="Y144" s="63">
        <v>1</v>
      </c>
      <c r="Z144" s="63">
        <v>0</v>
      </c>
      <c r="AA144" s="63">
        <v>221010</v>
      </c>
      <c r="AB144" s="54">
        <v>123.23</v>
      </c>
      <c r="AC144" s="54">
        <v>23.181999999999999</v>
      </c>
      <c r="AD144" s="54">
        <v>176</v>
      </c>
      <c r="AE144" s="54">
        <v>1</v>
      </c>
      <c r="AF144" s="54">
        <v>128</v>
      </c>
      <c r="AG144" s="54">
        <v>136</v>
      </c>
      <c r="AH144" s="54">
        <v>6.4734999999999996</v>
      </c>
      <c r="AI144" s="55">
        <v>48.976999999999997</v>
      </c>
      <c r="AJ144" s="55">
        <v>41.414999999999999</v>
      </c>
      <c r="AK144" s="55">
        <v>306.14</v>
      </c>
      <c r="AL144" s="55">
        <v>1</v>
      </c>
      <c r="AM144" s="55">
        <v>38.118000000000002</v>
      </c>
      <c r="AN144" s="55">
        <v>18.027999999999999</v>
      </c>
      <c r="AO144" s="55">
        <v>5.7419000000000002</v>
      </c>
      <c r="AP144" s="55">
        <v>69.92</v>
      </c>
      <c r="AQ144" s="55">
        <v>12.574</v>
      </c>
      <c r="AR144" s="55">
        <v>204</v>
      </c>
      <c r="AS144" s="55">
        <v>1</v>
      </c>
      <c r="AT144" s="55">
        <v>70</v>
      </c>
      <c r="AU144" s="55">
        <v>69</v>
      </c>
      <c r="AV144" s="55">
        <v>5.5770999999999997</v>
      </c>
      <c r="AW144" s="55">
        <v>77.012</v>
      </c>
      <c r="AX144" s="55">
        <v>13.548999999999999</v>
      </c>
      <c r="AY144" s="55">
        <v>201</v>
      </c>
      <c r="AZ144" s="55">
        <v>11</v>
      </c>
      <c r="BA144" s="55">
        <v>76</v>
      </c>
      <c r="BB144" s="55">
        <v>77</v>
      </c>
      <c r="BC144" s="55">
        <v>5.6337000000000002</v>
      </c>
      <c r="BD144" s="55">
        <v>0.55354000000000003</v>
      </c>
      <c r="BE144" s="55">
        <v>0.57728000000000002</v>
      </c>
      <c r="BF144" s="55">
        <v>5.7854000000000001</v>
      </c>
      <c r="BG144" s="55">
        <v>-2.5032000000000001</v>
      </c>
      <c r="BH144" s="55">
        <v>0.43834000000000001</v>
      </c>
      <c r="BI144" s="55">
        <v>0.28045999999999999</v>
      </c>
      <c r="BJ144" s="55">
        <v>4.3916000000000004</v>
      </c>
      <c r="BK144" s="56">
        <v>4.5050000000000003E-3</v>
      </c>
      <c r="BL144" s="55">
        <v>133.35</v>
      </c>
      <c r="BM144" s="55">
        <v>28.670999999999999</v>
      </c>
      <c r="BN144" s="55">
        <v>199</v>
      </c>
      <c r="BO144" s="55">
        <v>1</v>
      </c>
      <c r="BP144" s="55">
        <v>141</v>
      </c>
      <c r="BQ144" s="55">
        <v>155</v>
      </c>
      <c r="BR144" s="55">
        <v>6.6672000000000002</v>
      </c>
      <c r="BS144" s="58">
        <v>0.19433</v>
      </c>
      <c r="BT144" s="58">
        <v>6.9250000000000006E-2</v>
      </c>
      <c r="BU144" s="58">
        <v>2.2623E-5</v>
      </c>
      <c r="BV144" s="58">
        <v>0.21764</v>
      </c>
      <c r="BW144" s="58">
        <v>7.6163999999999996E-2</v>
      </c>
      <c r="BX144" s="58">
        <v>2.7148E-4</v>
      </c>
      <c r="BY144" s="58">
        <v>3.2169999999999997E-2</v>
      </c>
      <c r="BZ144" s="58">
        <v>5.9852000000000002E-2</v>
      </c>
      <c r="CA144" s="58">
        <v>0.29753000000000002</v>
      </c>
      <c r="CB144" s="58">
        <v>5.2780000000000001E-2</v>
      </c>
      <c r="CC144" s="59">
        <v>27904.656174379899</v>
      </c>
      <c r="CD144" s="59">
        <v>209858.83333027599</v>
      </c>
      <c r="CE144" s="60">
        <v>128.69683521875999</v>
      </c>
      <c r="CF144" s="60">
        <v>9.5284873665005597E-6</v>
      </c>
      <c r="CG144" s="60">
        <v>1.63395859992541</v>
      </c>
      <c r="CH144" s="60">
        <v>1.92268803734269</v>
      </c>
      <c r="CI144" s="61">
        <v>0.13296869963278399</v>
      </c>
      <c r="CJ144" s="62">
        <v>33.372999535323899</v>
      </c>
      <c r="CK144" s="62">
        <v>0.78186153833487304</v>
      </c>
      <c r="CL144" s="62">
        <v>6.3051160368666599</v>
      </c>
      <c r="CM144" s="62">
        <v>0.96737266673644795</v>
      </c>
      <c r="CN144" s="62">
        <v>2.1881263848521799</v>
      </c>
      <c r="CO144" s="62">
        <v>1.6854364735006</v>
      </c>
      <c r="CP144" s="62">
        <v>3.3369379824414498</v>
      </c>
      <c r="CQ144" s="62">
        <v>4.262683759782</v>
      </c>
      <c r="CR144" s="62">
        <v>6.1793304424870596</v>
      </c>
      <c r="CS144" s="62">
        <v>1.5601033452878199</v>
      </c>
      <c r="CT144" s="62">
        <v>1.89130857940966</v>
      </c>
      <c r="CU144" s="62">
        <v>1.3528738408782599</v>
      </c>
      <c r="CV144" s="62">
        <v>2.4908262504635301</v>
      </c>
      <c r="CW144" s="62">
        <v>0.38821597319006601</v>
      </c>
      <c r="CX144" s="62">
        <v>0.65607594395526803</v>
      </c>
      <c r="CY144" s="62">
        <v>0.40269489052872498</v>
      </c>
      <c r="CZ144" s="62">
        <v>0.245236664470803</v>
      </c>
      <c r="DA144" s="62">
        <v>1.28002678801813</v>
      </c>
      <c r="DB144" s="62">
        <v>0.24478419830397</v>
      </c>
      <c r="DC144" s="62">
        <v>0.37735678518607102</v>
      </c>
      <c r="DD144" s="62">
        <v>0.52576568790733202</v>
      </c>
      <c r="DE144" s="62">
        <v>0.227138017797478</v>
      </c>
      <c r="DF144" s="62">
        <v>0.19591785228599301</v>
      </c>
      <c r="DG144" s="62">
        <v>0.200442513954325</v>
      </c>
      <c r="DH144" s="62">
        <v>0.23799720580147299</v>
      </c>
      <c r="DI144" s="62">
        <v>0.29365054432194598</v>
      </c>
      <c r="DJ144" s="62">
        <v>0.34839895050875203</v>
      </c>
      <c r="DK144" s="62">
        <v>2.3003379942267901</v>
      </c>
      <c r="DL144" s="62">
        <v>0.80131758350869597</v>
      </c>
      <c r="DM144" s="62">
        <v>1.70308265400709</v>
      </c>
      <c r="DN144" s="62">
        <v>0.23980707046880501</v>
      </c>
      <c r="DO144" s="62">
        <v>0.25745325097529698</v>
      </c>
      <c r="DP144" s="62">
        <v>0.32034604816509898</v>
      </c>
      <c r="DQ144" s="62">
        <v>5.3983738385331099</v>
      </c>
      <c r="DR144" s="62">
        <v>2.1030627454875601</v>
      </c>
      <c r="DS144" s="62">
        <v>0.67598445529592499</v>
      </c>
      <c r="DT144" s="62">
        <v>0.20451470945582301</v>
      </c>
      <c r="DU144" s="62">
        <v>0.48232893589135301</v>
      </c>
      <c r="DV144" s="62">
        <v>0.35337607834391599</v>
      </c>
      <c r="DW144" s="62">
        <v>0.17781920561266901</v>
      </c>
      <c r="DX144" s="62">
        <v>0.19727525078649299</v>
      </c>
      <c r="DY144" s="62">
        <v>1.5392899016135</v>
      </c>
      <c r="DZ144" s="62">
        <v>4.0038731123534603</v>
      </c>
      <c r="EA144" s="62">
        <v>1.7207288345135801</v>
      </c>
      <c r="EB144" s="62">
        <v>1.6772920824976001</v>
      </c>
      <c r="EC144" s="62">
        <v>1.4664428487533701</v>
      </c>
      <c r="ED144" s="62">
        <v>2.37861464108892</v>
      </c>
      <c r="EE144" s="62">
        <v>2.0472563213603299E-9</v>
      </c>
      <c r="EF144" s="62">
        <v>2.0472563213603299E-9</v>
      </c>
    </row>
    <row r="145" spans="1:136" ht="16" customHeight="1" x14ac:dyDescent="0.2">
      <c r="A145" s="132" t="s">
        <v>315</v>
      </c>
      <c r="B145" s="132">
        <v>1</v>
      </c>
      <c r="C145" s="13">
        <v>142</v>
      </c>
      <c r="D145" s="1" t="s">
        <v>212</v>
      </c>
      <c r="E145" s="140" t="s">
        <v>86</v>
      </c>
      <c r="F145" s="12">
        <f t="shared" si="8"/>
        <v>2</v>
      </c>
      <c r="G145" s="1">
        <v>44</v>
      </c>
      <c r="H145" s="1" t="s">
        <v>43</v>
      </c>
      <c r="I145" s="2" t="s">
        <v>10</v>
      </c>
      <c r="J145" s="5" t="s">
        <v>17</v>
      </c>
      <c r="K145" s="3">
        <f t="shared" si="9"/>
        <v>1</v>
      </c>
      <c r="L145" s="3">
        <f t="shared" si="10"/>
        <v>1</v>
      </c>
      <c r="M145" s="27" t="s">
        <v>198</v>
      </c>
      <c r="N145" s="48" t="s">
        <v>199</v>
      </c>
      <c r="O145" s="44">
        <v>1156</v>
      </c>
      <c r="P145" s="28">
        <v>1</v>
      </c>
      <c r="Q145" s="35" t="s">
        <v>87</v>
      </c>
      <c r="R145" s="1" t="s">
        <v>12</v>
      </c>
      <c r="S145" s="17">
        <v>1.5</v>
      </c>
      <c r="T145" s="1" t="s">
        <v>33</v>
      </c>
      <c r="U145" s="3" t="s">
        <v>14</v>
      </c>
      <c r="V145" s="3" t="s">
        <v>14</v>
      </c>
      <c r="W145" s="3" t="s">
        <v>14</v>
      </c>
      <c r="X145" s="4"/>
      <c r="Y145" s="63">
        <v>0</v>
      </c>
      <c r="Z145" s="63">
        <v>0</v>
      </c>
      <c r="AA145" s="63">
        <v>180910</v>
      </c>
      <c r="AB145" s="54">
        <v>126.01</v>
      </c>
      <c r="AC145" s="54">
        <v>20.901</v>
      </c>
      <c r="AD145" s="54">
        <v>167</v>
      </c>
      <c r="AE145" s="54">
        <v>1</v>
      </c>
      <c r="AF145" s="54">
        <v>131</v>
      </c>
      <c r="AG145" s="54">
        <v>138</v>
      </c>
      <c r="AH145" s="54">
        <v>6.2377000000000002</v>
      </c>
      <c r="AI145" s="55">
        <v>47.892000000000003</v>
      </c>
      <c r="AJ145" s="55">
        <v>38.408000000000001</v>
      </c>
      <c r="AK145" s="55">
        <v>330.96</v>
      </c>
      <c r="AL145" s="55">
        <v>1</v>
      </c>
      <c r="AM145" s="55">
        <v>38.079000000000001</v>
      </c>
      <c r="AN145" s="55">
        <v>10.198</v>
      </c>
      <c r="AO145" s="55">
        <v>5.6696999999999997</v>
      </c>
      <c r="AP145" s="55">
        <v>69.224000000000004</v>
      </c>
      <c r="AQ145" s="55">
        <v>13.065</v>
      </c>
      <c r="AR145" s="55">
        <v>155</v>
      </c>
      <c r="AS145" s="55">
        <v>1</v>
      </c>
      <c r="AT145" s="55">
        <v>69</v>
      </c>
      <c r="AU145" s="55">
        <v>68</v>
      </c>
      <c r="AV145" s="55">
        <v>5.6642999999999999</v>
      </c>
      <c r="AW145" s="55">
        <v>71.039000000000001</v>
      </c>
      <c r="AX145" s="55">
        <v>12.981</v>
      </c>
      <c r="AY145" s="55">
        <v>178</v>
      </c>
      <c r="AZ145" s="55">
        <v>3</v>
      </c>
      <c r="BA145" s="55">
        <v>71</v>
      </c>
      <c r="BB145" s="55">
        <v>69</v>
      </c>
      <c r="BC145" s="55">
        <v>5.6531000000000002</v>
      </c>
      <c r="BD145" s="55">
        <v>0.28503000000000001</v>
      </c>
      <c r="BE145" s="55">
        <v>0.40567999999999999</v>
      </c>
      <c r="BF145" s="55">
        <v>5.1445999999999996</v>
      </c>
      <c r="BG145" s="55">
        <v>-2.2212000000000001</v>
      </c>
      <c r="BH145" s="55">
        <v>0.22894999999999999</v>
      </c>
      <c r="BI145" s="55">
        <v>-0.22866</v>
      </c>
      <c r="BJ145" s="55">
        <v>3.6987999999999999</v>
      </c>
      <c r="BK145" s="56">
        <v>7.4600000000000003E-4</v>
      </c>
      <c r="BL145" s="55">
        <v>131.1</v>
      </c>
      <c r="BM145" s="55">
        <v>29.489000000000001</v>
      </c>
      <c r="BN145" s="55">
        <v>192</v>
      </c>
      <c r="BO145" s="55">
        <v>1</v>
      </c>
      <c r="BP145" s="55">
        <v>136</v>
      </c>
      <c r="BQ145" s="55">
        <v>142</v>
      </c>
      <c r="BR145" s="55">
        <v>6.7389000000000001</v>
      </c>
      <c r="BS145" s="58">
        <v>0.14268</v>
      </c>
      <c r="BT145" s="58">
        <v>0.10100000000000001</v>
      </c>
      <c r="BU145" s="58">
        <v>3.0554000000000002E-11</v>
      </c>
      <c r="BV145" s="58">
        <v>0.34216000000000002</v>
      </c>
      <c r="BW145" s="58">
        <v>8.5185999999999998E-2</v>
      </c>
      <c r="BX145" s="58">
        <v>3.0554000000000002E-11</v>
      </c>
      <c r="BY145" s="58">
        <v>2.3758000000000001E-2</v>
      </c>
      <c r="BZ145" s="58">
        <v>7.0918999999999996E-2</v>
      </c>
      <c r="CA145" s="58">
        <v>0.16389000000000001</v>
      </c>
      <c r="CB145" s="58">
        <v>7.0411000000000001E-2</v>
      </c>
      <c r="CC145" s="59">
        <v>26705.0770605258</v>
      </c>
      <c r="CD145" s="59">
        <v>169742.49999927601</v>
      </c>
      <c r="CE145" s="60">
        <v>107.189711223033</v>
      </c>
      <c r="CF145" s="60">
        <v>1.6491807683795102E-5</v>
      </c>
      <c r="CG145" s="60">
        <v>1.80128589460824</v>
      </c>
      <c r="CH145" s="60">
        <v>1.7440833034852901</v>
      </c>
      <c r="CI145" s="61">
        <v>0.15732699271331399</v>
      </c>
      <c r="CJ145" s="62">
        <v>34.553092700026397</v>
      </c>
      <c r="CK145" s="62">
        <v>5.7813277349002501</v>
      </c>
      <c r="CL145" s="62">
        <v>8.0089547316814507</v>
      </c>
      <c r="CM145" s="62">
        <v>2.3282295093687</v>
      </c>
      <c r="CN145" s="62">
        <v>1.0165275581622999</v>
      </c>
      <c r="CO145" s="62">
        <v>0.64728318251718098</v>
      </c>
      <c r="CP145" s="62">
        <v>1.8605936683570601</v>
      </c>
      <c r="CQ145" s="62">
        <v>2.4780277515840101</v>
      </c>
      <c r="CR145" s="62">
        <v>3.8809352746189201</v>
      </c>
      <c r="CS145" s="62">
        <v>0.68652921645550902</v>
      </c>
      <c r="CT145" s="62">
        <v>0.49748494030186902</v>
      </c>
      <c r="CU145" s="62">
        <v>0.52291194820557496</v>
      </c>
      <c r="CV145" s="62">
        <v>0.322259690182852</v>
      </c>
      <c r="CW145" s="62">
        <v>0.23768725085096001</v>
      </c>
      <c r="CX145" s="62">
        <v>0.27416947958236398</v>
      </c>
      <c r="CY145" s="62">
        <v>0.21612957023694901</v>
      </c>
      <c r="CZ145" s="62">
        <v>0.23768725085096001</v>
      </c>
      <c r="DA145" s="62">
        <v>0.43391742054260402</v>
      </c>
      <c r="DB145" s="62">
        <v>0.200099500036786</v>
      </c>
      <c r="DC145" s="62">
        <v>0.20175778316094101</v>
      </c>
      <c r="DD145" s="62">
        <v>0.18517495191939301</v>
      </c>
      <c r="DE145" s="62">
        <v>0.205627110450635</v>
      </c>
      <c r="DF145" s="62">
        <v>0.21170748190586899</v>
      </c>
      <c r="DG145" s="62">
        <v>0.19733569482986199</v>
      </c>
      <c r="DH145" s="62">
        <v>0.260350453547742</v>
      </c>
      <c r="DI145" s="62">
        <v>1.80089547588749</v>
      </c>
      <c r="DJ145" s="62">
        <v>0.49140456884663503</v>
      </c>
      <c r="DK145" s="62">
        <v>5.1942955089494696</v>
      </c>
      <c r="DL145" s="62">
        <v>6.9310707009808699</v>
      </c>
      <c r="DM145" s="62">
        <v>6.6392128711296303</v>
      </c>
      <c r="DN145" s="62">
        <v>0.15366757256045299</v>
      </c>
      <c r="DO145" s="62">
        <v>0.17025040380200099</v>
      </c>
      <c r="DP145" s="62">
        <v>0.244320383347579</v>
      </c>
      <c r="DQ145" s="62">
        <v>2.08003980178687</v>
      </c>
      <c r="DR145" s="62">
        <v>1.58421314766461</v>
      </c>
      <c r="DS145" s="62">
        <v>0.11497429966351</v>
      </c>
      <c r="DT145" s="62">
        <v>0.12879332569813201</v>
      </c>
      <c r="DU145" s="62">
        <v>0.29462163811360598</v>
      </c>
      <c r="DV145" s="62">
        <v>0.24487314438896399</v>
      </c>
      <c r="DW145" s="62">
        <v>0.153114811519069</v>
      </c>
      <c r="DX145" s="62">
        <v>0.19346636754016699</v>
      </c>
      <c r="DY145" s="62">
        <v>1.47200265626347</v>
      </c>
      <c r="DZ145" s="62">
        <v>3.1457630895769899</v>
      </c>
      <c r="EA145" s="62">
        <v>0.65668012022072397</v>
      </c>
      <c r="EB145" s="62">
        <v>1.62953955305817</v>
      </c>
      <c r="EC145" s="62">
        <v>1.1624564730879201</v>
      </c>
      <c r="ED145" s="62">
        <v>6.8542372187176903E-2</v>
      </c>
      <c r="EE145" s="62">
        <v>3.0554476887686201E-9</v>
      </c>
      <c r="EF145" s="62">
        <v>3.0554476887686201E-9</v>
      </c>
    </row>
    <row r="146" spans="1:136" ht="16" customHeight="1" x14ac:dyDescent="0.2">
      <c r="A146" s="132" t="s">
        <v>315</v>
      </c>
      <c r="B146" s="132">
        <v>1</v>
      </c>
      <c r="C146" s="14">
        <v>143</v>
      </c>
      <c r="D146" s="1" t="s">
        <v>210</v>
      </c>
      <c r="E146" s="137" t="s">
        <v>204</v>
      </c>
      <c r="F146" s="12">
        <f t="shared" si="8"/>
        <v>3</v>
      </c>
      <c r="G146" s="1">
        <v>65</v>
      </c>
      <c r="H146" s="1" t="s">
        <v>43</v>
      </c>
      <c r="I146" s="2" t="s">
        <v>10</v>
      </c>
      <c r="J146" s="2" t="s">
        <v>10</v>
      </c>
      <c r="K146" s="3">
        <f t="shared" si="9"/>
        <v>1</v>
      </c>
      <c r="L146" s="3">
        <f t="shared" si="10"/>
        <v>2</v>
      </c>
      <c r="M146" s="41" t="s">
        <v>197</v>
      </c>
      <c r="N146" s="48" t="s">
        <v>199</v>
      </c>
      <c r="O146" s="44">
        <v>1128</v>
      </c>
      <c r="P146" s="28">
        <v>1</v>
      </c>
      <c r="Q146" s="35" t="s">
        <v>104</v>
      </c>
      <c r="R146" s="1" t="s">
        <v>12</v>
      </c>
      <c r="S146" s="17">
        <v>1.5</v>
      </c>
      <c r="T146" s="1" t="s">
        <v>33</v>
      </c>
      <c r="U146" s="3" t="s">
        <v>14</v>
      </c>
      <c r="V146" s="3" t="s">
        <v>14</v>
      </c>
      <c r="W146" s="3" t="s">
        <v>14</v>
      </c>
      <c r="X146" s="4"/>
      <c r="Y146" s="63">
        <v>0</v>
      </c>
      <c r="Z146" s="63">
        <v>1</v>
      </c>
      <c r="AA146" s="63">
        <v>74553</v>
      </c>
      <c r="AB146" s="54">
        <v>127.06</v>
      </c>
      <c r="AC146" s="54">
        <v>20.423999999999999</v>
      </c>
      <c r="AD146" s="54">
        <v>169</v>
      </c>
      <c r="AE146" s="54">
        <v>3</v>
      </c>
      <c r="AF146" s="54">
        <v>130</v>
      </c>
      <c r="AG146" s="54">
        <v>140</v>
      </c>
      <c r="AH146" s="54">
        <v>6.2847</v>
      </c>
      <c r="AI146" s="55">
        <v>43.395000000000003</v>
      </c>
      <c r="AJ146" s="55">
        <v>32.47</v>
      </c>
      <c r="AK146" s="55">
        <v>217</v>
      </c>
      <c r="AL146" s="55">
        <v>1</v>
      </c>
      <c r="AM146" s="55">
        <v>35.177999999999997</v>
      </c>
      <c r="AN146" s="55">
        <v>15.811</v>
      </c>
      <c r="AO146" s="55">
        <v>5.5491999999999999</v>
      </c>
      <c r="AP146" s="55">
        <v>72.760000000000005</v>
      </c>
      <c r="AQ146" s="55">
        <v>13.331</v>
      </c>
      <c r="AR146" s="55">
        <v>126</v>
      </c>
      <c r="AS146" s="55">
        <v>7</v>
      </c>
      <c r="AT146" s="55">
        <v>73</v>
      </c>
      <c r="AU146" s="55">
        <v>72</v>
      </c>
      <c r="AV146" s="55">
        <v>5.657</v>
      </c>
      <c r="AW146" s="55">
        <v>72.120999999999995</v>
      </c>
      <c r="AX146" s="55">
        <v>12.61</v>
      </c>
      <c r="AY146" s="55">
        <v>177</v>
      </c>
      <c r="AZ146" s="55">
        <v>13</v>
      </c>
      <c r="BA146" s="55">
        <v>72</v>
      </c>
      <c r="BB146" s="55">
        <v>69</v>
      </c>
      <c r="BC146" s="55">
        <v>5.5925000000000002</v>
      </c>
      <c r="BD146" s="55">
        <v>0.14144000000000001</v>
      </c>
      <c r="BE146" s="55">
        <v>0.32439000000000001</v>
      </c>
      <c r="BF146" s="55">
        <v>6.6234999999999999</v>
      </c>
      <c r="BG146" s="55">
        <v>-1.0375000000000001</v>
      </c>
      <c r="BH146" s="55">
        <v>0.10477</v>
      </c>
      <c r="BI146" s="55">
        <v>-0.32888000000000001</v>
      </c>
      <c r="BJ146" s="55">
        <v>3.6051000000000002</v>
      </c>
      <c r="BK146" s="56">
        <v>1.4200000000000001E-4</v>
      </c>
      <c r="BL146" s="55">
        <v>126.13</v>
      </c>
      <c r="BM146" s="55">
        <v>33.573999999999998</v>
      </c>
      <c r="BN146" s="55">
        <v>191</v>
      </c>
      <c r="BO146" s="55">
        <v>1</v>
      </c>
      <c r="BP146" s="55">
        <v>132</v>
      </c>
      <c r="BQ146" s="55">
        <v>136</v>
      </c>
      <c r="BR146" s="55">
        <v>6.8765000000000001</v>
      </c>
      <c r="BS146" s="58">
        <v>0.17391999999999999</v>
      </c>
      <c r="BT146" s="58">
        <v>1.4272E-2</v>
      </c>
      <c r="BU146" s="58">
        <v>1.7992000000000001E-10</v>
      </c>
      <c r="BV146" s="58">
        <v>0.11279</v>
      </c>
      <c r="BW146" s="58">
        <v>0.17629</v>
      </c>
      <c r="BX146" s="58">
        <v>1.7992000000000001E-10</v>
      </c>
      <c r="BY146" s="58">
        <v>4.8167000000000001E-2</v>
      </c>
      <c r="BZ146" s="58">
        <v>0.13761999999999999</v>
      </c>
      <c r="CA146" s="58">
        <v>0.32256000000000001</v>
      </c>
      <c r="CB146" s="58">
        <v>1.4378999999999999E-2</v>
      </c>
      <c r="CC146" s="59">
        <v>14319.4490774365</v>
      </c>
      <c r="CD146" s="59">
        <v>68256.666666364501</v>
      </c>
      <c r="CE146" s="60">
        <v>65.305927167584997</v>
      </c>
      <c r="CF146" s="60">
        <v>7.2923879622656201E-5</v>
      </c>
      <c r="CG146" s="60">
        <v>1.7728777973873699</v>
      </c>
      <c r="CH146" s="60">
        <v>1.7720300058015599</v>
      </c>
      <c r="CI146" s="61">
        <v>0.20978828555208101</v>
      </c>
      <c r="CJ146" s="62">
        <v>30.478988114931699</v>
      </c>
      <c r="CK146" s="62">
        <v>1.0381876158893999</v>
      </c>
      <c r="CL146" s="62">
        <v>14.616447374958399</v>
      </c>
      <c r="CM146" s="62">
        <v>1.0355049605976701</v>
      </c>
      <c r="CN146" s="62">
        <v>1.36413023383405</v>
      </c>
      <c r="CO146" s="62">
        <v>0.69346641090266004</v>
      </c>
      <c r="CP146" s="62">
        <v>2.3661019852935601</v>
      </c>
      <c r="CQ146" s="62">
        <v>5.0299786899770504</v>
      </c>
      <c r="CR146" s="62">
        <v>5.7784395163684898</v>
      </c>
      <c r="CS146" s="62">
        <v>1.49021503254516</v>
      </c>
      <c r="CT146" s="62">
        <v>0.97782787182556996</v>
      </c>
      <c r="CU146" s="62">
        <v>0.68139446208989496</v>
      </c>
      <c r="CV146" s="62">
        <v>0.98721716534660997</v>
      </c>
      <c r="CW146" s="62">
        <v>0.26021758128897898</v>
      </c>
      <c r="CX146" s="62">
        <v>0.33533192945729501</v>
      </c>
      <c r="CY146" s="62">
        <v>0.29509210008141201</v>
      </c>
      <c r="CZ146" s="62">
        <v>0.242780321892763</v>
      </c>
      <c r="DA146" s="62">
        <v>0.88661759190690104</v>
      </c>
      <c r="DB146" s="62">
        <v>0.19717518193342801</v>
      </c>
      <c r="DC146" s="62">
        <v>0.23204970072586101</v>
      </c>
      <c r="DD146" s="62">
        <v>0.16900730137031</v>
      </c>
      <c r="DE146" s="62">
        <v>0.222660407204821</v>
      </c>
      <c r="DF146" s="62">
        <v>0.19851650957929101</v>
      </c>
      <c r="DG146" s="62">
        <v>0.19851650957929101</v>
      </c>
      <c r="DH146" s="62">
        <v>0.17705526724548601</v>
      </c>
      <c r="DI146" s="62">
        <v>0.18510323312066301</v>
      </c>
      <c r="DJ146" s="62">
        <v>0.19315119899583999</v>
      </c>
      <c r="DK146" s="62">
        <v>0.19985783722515399</v>
      </c>
      <c r="DL146" s="62">
        <v>0.20790580310033099</v>
      </c>
      <c r="DM146" s="62">
        <v>0.215953768975507</v>
      </c>
      <c r="DN146" s="62">
        <v>0.195833854287565</v>
      </c>
      <c r="DO146" s="62">
        <v>0.224001734850684</v>
      </c>
      <c r="DP146" s="62">
        <v>0.28436147891450902</v>
      </c>
      <c r="DQ146" s="62">
        <v>0.63176533919297095</v>
      </c>
      <c r="DR146" s="62">
        <v>2.5740077704022899</v>
      </c>
      <c r="DS146" s="62">
        <v>0.27363085774760698</v>
      </c>
      <c r="DT146" s="62">
        <v>0.32325998064452999</v>
      </c>
      <c r="DU146" s="62">
        <v>0.45068610700149497</v>
      </c>
      <c r="DV146" s="62">
        <v>0.67737047915230597</v>
      </c>
      <c r="DW146" s="62">
        <v>0.30314006595658899</v>
      </c>
      <c r="DX146" s="62">
        <v>0.34069724004074697</v>
      </c>
      <c r="DY146" s="62">
        <v>2.6196129103616199</v>
      </c>
      <c r="DZ146" s="62">
        <v>8.5979102279720703</v>
      </c>
      <c r="EA146" s="62">
        <v>2.1474655790179198</v>
      </c>
      <c r="EB146" s="62">
        <v>4.1554330648745097</v>
      </c>
      <c r="EC146" s="62">
        <v>3.1199281222684401</v>
      </c>
      <c r="ED146" s="62">
        <v>2.1260043366841201</v>
      </c>
      <c r="EE146" s="62">
        <v>1.7991598538697298E-8</v>
      </c>
      <c r="EF146" s="62">
        <v>1.7991598538697298E-8</v>
      </c>
    </row>
    <row r="147" spans="1:136" ht="16" customHeight="1" x14ac:dyDescent="0.2">
      <c r="A147" s="132" t="s">
        <v>315</v>
      </c>
      <c r="B147" s="132">
        <v>2</v>
      </c>
      <c r="C147" s="13">
        <v>144</v>
      </c>
      <c r="D147" s="1" t="s">
        <v>209</v>
      </c>
      <c r="E147" s="140" t="s">
        <v>190</v>
      </c>
      <c r="F147" s="12">
        <f t="shared" si="8"/>
        <v>2</v>
      </c>
      <c r="G147" s="1">
        <v>29</v>
      </c>
      <c r="H147" s="1" t="s">
        <v>43</v>
      </c>
      <c r="I147" s="2" t="s">
        <v>10</v>
      </c>
      <c r="J147" s="5" t="s">
        <v>17</v>
      </c>
      <c r="K147" s="3">
        <f t="shared" si="9"/>
        <v>1</v>
      </c>
      <c r="L147" s="3">
        <f t="shared" si="10"/>
        <v>1</v>
      </c>
      <c r="M147" s="27" t="s">
        <v>198</v>
      </c>
      <c r="N147" s="49" t="s">
        <v>200</v>
      </c>
      <c r="O147" s="44">
        <v>184</v>
      </c>
      <c r="P147" s="28">
        <v>1</v>
      </c>
      <c r="Q147" s="35" t="s">
        <v>11</v>
      </c>
      <c r="R147" s="1" t="s">
        <v>12</v>
      </c>
      <c r="S147" s="17">
        <v>1.5</v>
      </c>
      <c r="T147" s="1" t="s">
        <v>33</v>
      </c>
      <c r="U147" s="3" t="s">
        <v>14</v>
      </c>
      <c r="V147" s="3" t="s">
        <v>14</v>
      </c>
      <c r="W147" s="3" t="s">
        <v>14</v>
      </c>
      <c r="X147" s="4"/>
      <c r="Y147" s="63">
        <v>0</v>
      </c>
      <c r="Z147" s="63">
        <v>0</v>
      </c>
      <c r="AA147" s="63">
        <v>39587</v>
      </c>
      <c r="AB147" s="54">
        <v>126.52</v>
      </c>
      <c r="AC147" s="54">
        <v>13.638999999999999</v>
      </c>
      <c r="AD147" s="54">
        <v>151</v>
      </c>
      <c r="AE147" s="54">
        <v>2</v>
      </c>
      <c r="AF147" s="54">
        <v>131</v>
      </c>
      <c r="AG147" s="54">
        <v>132</v>
      </c>
      <c r="AH147" s="54">
        <v>5.2958999999999996</v>
      </c>
      <c r="AI147" s="55">
        <v>58.415999999999997</v>
      </c>
      <c r="AJ147" s="55">
        <v>62.857999999999997</v>
      </c>
      <c r="AK147" s="55">
        <v>383.6</v>
      </c>
      <c r="AL147" s="55">
        <v>1</v>
      </c>
      <c r="AM147" s="55">
        <v>39.204000000000001</v>
      </c>
      <c r="AN147" s="55">
        <v>3.1623000000000001</v>
      </c>
      <c r="AO147" s="55">
        <v>5.9591000000000003</v>
      </c>
      <c r="AP147" s="55">
        <v>64.783000000000001</v>
      </c>
      <c r="AQ147" s="55">
        <v>14.516999999999999</v>
      </c>
      <c r="AR147" s="55">
        <v>201</v>
      </c>
      <c r="AS147" s="55">
        <v>1</v>
      </c>
      <c r="AT147" s="55">
        <v>63</v>
      </c>
      <c r="AU147" s="55">
        <v>58</v>
      </c>
      <c r="AV147" s="55">
        <v>5.6310000000000002</v>
      </c>
      <c r="AW147" s="55">
        <v>63.497999999999998</v>
      </c>
      <c r="AX147" s="55">
        <v>13.797000000000001</v>
      </c>
      <c r="AY147" s="55">
        <v>205</v>
      </c>
      <c r="AZ147" s="55">
        <v>2</v>
      </c>
      <c r="BA147" s="55">
        <v>61</v>
      </c>
      <c r="BB147" s="55">
        <v>55</v>
      </c>
      <c r="BC147" s="55">
        <v>5.5537000000000001</v>
      </c>
      <c r="BD147" s="55">
        <v>5.5184999999999998E-2</v>
      </c>
      <c r="BE147" s="55">
        <v>0.27367000000000002</v>
      </c>
      <c r="BF147" s="55">
        <v>4.0298999999999996</v>
      </c>
      <c r="BG147" s="55">
        <v>-1.1054999999999999</v>
      </c>
      <c r="BH147" s="55">
        <v>2.4841999999999999E-2</v>
      </c>
      <c r="BI147" s="55">
        <v>-0.16170000000000001</v>
      </c>
      <c r="BJ147" s="55">
        <v>3.1219000000000001</v>
      </c>
      <c r="BK147" s="56">
        <v>4.1999999999999998E-5</v>
      </c>
      <c r="BL147" s="55">
        <v>126</v>
      </c>
      <c r="BM147" s="55">
        <v>29.324000000000002</v>
      </c>
      <c r="BN147" s="55">
        <v>193</v>
      </c>
      <c r="BO147" s="55">
        <v>1</v>
      </c>
      <c r="BP147" s="55">
        <v>129</v>
      </c>
      <c r="BQ147" s="55">
        <v>131</v>
      </c>
      <c r="BR147" s="55">
        <v>6.6391999999999998</v>
      </c>
      <c r="BS147" s="58">
        <v>2.9985000000000001E-2</v>
      </c>
      <c r="BT147" s="58">
        <v>6.3810999999999998E-10</v>
      </c>
      <c r="BU147" s="58">
        <v>6.3810999999999998E-10</v>
      </c>
      <c r="BV147" s="58">
        <v>0.91315000000000002</v>
      </c>
      <c r="BW147" s="58">
        <v>5.5549000000000001E-2</v>
      </c>
      <c r="BX147" s="58">
        <v>6.3810999999999998E-10</v>
      </c>
      <c r="BY147" s="58">
        <v>6.3810999999999998E-10</v>
      </c>
      <c r="BZ147" s="58">
        <v>6.3810999999999998E-10</v>
      </c>
      <c r="CA147" s="58">
        <v>1.3136000000000001E-3</v>
      </c>
      <c r="CB147" s="58">
        <v>6.3810999999999998E-10</v>
      </c>
      <c r="CC147" s="59">
        <v>7474.5963454672901</v>
      </c>
      <c r="CD147" s="59">
        <v>36323.000000043598</v>
      </c>
      <c r="CE147" s="60">
        <v>53.606190440631003</v>
      </c>
      <c r="CF147" s="60">
        <v>1.31850788015294E-4</v>
      </c>
      <c r="CG147" s="60">
        <v>1.40923194456537</v>
      </c>
      <c r="CH147" s="60">
        <v>2.2292942376910898</v>
      </c>
      <c r="CI147" s="61">
        <v>0.20578136017009399</v>
      </c>
      <c r="CJ147" s="62">
        <v>0.702250802241705</v>
      </c>
      <c r="CK147" s="62">
        <v>26.9406623852663</v>
      </c>
      <c r="CL147" s="62">
        <v>2.5664991654141498</v>
      </c>
      <c r="CM147" s="62">
        <v>1.22262365158252</v>
      </c>
      <c r="CN147" s="62">
        <v>16.363957918324601</v>
      </c>
      <c r="CO147" s="62">
        <v>20.393058378026499</v>
      </c>
      <c r="CP147" s="62">
        <v>10.5110264041368</v>
      </c>
      <c r="CQ147" s="62">
        <v>0.29302555178921702</v>
      </c>
      <c r="CR147" s="62">
        <v>0.56836846721712497</v>
      </c>
      <c r="CS147" s="62">
        <v>0.21471701620880301</v>
      </c>
      <c r="CT147" s="62">
        <v>0.18187795290088701</v>
      </c>
      <c r="CU147" s="62">
        <v>0.16924754393630401</v>
      </c>
      <c r="CV147" s="62">
        <v>0.14398672600713799</v>
      </c>
      <c r="CW147" s="62">
        <v>0.12883023524963799</v>
      </c>
      <c r="CX147" s="62">
        <v>0.16924754393630401</v>
      </c>
      <c r="CY147" s="62">
        <v>0.154091053178804</v>
      </c>
      <c r="CZ147" s="62">
        <v>0.123778071663805</v>
      </c>
      <c r="DA147" s="62">
        <v>0.17177362572922</v>
      </c>
      <c r="DB147" s="62">
        <v>0.116199826285056</v>
      </c>
      <c r="DC147" s="62">
        <v>0.14651280780005499</v>
      </c>
      <c r="DD147" s="62">
        <v>0.11114766269922199</v>
      </c>
      <c r="DE147" s="62">
        <v>0.106095499113389</v>
      </c>
      <c r="DF147" s="62">
        <v>0.18693011648672</v>
      </c>
      <c r="DG147" s="62">
        <v>0.154091053178804</v>
      </c>
      <c r="DH147" s="62">
        <v>0.126304153456722</v>
      </c>
      <c r="DI147" s="62">
        <v>0.15156497138588801</v>
      </c>
      <c r="DJ147" s="62">
        <v>0.126304153456722</v>
      </c>
      <c r="DK147" s="62">
        <v>0.189456198279637</v>
      </c>
      <c r="DL147" s="62">
        <v>0.154091053178804</v>
      </c>
      <c r="DM147" s="62">
        <v>0.20208660724422001</v>
      </c>
      <c r="DN147" s="62">
        <v>0.31070812433963302</v>
      </c>
      <c r="DO147" s="62">
        <v>0.33344286047588201</v>
      </c>
      <c r="DP147" s="62">
        <v>0.41680355964213001</v>
      </c>
      <c r="DQ147" s="62">
        <v>10.0639099267906</v>
      </c>
      <c r="DR147" s="62">
        <v>0.18187795290088701</v>
      </c>
      <c r="DS147" s="62">
        <v>0.113673744492139</v>
      </c>
      <c r="DT147" s="62">
        <v>9.3465090148806204E-2</v>
      </c>
      <c r="DU147" s="62">
        <v>0.21471701620880301</v>
      </c>
      <c r="DV147" s="62">
        <v>0.32839069689004902</v>
      </c>
      <c r="DW147" s="62">
        <v>0.28039514282463401</v>
      </c>
      <c r="DX147" s="62">
        <v>0.31576028792546601</v>
      </c>
      <c r="DY147" s="62">
        <v>4.5570516182324203</v>
      </c>
      <c r="DZ147" s="62">
        <v>6.3810892285674097E-8</v>
      </c>
      <c r="EA147" s="62">
        <v>6.3810892285674097E-8</v>
      </c>
      <c r="EB147" s="62">
        <v>6.3810892285674097E-8</v>
      </c>
      <c r="EC147" s="62">
        <v>6.3810892285674097E-8</v>
      </c>
      <c r="ED147" s="62">
        <v>6.3810892285674097E-8</v>
      </c>
      <c r="EE147" s="62">
        <v>6.3810892285674097E-8</v>
      </c>
      <c r="EF147" s="62">
        <v>6.3810892285674097E-8</v>
      </c>
    </row>
    <row r="148" spans="1:136" ht="16" customHeight="1" x14ac:dyDescent="0.2">
      <c r="A148" s="132" t="s">
        <v>315</v>
      </c>
      <c r="B148" s="132">
        <v>1</v>
      </c>
      <c r="C148" s="14">
        <v>145</v>
      </c>
      <c r="D148" s="1" t="s">
        <v>209</v>
      </c>
      <c r="E148" s="140" t="s">
        <v>86</v>
      </c>
      <c r="F148" s="12">
        <f t="shared" si="8"/>
        <v>2</v>
      </c>
      <c r="G148" s="1">
        <v>31</v>
      </c>
      <c r="H148" s="1" t="s">
        <v>43</v>
      </c>
      <c r="I148" s="2" t="s">
        <v>10</v>
      </c>
      <c r="J148" s="5" t="s">
        <v>17</v>
      </c>
      <c r="K148" s="3">
        <f t="shared" si="9"/>
        <v>1</v>
      </c>
      <c r="L148" s="3">
        <f t="shared" si="10"/>
        <v>1</v>
      </c>
      <c r="M148" s="27" t="s">
        <v>198</v>
      </c>
      <c r="N148" s="48" t="s">
        <v>199</v>
      </c>
      <c r="O148" s="44">
        <v>163</v>
      </c>
      <c r="P148" s="28">
        <v>1</v>
      </c>
      <c r="Q148" s="35" t="s">
        <v>11</v>
      </c>
      <c r="R148" s="1" t="s">
        <v>12</v>
      </c>
      <c r="S148" s="17">
        <v>1.5</v>
      </c>
      <c r="T148" s="1" t="s">
        <v>33</v>
      </c>
      <c r="U148" s="3" t="s">
        <v>14</v>
      </c>
      <c r="V148" s="3" t="s">
        <v>14</v>
      </c>
      <c r="W148" s="3" t="s">
        <v>14</v>
      </c>
      <c r="X148" s="4"/>
      <c r="Y148" s="63">
        <v>0</v>
      </c>
      <c r="Z148" s="63">
        <v>0</v>
      </c>
      <c r="AA148" s="63">
        <v>65602</v>
      </c>
      <c r="AB148" s="54">
        <v>115.42</v>
      </c>
      <c r="AC148" s="54">
        <v>17.963999999999999</v>
      </c>
      <c r="AD148" s="54">
        <v>152</v>
      </c>
      <c r="AE148" s="54">
        <v>21</v>
      </c>
      <c r="AF148" s="54">
        <v>121</v>
      </c>
      <c r="AG148" s="54">
        <v>124</v>
      </c>
      <c r="AH148" s="54">
        <v>5.8878000000000004</v>
      </c>
      <c r="AI148" s="55">
        <v>59.222999999999999</v>
      </c>
      <c r="AJ148" s="55">
        <v>47.261000000000003</v>
      </c>
      <c r="AK148" s="55">
        <v>272.07</v>
      </c>
      <c r="AL148" s="55">
        <v>1</v>
      </c>
      <c r="AM148" s="55">
        <v>46.442999999999998</v>
      </c>
      <c r="AN148" s="55">
        <v>10.050000000000001</v>
      </c>
      <c r="AO148" s="55">
        <v>6.1837999999999997</v>
      </c>
      <c r="AP148" s="55">
        <v>62.758000000000003</v>
      </c>
      <c r="AQ148" s="55">
        <v>19.209</v>
      </c>
      <c r="AR148" s="55">
        <v>173</v>
      </c>
      <c r="AS148" s="55">
        <v>1</v>
      </c>
      <c r="AT148" s="55">
        <v>60</v>
      </c>
      <c r="AU148" s="55">
        <v>57</v>
      </c>
      <c r="AV148" s="55">
        <v>6.1409000000000002</v>
      </c>
      <c r="AW148" s="55">
        <v>62.957999999999998</v>
      </c>
      <c r="AX148" s="55">
        <v>18.2</v>
      </c>
      <c r="AY148" s="55">
        <v>198</v>
      </c>
      <c r="AZ148" s="55">
        <v>7</v>
      </c>
      <c r="BA148" s="55">
        <v>60</v>
      </c>
      <c r="BB148" s="55">
        <v>60</v>
      </c>
      <c r="BC148" s="55">
        <v>6.0354999999999999</v>
      </c>
      <c r="BD148" s="55">
        <v>0.20488000000000001</v>
      </c>
      <c r="BE148" s="55">
        <v>0.30465999999999999</v>
      </c>
      <c r="BF148" s="55">
        <v>4.1166999999999998</v>
      </c>
      <c r="BG148" s="55">
        <v>-0.63968000000000003</v>
      </c>
      <c r="BH148" s="55">
        <v>0.16084999999999999</v>
      </c>
      <c r="BI148" s="55">
        <v>-0.14992</v>
      </c>
      <c r="BJ148" s="55">
        <v>3.5118999999999998</v>
      </c>
      <c r="BK148" s="56">
        <v>1.9900000000000001E-4</v>
      </c>
      <c r="BL148" s="55">
        <v>105.01</v>
      </c>
      <c r="BM148" s="55">
        <v>27.247</v>
      </c>
      <c r="BN148" s="55">
        <v>194</v>
      </c>
      <c r="BO148" s="55">
        <v>1</v>
      </c>
      <c r="BP148" s="55">
        <v>106</v>
      </c>
      <c r="BQ148" s="55">
        <v>123</v>
      </c>
      <c r="BR148" s="55">
        <v>6.7584999999999997</v>
      </c>
      <c r="BS148" s="58">
        <v>0.15164</v>
      </c>
      <c r="BT148" s="58">
        <v>1.9404999999999999E-2</v>
      </c>
      <c r="BU148" s="58">
        <v>2.3236000000000001E-10</v>
      </c>
      <c r="BV148" s="58">
        <v>0.79859000000000002</v>
      </c>
      <c r="BW148" s="58">
        <v>2.9786E-2</v>
      </c>
      <c r="BX148" s="58">
        <v>2.3236000000000001E-10</v>
      </c>
      <c r="BY148" s="58">
        <v>2.3236000000000001E-10</v>
      </c>
      <c r="BZ148" s="58">
        <v>5.7925000000000001E-4</v>
      </c>
      <c r="CA148" s="58">
        <v>2.3236000000000001E-10</v>
      </c>
      <c r="CB148" s="58">
        <v>2.3236000000000001E-10</v>
      </c>
      <c r="CC148" s="59">
        <v>10630.003487530101</v>
      </c>
      <c r="CD148" s="59">
        <v>60993.166666351499</v>
      </c>
      <c r="CE148" s="60">
        <v>71.178796527033597</v>
      </c>
      <c r="CF148" s="60">
        <v>5.6321685356555801E-5</v>
      </c>
      <c r="CG148" s="60">
        <v>1.41860611633597</v>
      </c>
      <c r="CH148" s="60">
        <v>2.2145630259257798</v>
      </c>
      <c r="CI148" s="61">
        <v>0.174281875635003</v>
      </c>
      <c r="CJ148" s="62">
        <v>12.5087649970072</v>
      </c>
      <c r="CK148" s="62">
        <v>45.071796604330601</v>
      </c>
      <c r="CL148" s="62">
        <v>2.1950550515362899</v>
      </c>
      <c r="CM148" s="62">
        <v>6.1766409778694298</v>
      </c>
      <c r="CN148" s="62">
        <v>16.022377386056998</v>
      </c>
      <c r="CO148" s="62">
        <v>4.9541172746078797</v>
      </c>
      <c r="CP148" s="62">
        <v>0.66156521926556</v>
      </c>
      <c r="CQ148" s="62">
        <v>0.14328833758360399</v>
      </c>
      <c r="CR148" s="62">
        <v>0.108228430881589</v>
      </c>
      <c r="CS148" s="62">
        <v>0.14481268135325601</v>
      </c>
      <c r="CT148" s="62">
        <v>0.12194752480846401</v>
      </c>
      <c r="CU148" s="62">
        <v>0.115850149729853</v>
      </c>
      <c r="CV148" s="62">
        <v>0.10670408711193601</v>
      </c>
      <c r="CW148" s="62">
        <v>0.112801462190547</v>
      </c>
      <c r="CX148" s="62">
        <v>0.112801462190547</v>
      </c>
      <c r="CY148" s="62">
        <v>9.9082368263672102E-2</v>
      </c>
      <c r="CZ148" s="62">
        <v>9.7558024494019305E-2</v>
      </c>
      <c r="DA148" s="62">
        <v>9.4509336954713599E-2</v>
      </c>
      <c r="DB148" s="62">
        <v>8.5363274336796802E-2</v>
      </c>
      <c r="DC148" s="62">
        <v>0.13871530627464501</v>
      </c>
      <c r="DD148" s="62">
        <v>0.11432580596020001</v>
      </c>
      <c r="DE148" s="62">
        <v>9.9082368263672102E-2</v>
      </c>
      <c r="DF148" s="62">
        <v>0.13719096250499199</v>
      </c>
      <c r="DG148" s="62">
        <v>0.11127711842089499</v>
      </c>
      <c r="DH148" s="62">
        <v>0.31858787109367698</v>
      </c>
      <c r="DI148" s="62">
        <v>0.41309718481215102</v>
      </c>
      <c r="DJ148" s="62">
        <v>0.42224324743006802</v>
      </c>
      <c r="DK148" s="62">
        <v>0.33840434009916398</v>
      </c>
      <c r="DL148" s="62">
        <v>4.5791287072732896</v>
      </c>
      <c r="DM148" s="62">
        <v>1.83073689058927</v>
      </c>
      <c r="DN148" s="62">
        <v>8.2314586797491096E-2</v>
      </c>
      <c r="DO148" s="62">
        <v>9.6033680724366494E-2</v>
      </c>
      <c r="DP148" s="62">
        <v>9.9082368263672102E-2</v>
      </c>
      <c r="DQ148" s="62">
        <v>0.69662512596757498</v>
      </c>
      <c r="DR148" s="62">
        <v>4.7254680095476502E-2</v>
      </c>
      <c r="DS148" s="62">
        <v>2.5913867320337101E-2</v>
      </c>
      <c r="DT148" s="62">
        <v>1.9816492241725801E-2</v>
      </c>
      <c r="DU148" s="62">
        <v>3.81086174775596E-2</v>
      </c>
      <c r="DV148" s="62">
        <v>5.3352055174087698E-2</v>
      </c>
      <c r="DW148" s="62">
        <v>7.7741555488532704E-2</v>
      </c>
      <c r="DX148" s="62">
        <v>9.4509336954713599E-2</v>
      </c>
      <c r="DY148" s="62">
        <v>1.23319413288536</v>
      </c>
      <c r="DZ148" s="62">
        <v>2.3236239286224699E-8</v>
      </c>
      <c r="EA148" s="62">
        <v>2.3236239286224699E-8</v>
      </c>
      <c r="EB148" s="62">
        <v>2.3236239286224699E-8</v>
      </c>
      <c r="EC148" s="62">
        <v>2.3236239286224699E-8</v>
      </c>
      <c r="ED148" s="62">
        <v>2.3236239286224699E-8</v>
      </c>
      <c r="EE148" s="62">
        <v>2.3236239286224699E-8</v>
      </c>
      <c r="EF148" s="62">
        <v>2.3236239286224699E-8</v>
      </c>
    </row>
    <row r="149" spans="1:136" ht="16" customHeight="1" x14ac:dyDescent="0.2">
      <c r="A149" s="132" t="s">
        <v>315</v>
      </c>
      <c r="B149" s="132">
        <v>1</v>
      </c>
      <c r="C149" s="13">
        <v>146</v>
      </c>
      <c r="D149" s="1" t="s">
        <v>212</v>
      </c>
      <c r="E149" s="140" t="s">
        <v>86</v>
      </c>
      <c r="F149" s="12">
        <f t="shared" si="8"/>
        <v>2</v>
      </c>
      <c r="G149" s="1">
        <v>33</v>
      </c>
      <c r="H149" s="1" t="s">
        <v>43</v>
      </c>
      <c r="I149" s="2" t="s">
        <v>10</v>
      </c>
      <c r="J149" s="5" t="s">
        <v>17</v>
      </c>
      <c r="K149" s="3">
        <f t="shared" si="9"/>
        <v>1</v>
      </c>
      <c r="L149" s="3">
        <f t="shared" si="10"/>
        <v>1</v>
      </c>
      <c r="M149" s="27" t="s">
        <v>198</v>
      </c>
      <c r="N149" s="48" t="s">
        <v>199</v>
      </c>
      <c r="O149" s="44">
        <v>137</v>
      </c>
      <c r="P149" s="28">
        <v>1</v>
      </c>
      <c r="Q149" s="35" t="s">
        <v>87</v>
      </c>
      <c r="R149" s="1" t="s">
        <v>12</v>
      </c>
      <c r="S149" s="17">
        <v>1.5</v>
      </c>
      <c r="T149" s="1" t="s">
        <v>33</v>
      </c>
      <c r="U149" s="3" t="s">
        <v>14</v>
      </c>
      <c r="V149" s="3" t="s">
        <v>14</v>
      </c>
      <c r="W149" s="3" t="s">
        <v>14</v>
      </c>
      <c r="X149" s="4"/>
      <c r="Y149" s="63">
        <v>0</v>
      </c>
      <c r="Z149" s="63">
        <v>0</v>
      </c>
      <c r="AA149" s="63">
        <v>17350</v>
      </c>
      <c r="AB149" s="54">
        <v>161.28</v>
      </c>
      <c r="AC149" s="54">
        <v>22.907</v>
      </c>
      <c r="AD149" s="54">
        <v>197</v>
      </c>
      <c r="AE149" s="54">
        <v>64</v>
      </c>
      <c r="AF149" s="54">
        <v>169</v>
      </c>
      <c r="AG149" s="54">
        <v>177</v>
      </c>
      <c r="AH149" s="54">
        <v>6.1757</v>
      </c>
      <c r="AI149" s="55">
        <v>70.804000000000002</v>
      </c>
      <c r="AJ149" s="55">
        <v>47.487000000000002</v>
      </c>
      <c r="AK149" s="55">
        <v>246.27</v>
      </c>
      <c r="AL149" s="55">
        <v>2.2361</v>
      </c>
      <c r="AM149" s="55">
        <v>58.898000000000003</v>
      </c>
      <c r="AN149" s="55">
        <v>8.0623000000000005</v>
      </c>
      <c r="AO149" s="55">
        <v>5.9592999999999998</v>
      </c>
      <c r="AP149" s="55">
        <v>84.638999999999996</v>
      </c>
      <c r="AQ149" s="55">
        <v>26.427</v>
      </c>
      <c r="AR149" s="55">
        <v>236</v>
      </c>
      <c r="AS149" s="55">
        <v>12</v>
      </c>
      <c r="AT149" s="55">
        <v>79</v>
      </c>
      <c r="AU149" s="55">
        <v>69</v>
      </c>
      <c r="AV149" s="55">
        <v>6.3879000000000001</v>
      </c>
      <c r="AW149" s="55">
        <v>85.117000000000004</v>
      </c>
      <c r="AX149" s="55">
        <v>26.675999999999998</v>
      </c>
      <c r="AY149" s="55">
        <v>240</v>
      </c>
      <c r="AZ149" s="55">
        <v>6</v>
      </c>
      <c r="BA149" s="55">
        <v>80</v>
      </c>
      <c r="BB149" s="55">
        <v>70</v>
      </c>
      <c r="BC149" s="55">
        <v>6.3337000000000003</v>
      </c>
      <c r="BD149" s="55">
        <v>1.0501E-2</v>
      </c>
      <c r="BE149" s="55">
        <v>0.39700000000000002</v>
      </c>
      <c r="BF149" s="55">
        <v>2.6192000000000002</v>
      </c>
      <c r="BG149" s="55">
        <v>-1.863</v>
      </c>
      <c r="BH149" s="55">
        <v>-5.9218E-2</v>
      </c>
      <c r="BI149" s="55">
        <v>-0.27739999999999998</v>
      </c>
      <c r="BJ149" s="55">
        <v>3.7648999999999999</v>
      </c>
      <c r="BK149" s="56">
        <v>6.0999999999999999E-5</v>
      </c>
      <c r="BL149" s="55">
        <v>139.31</v>
      </c>
      <c r="BM149" s="55">
        <v>30.498999999999999</v>
      </c>
      <c r="BN149" s="55">
        <v>212</v>
      </c>
      <c r="BO149" s="55">
        <v>2</v>
      </c>
      <c r="BP149" s="55">
        <v>138</v>
      </c>
      <c r="BQ149" s="55">
        <v>136</v>
      </c>
      <c r="BR149" s="55">
        <v>6.8563999999999998</v>
      </c>
      <c r="BS149" s="58">
        <v>0.17821000000000001</v>
      </c>
      <c r="BT149" s="58">
        <v>3.3219999999999999E-9</v>
      </c>
      <c r="BU149" s="58">
        <v>3.3219999999999999E-9</v>
      </c>
      <c r="BV149" s="58">
        <v>0.71089000000000002</v>
      </c>
      <c r="BW149" s="58">
        <v>3.3219999999999999E-9</v>
      </c>
      <c r="BX149" s="58">
        <v>3.3219999999999999E-9</v>
      </c>
      <c r="BY149" s="58">
        <v>0.11089</v>
      </c>
      <c r="BZ149" s="58">
        <v>3.3219999999999999E-9</v>
      </c>
      <c r="CA149" s="58">
        <v>3.3219999999999999E-9</v>
      </c>
      <c r="CB149" s="58">
        <v>3.3219999999999999E-9</v>
      </c>
      <c r="CC149" s="59">
        <v>4180.4304505792597</v>
      </c>
      <c r="CD149" s="59">
        <v>15491.333333312799</v>
      </c>
      <c r="CE149" s="60">
        <v>33.679569187136899</v>
      </c>
      <c r="CF149" s="60">
        <v>5.3165264846840102E-4</v>
      </c>
      <c r="CG149" s="60">
        <v>1.39105514026581</v>
      </c>
      <c r="CH149" s="60">
        <v>2.2584242440522302</v>
      </c>
      <c r="CI149" s="61">
        <v>0.26985607762952302</v>
      </c>
      <c r="CJ149" s="62">
        <v>4.8011530540037599</v>
      </c>
      <c r="CK149" s="62">
        <v>0.432276987825571</v>
      </c>
      <c r="CL149" s="62">
        <v>0.328530590475693</v>
      </c>
      <c r="CM149" s="62">
        <v>4.8876083851286598</v>
      </c>
      <c r="CN149" s="62">
        <v>14.328530543967499</v>
      </c>
      <c r="CO149" s="62">
        <v>1.9827092593320801</v>
      </c>
      <c r="CP149" s="62">
        <v>2.1210377891319201</v>
      </c>
      <c r="CQ149" s="62">
        <v>70.524495775151394</v>
      </c>
      <c r="CR149" s="62">
        <v>0.13832886200091701</v>
      </c>
      <c r="CS149" s="62">
        <v>5.1873530876019099E-2</v>
      </c>
      <c r="CT149" s="62">
        <v>5.7637219617679002E-2</v>
      </c>
      <c r="CU149" s="62">
        <v>4.61098421343593E-2</v>
      </c>
      <c r="CV149" s="62">
        <v>3.45824646510395E-2</v>
      </c>
      <c r="CW149" s="62">
        <v>5.7637219617679002E-2</v>
      </c>
      <c r="CX149" s="62">
        <v>5.7637219617679002E-2</v>
      </c>
      <c r="CY149" s="62">
        <v>4.61098421343593E-2</v>
      </c>
      <c r="CZ149" s="62">
        <v>4.0346153392699403E-2</v>
      </c>
      <c r="DA149" s="62">
        <v>6.3400908359338898E-2</v>
      </c>
      <c r="DB149" s="62">
        <v>3.3220108021050598E-7</v>
      </c>
      <c r="DC149" s="62">
        <v>3.3220108021050598E-7</v>
      </c>
      <c r="DD149" s="62">
        <v>3.3220108021050598E-7</v>
      </c>
      <c r="DE149" s="62">
        <v>3.3220108021050598E-7</v>
      </c>
      <c r="DF149" s="62">
        <v>3.3220108021050598E-7</v>
      </c>
      <c r="DG149" s="62">
        <v>3.3220108021050598E-7</v>
      </c>
      <c r="DH149" s="62">
        <v>3.3220108021050598E-7</v>
      </c>
      <c r="DI149" s="62">
        <v>3.3220108021050598E-7</v>
      </c>
      <c r="DJ149" s="62">
        <v>3.3220108021050598E-7</v>
      </c>
      <c r="DK149" s="62">
        <v>3.3220108021050598E-7</v>
      </c>
      <c r="DL149" s="62">
        <v>3.3220108021050598E-7</v>
      </c>
      <c r="DM149" s="62">
        <v>3.3220108021050598E-7</v>
      </c>
      <c r="DN149" s="62">
        <v>3.3220108021050598E-7</v>
      </c>
      <c r="DO149" s="62">
        <v>3.3220108021050598E-7</v>
      </c>
      <c r="DP149" s="62">
        <v>3.3220108021050598E-7</v>
      </c>
      <c r="DQ149" s="62">
        <v>3.3220108021050598E-7</v>
      </c>
      <c r="DR149" s="62">
        <v>3.3220108021050598E-7</v>
      </c>
      <c r="DS149" s="62">
        <v>3.3220108021050598E-7</v>
      </c>
      <c r="DT149" s="62">
        <v>3.3220108021050598E-7</v>
      </c>
      <c r="DU149" s="62">
        <v>3.3220108021050598E-7</v>
      </c>
      <c r="DV149" s="62">
        <v>3.3220108021050598E-7</v>
      </c>
      <c r="DW149" s="62">
        <v>3.3220108021050598E-7</v>
      </c>
      <c r="DX149" s="62">
        <v>3.3220108021050598E-7</v>
      </c>
      <c r="DY149" s="62">
        <v>3.3220108021050598E-7</v>
      </c>
      <c r="DZ149" s="62">
        <v>3.3220108021050598E-7</v>
      </c>
      <c r="EA149" s="62">
        <v>3.3220108021050598E-7</v>
      </c>
      <c r="EB149" s="62">
        <v>3.3220108021050598E-7</v>
      </c>
      <c r="EC149" s="62">
        <v>3.3220108021050598E-7</v>
      </c>
      <c r="ED149" s="62">
        <v>3.3220108021050598E-7</v>
      </c>
      <c r="EE149" s="62">
        <v>3.3220108021050598E-7</v>
      </c>
      <c r="EF149" s="62">
        <v>3.3220108021050598E-7</v>
      </c>
    </row>
    <row r="150" spans="1:136" ht="16" customHeight="1" x14ac:dyDescent="0.2">
      <c r="A150" s="132" t="s">
        <v>315</v>
      </c>
      <c r="B150" s="132">
        <v>2</v>
      </c>
      <c r="C150" s="14">
        <v>147</v>
      </c>
      <c r="D150" s="1" t="s">
        <v>212</v>
      </c>
      <c r="E150" s="140" t="s">
        <v>86</v>
      </c>
      <c r="F150" s="12">
        <f t="shared" si="8"/>
        <v>2</v>
      </c>
      <c r="G150" s="1">
        <v>29</v>
      </c>
      <c r="H150" s="1" t="s">
        <v>43</v>
      </c>
      <c r="I150" s="5" t="s">
        <v>17</v>
      </c>
      <c r="J150" s="5" t="s">
        <v>18</v>
      </c>
      <c r="K150" s="3">
        <f t="shared" si="9"/>
        <v>0</v>
      </c>
      <c r="L150" s="3">
        <f t="shared" si="10"/>
        <v>3</v>
      </c>
      <c r="M150" s="27" t="s">
        <v>198</v>
      </c>
      <c r="N150" s="49" t="s">
        <v>200</v>
      </c>
      <c r="O150" s="44">
        <v>96</v>
      </c>
      <c r="P150" s="28">
        <v>0</v>
      </c>
      <c r="Q150" s="35" t="s">
        <v>105</v>
      </c>
      <c r="R150" s="1" t="s">
        <v>12</v>
      </c>
      <c r="S150" s="17">
        <v>1.5</v>
      </c>
      <c r="T150" s="1" t="s">
        <v>33</v>
      </c>
      <c r="U150" s="3" t="s">
        <v>14</v>
      </c>
      <c r="V150" s="3" t="s">
        <v>14</v>
      </c>
      <c r="W150" s="3" t="s">
        <v>14</v>
      </c>
      <c r="X150" s="4"/>
      <c r="Y150" s="63">
        <v>0</v>
      </c>
      <c r="Z150" s="63">
        <v>0</v>
      </c>
      <c r="AA150" s="63">
        <v>26554</v>
      </c>
      <c r="AB150" s="54">
        <v>99.406000000000006</v>
      </c>
      <c r="AC150" s="54">
        <v>13.132999999999999</v>
      </c>
      <c r="AD150" s="54">
        <v>153</v>
      </c>
      <c r="AE150" s="54">
        <v>58</v>
      </c>
      <c r="AF150" s="54">
        <v>98</v>
      </c>
      <c r="AG150" s="54">
        <v>96</v>
      </c>
      <c r="AH150" s="54">
        <v>5.7115999999999998</v>
      </c>
      <c r="AI150" s="55">
        <v>33.052</v>
      </c>
      <c r="AJ150" s="55">
        <v>22.25</v>
      </c>
      <c r="AK150" s="55">
        <v>181.2</v>
      </c>
      <c r="AL150" s="55">
        <v>2.2361</v>
      </c>
      <c r="AM150" s="55">
        <v>28.792000000000002</v>
      </c>
      <c r="AN150" s="55">
        <v>16.279</v>
      </c>
      <c r="AO150" s="55">
        <v>4.7370000000000001</v>
      </c>
      <c r="AP150" s="55">
        <v>88.510999999999996</v>
      </c>
      <c r="AQ150" s="55">
        <v>15.069000000000001</v>
      </c>
      <c r="AR150" s="55">
        <v>119</v>
      </c>
      <c r="AS150" s="55">
        <v>2</v>
      </c>
      <c r="AT150" s="55">
        <v>92</v>
      </c>
      <c r="AU150" s="55">
        <v>97</v>
      </c>
      <c r="AV150" s="55">
        <v>5.6675000000000004</v>
      </c>
      <c r="AW150" s="55">
        <v>94.965000000000003</v>
      </c>
      <c r="AX150" s="55">
        <v>12.778</v>
      </c>
      <c r="AY150" s="55">
        <v>191</v>
      </c>
      <c r="AZ150" s="55">
        <v>36</v>
      </c>
      <c r="BA150" s="55">
        <v>96</v>
      </c>
      <c r="BB150" s="55">
        <v>94</v>
      </c>
      <c r="BC150" s="55">
        <v>5.5155000000000003</v>
      </c>
      <c r="BD150" s="55">
        <v>0.64392000000000005</v>
      </c>
      <c r="BE150" s="55">
        <v>0.63790999999999998</v>
      </c>
      <c r="BF150" s="55">
        <v>5.3857999999999997</v>
      </c>
      <c r="BG150" s="55">
        <v>-0.87580999999999998</v>
      </c>
      <c r="BH150" s="55">
        <v>0.53266000000000002</v>
      </c>
      <c r="BI150" s="55">
        <v>0.25302999999999998</v>
      </c>
      <c r="BJ150" s="55">
        <v>4.4207000000000001</v>
      </c>
      <c r="BK150" s="56">
        <v>5.2899999999999996E-4</v>
      </c>
      <c r="BL150" s="55">
        <v>122.06</v>
      </c>
      <c r="BM150" s="55">
        <v>32.441000000000003</v>
      </c>
      <c r="BN150" s="55">
        <v>186</v>
      </c>
      <c r="BO150" s="55">
        <v>3</v>
      </c>
      <c r="BP150" s="55">
        <v>131</v>
      </c>
      <c r="BQ150" s="55">
        <v>139</v>
      </c>
      <c r="BR150" s="55">
        <v>6.7812000000000001</v>
      </c>
      <c r="BS150" s="58">
        <v>0.2989</v>
      </c>
      <c r="BT150" s="58">
        <v>1.0507000000000001E-2</v>
      </c>
      <c r="BU150" s="58">
        <v>3.3064999999999997E-2</v>
      </c>
      <c r="BV150" s="58">
        <v>1.4181999999999999E-9</v>
      </c>
      <c r="BW150" s="58">
        <v>1.4181999999999999E-9</v>
      </c>
      <c r="BX150" s="58">
        <v>6.4021E-4</v>
      </c>
      <c r="BY150" s="58">
        <v>6.0481E-2</v>
      </c>
      <c r="BZ150" s="58">
        <v>1.4181999999999999E-9</v>
      </c>
      <c r="CA150" s="58">
        <v>4.0672E-3</v>
      </c>
      <c r="CB150" s="58">
        <v>0.59233999999999998</v>
      </c>
      <c r="CC150" s="59">
        <v>6282.3073141283903</v>
      </c>
      <c r="CD150" s="59">
        <v>23687.8333333626</v>
      </c>
      <c r="CE150" s="60">
        <v>39.252827968785702</v>
      </c>
      <c r="CF150" s="60">
        <v>3.35826305410525E-4</v>
      </c>
      <c r="CG150" s="60">
        <v>1.5750154808814201</v>
      </c>
      <c r="CH150" s="60">
        <v>1.9946423966776901</v>
      </c>
      <c r="CI150" s="61">
        <v>0.26521240780937999</v>
      </c>
      <c r="CJ150" s="62">
        <v>83.173909792635996</v>
      </c>
      <c r="CK150" s="62">
        <v>0.278677553491611</v>
      </c>
      <c r="CL150" s="62">
        <v>0.25608208768046797</v>
      </c>
      <c r="CM150" s="62">
        <v>0.199593423152612</v>
      </c>
      <c r="CN150" s="62">
        <v>0.12427520378213799</v>
      </c>
      <c r="CO150" s="62">
        <v>0.18452977927851699</v>
      </c>
      <c r="CP150" s="62">
        <v>0.13557293668770901</v>
      </c>
      <c r="CQ150" s="62">
        <v>0.109211559908043</v>
      </c>
      <c r="CR150" s="62">
        <v>0.12427520378213799</v>
      </c>
      <c r="CS150" s="62">
        <v>0.158168402498851</v>
      </c>
      <c r="CT150" s="62">
        <v>0.161934313467375</v>
      </c>
      <c r="CU150" s="62">
        <v>0.11674338184509001</v>
      </c>
      <c r="CV150" s="62">
        <v>0.15440249153032701</v>
      </c>
      <c r="CW150" s="62">
        <v>0.13557293668770901</v>
      </c>
      <c r="CX150" s="62">
        <v>0.17323204637294601</v>
      </c>
      <c r="CY150" s="62">
        <v>0.112977470876566</v>
      </c>
      <c r="CZ150" s="62">
        <v>0.158168402498851</v>
      </c>
      <c r="DA150" s="62">
        <v>0.10544564893951899</v>
      </c>
      <c r="DB150" s="62">
        <v>9.0382005065424001E-2</v>
      </c>
      <c r="DC150" s="62">
        <v>0.241018443806373</v>
      </c>
      <c r="DD150" s="62">
        <v>8.2850183128376498E-2</v>
      </c>
      <c r="DE150" s="62">
        <v>0.15440249153032701</v>
      </c>
      <c r="DF150" s="62">
        <v>0.13180702571918501</v>
      </c>
      <c r="DG150" s="62">
        <v>0.17323204637294601</v>
      </c>
      <c r="DH150" s="62">
        <v>0.161934313467375</v>
      </c>
      <c r="DI150" s="62">
        <v>0.109211559908043</v>
      </c>
      <c r="DJ150" s="62">
        <v>0.10544564893951899</v>
      </c>
      <c r="DK150" s="62">
        <v>0.16570022443589899</v>
      </c>
      <c r="DL150" s="62">
        <v>0.15063658056180401</v>
      </c>
      <c r="DM150" s="62">
        <v>0.20335933412113599</v>
      </c>
      <c r="DN150" s="62">
        <v>8.8724863836627694</v>
      </c>
      <c r="DO150" s="62">
        <v>0.16946613540442201</v>
      </c>
      <c r="DP150" s="62">
        <v>0.12804111475066099</v>
      </c>
      <c r="DQ150" s="62">
        <v>0.18829569024704099</v>
      </c>
      <c r="DR150" s="62">
        <v>0.218422977995231</v>
      </c>
      <c r="DS150" s="62">
        <v>2.01476250998105</v>
      </c>
      <c r="DT150" s="62">
        <v>0.45944127998075002</v>
      </c>
      <c r="DU150" s="62">
        <v>3.7660527893781598E-3</v>
      </c>
      <c r="DV150" s="62">
        <v>1.8829696663473099E-2</v>
      </c>
      <c r="DW150" s="62">
        <v>1.50637856949494E-2</v>
      </c>
      <c r="DX150" s="62">
        <v>1.12978747264256E-2</v>
      </c>
      <c r="DY150" s="62">
        <v>7.5319637579019001E-3</v>
      </c>
      <c r="DZ150" s="62">
        <v>3.7660527893781598E-3</v>
      </c>
      <c r="EA150" s="62">
        <v>5.27228953801867E-2</v>
      </c>
      <c r="EB150" s="62">
        <v>1.8829696663473099E-2</v>
      </c>
      <c r="EC150" s="62">
        <v>7.5319637579019001E-3</v>
      </c>
      <c r="ED150" s="62">
        <v>0.17699795734147</v>
      </c>
      <c r="EE150" s="62">
        <v>1.4182085442976801E-7</v>
      </c>
      <c r="EF150" s="62">
        <v>1.4182085442976801E-7</v>
      </c>
    </row>
    <row r="151" spans="1:136" ht="16" customHeight="1" x14ac:dyDescent="0.2">
      <c r="A151" s="132" t="s">
        <v>315</v>
      </c>
      <c r="B151" s="132">
        <v>1</v>
      </c>
      <c r="C151" s="13">
        <v>148</v>
      </c>
      <c r="D151" s="1" t="s">
        <v>213</v>
      </c>
      <c r="E151" s="134" t="s">
        <v>189</v>
      </c>
      <c r="F151" s="12">
        <f t="shared" si="8"/>
        <v>3</v>
      </c>
      <c r="G151" s="1">
        <v>45</v>
      </c>
      <c r="H151" s="1" t="s">
        <v>43</v>
      </c>
      <c r="I151" s="2" t="s">
        <v>10</v>
      </c>
      <c r="J151" s="2" t="s">
        <v>10</v>
      </c>
      <c r="K151" s="3">
        <f t="shared" si="9"/>
        <v>1</v>
      </c>
      <c r="L151" s="3">
        <f t="shared" si="10"/>
        <v>2</v>
      </c>
      <c r="M151" s="41" t="s">
        <v>197</v>
      </c>
      <c r="N151" s="48" t="s">
        <v>199</v>
      </c>
      <c r="O151" s="44">
        <v>972</v>
      </c>
      <c r="P151" s="28">
        <v>1</v>
      </c>
      <c r="Q151" s="35" t="s">
        <v>20</v>
      </c>
      <c r="R151" s="1" t="s">
        <v>12</v>
      </c>
      <c r="S151" s="17">
        <v>1.5</v>
      </c>
      <c r="T151" s="1" t="s">
        <v>33</v>
      </c>
      <c r="U151" s="3" t="s">
        <v>14</v>
      </c>
      <c r="V151" s="3" t="s">
        <v>14</v>
      </c>
      <c r="W151" s="3" t="s">
        <v>14</v>
      </c>
      <c r="X151" s="4"/>
      <c r="Y151" s="63">
        <v>0</v>
      </c>
      <c r="Z151" s="63">
        <v>0</v>
      </c>
      <c r="AA151" s="63">
        <v>168980</v>
      </c>
      <c r="AB151" s="54">
        <v>122.96</v>
      </c>
      <c r="AC151" s="54">
        <v>22.687999999999999</v>
      </c>
      <c r="AD151" s="54">
        <v>182</v>
      </c>
      <c r="AE151" s="54">
        <v>1</v>
      </c>
      <c r="AF151" s="54">
        <v>122</v>
      </c>
      <c r="AG151" s="54">
        <v>124</v>
      </c>
      <c r="AH151" s="54">
        <v>6.4782000000000002</v>
      </c>
      <c r="AI151" s="55">
        <v>35.194000000000003</v>
      </c>
      <c r="AJ151" s="55">
        <v>37.945</v>
      </c>
      <c r="AK151" s="55">
        <v>329.23</v>
      </c>
      <c r="AL151" s="55">
        <v>1</v>
      </c>
      <c r="AM151" s="55">
        <v>24.021000000000001</v>
      </c>
      <c r="AN151" s="55">
        <v>8.0623000000000005</v>
      </c>
      <c r="AO151" s="55">
        <v>5.2904</v>
      </c>
      <c r="AP151" s="55">
        <v>73.691000000000003</v>
      </c>
      <c r="AQ151" s="55">
        <v>16.081</v>
      </c>
      <c r="AR151" s="55">
        <v>153</v>
      </c>
      <c r="AS151" s="55">
        <v>2</v>
      </c>
      <c r="AT151" s="55">
        <v>75</v>
      </c>
      <c r="AU151" s="55">
        <v>73</v>
      </c>
      <c r="AV151" s="55">
        <v>6.0004</v>
      </c>
      <c r="AW151" s="55">
        <v>71.528999999999996</v>
      </c>
      <c r="AX151" s="55">
        <v>13.382</v>
      </c>
      <c r="AY151" s="55">
        <v>157</v>
      </c>
      <c r="AZ151" s="55">
        <v>8</v>
      </c>
      <c r="BA151" s="55">
        <v>72</v>
      </c>
      <c r="BB151" s="55">
        <v>75</v>
      </c>
      <c r="BC151" s="55">
        <v>5.7659000000000002</v>
      </c>
      <c r="BD151" s="55">
        <v>6.8487999999999993E-2</v>
      </c>
      <c r="BE151" s="55">
        <v>0.36165000000000003</v>
      </c>
      <c r="BF151" s="55">
        <v>4.1539000000000001</v>
      </c>
      <c r="BG151" s="55">
        <v>-0.83277000000000001</v>
      </c>
      <c r="BH151" s="55">
        <v>3.3555E-3</v>
      </c>
      <c r="BI151" s="55">
        <v>2.5260999999999999E-3</v>
      </c>
      <c r="BJ151" s="55">
        <v>3.3111999999999999</v>
      </c>
      <c r="BK151" s="56">
        <v>5.5800000000000001E-4</v>
      </c>
      <c r="BL151" s="55">
        <v>140.03</v>
      </c>
      <c r="BM151" s="55">
        <v>26.236000000000001</v>
      </c>
      <c r="BN151" s="55">
        <v>199</v>
      </c>
      <c r="BO151" s="55">
        <v>1</v>
      </c>
      <c r="BP151" s="55">
        <v>142</v>
      </c>
      <c r="BQ151" s="55">
        <v>142</v>
      </c>
      <c r="BR151" s="55">
        <v>6.5926</v>
      </c>
      <c r="BS151" s="58">
        <v>0.11196</v>
      </c>
      <c r="BT151" s="58">
        <v>2.9340999999999999E-2</v>
      </c>
      <c r="BU151" s="58">
        <v>3.5021000000000001E-11</v>
      </c>
      <c r="BV151" s="58">
        <v>0.84325000000000006</v>
      </c>
      <c r="BW151" s="58">
        <v>1.5132E-2</v>
      </c>
      <c r="BX151" s="58">
        <v>3.5021000000000001E-11</v>
      </c>
      <c r="BY151" s="58">
        <v>3.5021000000000001E-11</v>
      </c>
      <c r="BZ151" s="58">
        <v>3.1956999999999998E-4</v>
      </c>
      <c r="CA151" s="58">
        <v>3.5021000000000001E-11</v>
      </c>
      <c r="CB151" s="58">
        <v>3.5021000000000001E-11</v>
      </c>
      <c r="CC151" s="59">
        <v>23179.068804159098</v>
      </c>
      <c r="CD151" s="59">
        <v>158327.33333327301</v>
      </c>
      <c r="CE151" s="60">
        <v>109.879575014927</v>
      </c>
      <c r="CF151" s="60">
        <v>1.53100514926274E-5</v>
      </c>
      <c r="CG151" s="60">
        <v>1.6377260688964299</v>
      </c>
      <c r="CH151" s="60">
        <v>1.91826503421706</v>
      </c>
      <c r="CI151" s="61">
        <v>0.146399666540003</v>
      </c>
      <c r="CJ151" s="62">
        <v>11.1451718883757</v>
      </c>
      <c r="CK151" s="62">
        <v>27.598695698450499</v>
      </c>
      <c r="CL151" s="62">
        <v>1.7191485366916399</v>
      </c>
      <c r="CM151" s="62">
        <v>16.999153743904198</v>
      </c>
      <c r="CN151" s="62">
        <v>13.158439809171099</v>
      </c>
      <c r="CO151" s="62">
        <v>1.7061291674213499</v>
      </c>
      <c r="CP151" s="62">
        <v>1.0072257534121301</v>
      </c>
      <c r="CQ151" s="62">
        <v>1.1900887127083599</v>
      </c>
      <c r="CR151" s="62">
        <v>0.158007803282387</v>
      </c>
      <c r="CS151" s="62">
        <v>0.11835790595925599</v>
      </c>
      <c r="CT151" s="62">
        <v>0.106522115713545</v>
      </c>
      <c r="CU151" s="62">
        <v>0.10948106327497301</v>
      </c>
      <c r="CV151" s="62">
        <v>0.10237958912754599</v>
      </c>
      <c r="CW151" s="62">
        <v>9.7645273029262E-2</v>
      </c>
      <c r="CX151" s="62">
        <v>0.113031800348686</v>
      </c>
      <c r="CY151" s="62">
        <v>8.6993061808122302E-2</v>
      </c>
      <c r="CZ151" s="62">
        <v>9.8828852053833099E-2</v>
      </c>
      <c r="DA151" s="62">
        <v>0.10178779961526099</v>
      </c>
      <c r="DB151" s="62">
        <v>0.10178779961526099</v>
      </c>
      <c r="DC151" s="62">
        <v>0.111256431811829</v>
      </c>
      <c r="DD151" s="62">
        <v>0.105338536688974</v>
      </c>
      <c r="DE151" s="62">
        <v>0.123684011569826</v>
      </c>
      <c r="DF151" s="62">
        <v>0.124275801082111</v>
      </c>
      <c r="DG151" s="62">
        <v>0.107705694738116</v>
      </c>
      <c r="DH151" s="62">
        <v>0.121908643032969</v>
      </c>
      <c r="DI151" s="62">
        <v>0.50598003650628298</v>
      </c>
      <c r="DJ151" s="62">
        <v>1.5919137915502399</v>
      </c>
      <c r="DK151" s="62">
        <v>0.41366087258973899</v>
      </c>
      <c r="DL151" s="62">
        <v>9.3970256690842007</v>
      </c>
      <c r="DM151" s="62">
        <v>10.229673512870001</v>
      </c>
      <c r="DN151" s="62">
        <v>2.9589479116425201E-2</v>
      </c>
      <c r="DO151" s="62">
        <v>4.9118533021847897E-2</v>
      </c>
      <c r="DP151" s="62">
        <v>3.9649900825279298E-2</v>
      </c>
      <c r="DQ151" s="62">
        <v>0.47698235040429199</v>
      </c>
      <c r="DR151" s="62">
        <v>1.36111622847156E-2</v>
      </c>
      <c r="DS151" s="62">
        <v>1.36111622847156E-2</v>
      </c>
      <c r="DT151" s="62">
        <v>1.9529057407571E-2</v>
      </c>
      <c r="DU151" s="62">
        <v>2.1896215456713199E-2</v>
      </c>
      <c r="DV151" s="62">
        <v>3.2548426677852897E-2</v>
      </c>
      <c r="DW151" s="62">
        <v>3.6099163751566098E-2</v>
      </c>
      <c r="DX151" s="62">
        <v>3.8466321800708199E-2</v>
      </c>
      <c r="DY151" s="62">
        <v>0.63617372920910098</v>
      </c>
      <c r="DZ151" s="62">
        <v>4.1425269362135898E-2</v>
      </c>
      <c r="EA151" s="62">
        <v>3.5021482686899298E-9</v>
      </c>
      <c r="EB151" s="62">
        <v>3.5021482686899298E-9</v>
      </c>
      <c r="EC151" s="62">
        <v>3.5021482686899298E-9</v>
      </c>
      <c r="ED151" s="62">
        <v>3.5021482686899298E-9</v>
      </c>
      <c r="EE151" s="62">
        <v>3.5021482686899298E-9</v>
      </c>
      <c r="EF151" s="62">
        <v>3.5021482686899298E-9</v>
      </c>
    </row>
    <row r="152" spans="1:136" ht="16" customHeight="1" x14ac:dyDescent="0.2">
      <c r="A152" s="132" t="s">
        <v>315</v>
      </c>
      <c r="B152" s="132">
        <v>1</v>
      </c>
      <c r="C152" s="14">
        <v>149</v>
      </c>
      <c r="D152" s="1" t="s">
        <v>214</v>
      </c>
      <c r="E152" s="137" t="s">
        <v>88</v>
      </c>
      <c r="F152" s="12">
        <f t="shared" si="8"/>
        <v>3</v>
      </c>
      <c r="G152" s="1">
        <v>62</v>
      </c>
      <c r="H152" s="1" t="s">
        <v>43</v>
      </c>
      <c r="I152" s="2" t="s">
        <v>10</v>
      </c>
      <c r="J152" s="2" t="s">
        <v>10</v>
      </c>
      <c r="K152" s="3">
        <f t="shared" si="9"/>
        <v>1</v>
      </c>
      <c r="L152" s="3">
        <f t="shared" si="10"/>
        <v>2</v>
      </c>
      <c r="M152" s="41" t="s">
        <v>197</v>
      </c>
      <c r="N152" s="48" t="s">
        <v>199</v>
      </c>
      <c r="O152" s="44">
        <v>967</v>
      </c>
      <c r="P152" s="28">
        <v>1</v>
      </c>
      <c r="Q152" s="35" t="s">
        <v>20</v>
      </c>
      <c r="R152" s="1" t="s">
        <v>12</v>
      </c>
      <c r="S152" s="17">
        <v>1.5</v>
      </c>
      <c r="T152" s="1" t="s">
        <v>33</v>
      </c>
      <c r="U152" s="3" t="s">
        <v>14</v>
      </c>
      <c r="V152" s="3" t="s">
        <v>14</v>
      </c>
      <c r="W152" s="3" t="s">
        <v>14</v>
      </c>
      <c r="X152" s="4"/>
      <c r="Y152" s="63">
        <v>0</v>
      </c>
      <c r="Z152" s="63">
        <v>0</v>
      </c>
      <c r="AA152" s="63">
        <v>28693</v>
      </c>
      <c r="AB152" s="54">
        <v>110.51</v>
      </c>
      <c r="AC152" s="54">
        <v>18.108000000000001</v>
      </c>
      <c r="AD152" s="54">
        <v>151</v>
      </c>
      <c r="AE152" s="54">
        <v>46</v>
      </c>
      <c r="AF152" s="54">
        <v>113</v>
      </c>
      <c r="AG152" s="54">
        <v>124</v>
      </c>
      <c r="AH152" s="54">
        <v>6.1337999999999999</v>
      </c>
      <c r="AI152" s="55">
        <v>43.881</v>
      </c>
      <c r="AJ152" s="55">
        <v>26.776</v>
      </c>
      <c r="AK152" s="55">
        <v>171.96</v>
      </c>
      <c r="AL152" s="55">
        <v>1</v>
      </c>
      <c r="AM152" s="55">
        <v>40.112000000000002</v>
      </c>
      <c r="AN152" s="55">
        <v>5</v>
      </c>
      <c r="AO152" s="55">
        <v>5.4279000000000002</v>
      </c>
      <c r="AP152" s="55">
        <v>80.007999999999996</v>
      </c>
      <c r="AQ152" s="55">
        <v>18.920000000000002</v>
      </c>
      <c r="AR152" s="55">
        <v>128</v>
      </c>
      <c r="AS152" s="55">
        <v>2</v>
      </c>
      <c r="AT152" s="55">
        <v>83</v>
      </c>
      <c r="AU152" s="55">
        <v>87</v>
      </c>
      <c r="AV152" s="55">
        <v>6.1257999999999999</v>
      </c>
      <c r="AW152" s="55">
        <v>83.319000000000003</v>
      </c>
      <c r="AX152" s="55">
        <v>11.664999999999999</v>
      </c>
      <c r="AY152" s="55">
        <v>132</v>
      </c>
      <c r="AZ152" s="55">
        <v>27</v>
      </c>
      <c r="BA152" s="55">
        <v>85</v>
      </c>
      <c r="BB152" s="55">
        <v>91</v>
      </c>
      <c r="BC152" s="55">
        <v>5.4676999999999998</v>
      </c>
      <c r="BD152" s="55">
        <v>0.49784</v>
      </c>
      <c r="BE152" s="55">
        <v>0.59609999999999996</v>
      </c>
      <c r="BF152" s="55">
        <v>4.0907999999999998</v>
      </c>
      <c r="BG152" s="55">
        <v>-1.2476</v>
      </c>
      <c r="BH152" s="55">
        <v>0.41227000000000003</v>
      </c>
      <c r="BI152" s="55">
        <v>-0.15704000000000001</v>
      </c>
      <c r="BJ152" s="55">
        <v>4.5715000000000003</v>
      </c>
      <c r="BK152" s="56">
        <v>6.2399999999999999E-4</v>
      </c>
      <c r="BL152" s="55">
        <v>126.56</v>
      </c>
      <c r="BM152" s="55">
        <v>38.872999999999998</v>
      </c>
      <c r="BN152" s="55">
        <v>192</v>
      </c>
      <c r="BO152" s="55">
        <v>4</v>
      </c>
      <c r="BP152" s="55">
        <v>136</v>
      </c>
      <c r="BQ152" s="55">
        <v>160</v>
      </c>
      <c r="BR152" s="55">
        <v>7.0166000000000004</v>
      </c>
      <c r="BS152" s="58">
        <v>5.1232E-2</v>
      </c>
      <c r="BT152" s="58">
        <v>1.2145999999999999E-9</v>
      </c>
      <c r="BU152" s="58">
        <v>1.2145999999999999E-9</v>
      </c>
      <c r="BV152" s="58">
        <v>0.93664000000000003</v>
      </c>
      <c r="BW152" s="58">
        <v>1.2145999999999999E-9</v>
      </c>
      <c r="BX152" s="58">
        <v>1.2145999999999999E-9</v>
      </c>
      <c r="BY152" s="58">
        <v>1.2128E-2</v>
      </c>
      <c r="BZ152" s="58">
        <v>1.2145999999999999E-9</v>
      </c>
      <c r="CA152" s="58">
        <v>1.2145999999999999E-9</v>
      </c>
      <c r="CB152" s="58">
        <v>1.2145999999999999E-9</v>
      </c>
      <c r="CC152" s="59">
        <v>6169.5698205400404</v>
      </c>
      <c r="CD152" s="59">
        <v>25866.333333378501</v>
      </c>
      <c r="CE152" s="60">
        <v>43.383375975285396</v>
      </c>
      <c r="CF152" s="60">
        <v>2.4874681612193598E-4</v>
      </c>
      <c r="CG152" s="60">
        <v>1.4586379626575701</v>
      </c>
      <c r="CH152" s="60">
        <v>2.1537850611442702</v>
      </c>
      <c r="CI152" s="61">
        <v>0.23851737086287</v>
      </c>
      <c r="CJ152" s="62">
        <v>12.557069774772099</v>
      </c>
      <c r="CK152" s="62">
        <v>1.12919539420124</v>
      </c>
      <c r="CL152" s="62">
        <v>1.21283948847806</v>
      </c>
      <c r="CM152" s="62">
        <v>43.188234133063403</v>
      </c>
      <c r="CN152" s="62">
        <v>5.2870039138782801</v>
      </c>
      <c r="CO152" s="62">
        <v>1.41846455357525</v>
      </c>
      <c r="CP152" s="62">
        <v>1.41846455357525</v>
      </c>
      <c r="CQ152" s="62">
        <v>19.0499425930104</v>
      </c>
      <c r="CR152" s="62">
        <v>0.13592177466397701</v>
      </c>
      <c r="CS152" s="62">
        <v>0.16728831001778499</v>
      </c>
      <c r="CT152" s="62">
        <v>0.153347627638315</v>
      </c>
      <c r="CU152" s="62">
        <v>0.115010751094771</v>
      </c>
      <c r="CV152" s="62">
        <v>0.121981092284507</v>
      </c>
      <c r="CW152" s="62">
        <v>0.121981092284507</v>
      </c>
      <c r="CX152" s="62">
        <v>0.17774382180238801</v>
      </c>
      <c r="CY152" s="62">
        <v>0.118495921689639</v>
      </c>
      <c r="CZ152" s="62">
        <v>0.13940694525884501</v>
      </c>
      <c r="DA152" s="62">
        <v>0.118495921689639</v>
      </c>
      <c r="DB152" s="62">
        <v>0.118495921689639</v>
      </c>
      <c r="DC152" s="62">
        <v>0.13940694525884501</v>
      </c>
      <c r="DD152" s="62">
        <v>0.17774382180238801</v>
      </c>
      <c r="DE152" s="62">
        <v>0.115010751094771</v>
      </c>
      <c r="DF152" s="62">
        <v>0.17077348061265299</v>
      </c>
      <c r="DG152" s="62">
        <v>0.17425865120752099</v>
      </c>
      <c r="DH152" s="62">
        <v>0.153347627638315</v>
      </c>
      <c r="DI152" s="62">
        <v>0.24744723369974</v>
      </c>
      <c r="DJ152" s="62">
        <v>11.982016626618901</v>
      </c>
      <c r="DK152" s="62">
        <v>5.2277680387154801E-2</v>
      </c>
      <c r="DL152" s="62">
        <v>2.7881486223081699E-2</v>
      </c>
      <c r="DM152" s="62">
        <v>3.48529205900849E-3</v>
      </c>
      <c r="DN152" s="62">
        <v>6.9704626538760897E-3</v>
      </c>
      <c r="DO152" s="62">
        <v>1.2146414090082699E-7</v>
      </c>
      <c r="DP152" s="62">
        <v>1.2146414090082699E-7</v>
      </c>
      <c r="DQ152" s="62">
        <v>1.2146414090082699E-7</v>
      </c>
      <c r="DR152" s="62">
        <v>1.2146414090082699E-7</v>
      </c>
      <c r="DS152" s="62">
        <v>1.2146414090082699E-7</v>
      </c>
      <c r="DT152" s="62">
        <v>1.2146414090082699E-7</v>
      </c>
      <c r="DU152" s="62">
        <v>1.2146414090082699E-7</v>
      </c>
      <c r="DV152" s="62">
        <v>1.2146414090082699E-7</v>
      </c>
      <c r="DW152" s="62">
        <v>1.2146414090082699E-7</v>
      </c>
      <c r="DX152" s="62">
        <v>1.2146414090082699E-7</v>
      </c>
      <c r="DY152" s="62">
        <v>1.2146414090082699E-7</v>
      </c>
      <c r="DZ152" s="62">
        <v>1.2146414090082699E-7</v>
      </c>
      <c r="EA152" s="62">
        <v>1.2146414090082699E-7</v>
      </c>
      <c r="EB152" s="62">
        <v>1.2146414090082699E-7</v>
      </c>
      <c r="EC152" s="62">
        <v>1.2146414090082699E-7</v>
      </c>
      <c r="ED152" s="62">
        <v>1.2146414090082699E-7</v>
      </c>
      <c r="EE152" s="62">
        <v>1.2146414090082699E-7</v>
      </c>
      <c r="EF152" s="62">
        <v>1.2146414090082699E-7</v>
      </c>
    </row>
    <row r="153" spans="1:136" ht="16" customHeight="1" x14ac:dyDescent="0.2">
      <c r="A153" s="132" t="s">
        <v>315</v>
      </c>
      <c r="B153" s="132">
        <v>2</v>
      </c>
      <c r="C153" s="13">
        <v>150</v>
      </c>
      <c r="D153" s="1" t="s">
        <v>78</v>
      </c>
      <c r="E153" s="137" t="s">
        <v>78</v>
      </c>
      <c r="F153" s="12">
        <f t="shared" si="8"/>
        <v>3</v>
      </c>
      <c r="G153" s="1">
        <v>38</v>
      </c>
      <c r="H153" s="1" t="s">
        <v>40</v>
      </c>
      <c r="I153" s="2" t="s">
        <v>10</v>
      </c>
      <c r="J153" s="5" t="s">
        <v>17</v>
      </c>
      <c r="K153" s="3">
        <f t="shared" si="9"/>
        <v>1</v>
      </c>
      <c r="L153" s="3">
        <f t="shared" si="10"/>
        <v>1</v>
      </c>
      <c r="M153" s="27" t="s">
        <v>198</v>
      </c>
      <c r="N153" s="49" t="s">
        <v>200</v>
      </c>
      <c r="O153" s="44">
        <v>52</v>
      </c>
      <c r="P153" s="28">
        <v>0</v>
      </c>
      <c r="Q153" s="35" t="s">
        <v>106</v>
      </c>
      <c r="R153" s="1" t="s">
        <v>12</v>
      </c>
      <c r="S153" s="17">
        <v>1.5</v>
      </c>
      <c r="T153" s="1" t="s">
        <v>33</v>
      </c>
      <c r="U153" s="3" t="s">
        <v>14</v>
      </c>
      <c r="V153" s="3" t="s">
        <v>14</v>
      </c>
      <c r="W153" s="3" t="s">
        <v>14</v>
      </c>
      <c r="X153" s="4"/>
      <c r="Y153" s="63">
        <v>0</v>
      </c>
      <c r="Z153" s="63">
        <v>0</v>
      </c>
      <c r="AA153" s="63">
        <v>312720</v>
      </c>
      <c r="AB153" s="54">
        <v>103.1</v>
      </c>
      <c r="AC153" s="54">
        <v>22.928999999999998</v>
      </c>
      <c r="AD153" s="54">
        <v>150</v>
      </c>
      <c r="AE153" s="54">
        <v>4</v>
      </c>
      <c r="AF153" s="54">
        <v>103</v>
      </c>
      <c r="AG153" s="54">
        <v>126</v>
      </c>
      <c r="AH153" s="54">
        <v>6.3925000000000001</v>
      </c>
      <c r="AI153" s="55">
        <v>23.713999999999999</v>
      </c>
      <c r="AJ153" s="55">
        <v>21.995999999999999</v>
      </c>
      <c r="AK153" s="55">
        <v>284.29000000000002</v>
      </c>
      <c r="AL153" s="55">
        <v>1</v>
      </c>
      <c r="AM153" s="55">
        <v>17.803999999999998</v>
      </c>
      <c r="AN153" s="55">
        <v>8.0623000000000005</v>
      </c>
      <c r="AO153" s="55">
        <v>4.3719999999999999</v>
      </c>
      <c r="AP153" s="55">
        <v>67.744</v>
      </c>
      <c r="AQ153" s="55">
        <v>15.538</v>
      </c>
      <c r="AR153" s="55">
        <v>130</v>
      </c>
      <c r="AS153" s="55">
        <v>1</v>
      </c>
      <c r="AT153" s="55">
        <v>68</v>
      </c>
      <c r="AU153" s="55">
        <v>65</v>
      </c>
      <c r="AV153" s="55">
        <v>5.9412000000000003</v>
      </c>
      <c r="AW153" s="55">
        <v>67.281999999999996</v>
      </c>
      <c r="AX153" s="55">
        <v>13.949</v>
      </c>
      <c r="AY153" s="55">
        <v>140</v>
      </c>
      <c r="AZ153" s="55">
        <v>4</v>
      </c>
      <c r="BA153" s="55">
        <v>68</v>
      </c>
      <c r="BB153" s="55">
        <v>76</v>
      </c>
      <c r="BC153" s="55">
        <v>5.8075000000000001</v>
      </c>
      <c r="BD153" s="55">
        <v>-1.8994E-2</v>
      </c>
      <c r="BE153" s="55">
        <v>0.35388999999999998</v>
      </c>
      <c r="BF153" s="55">
        <v>5.1501999999999999</v>
      </c>
      <c r="BG153" s="55">
        <v>-1.3507</v>
      </c>
      <c r="BH153" s="55">
        <v>-7.5650999999999996E-2</v>
      </c>
      <c r="BI153" s="55">
        <v>-0.13442000000000001</v>
      </c>
      <c r="BJ153" s="55">
        <v>3.4748000000000001</v>
      </c>
      <c r="BK153" s="56">
        <v>6.4599999999999998E-4</v>
      </c>
      <c r="BL153" s="55">
        <v>124.24</v>
      </c>
      <c r="BM153" s="55">
        <v>26.55</v>
      </c>
      <c r="BN153" s="55">
        <v>195</v>
      </c>
      <c r="BO153" s="55">
        <v>1</v>
      </c>
      <c r="BP153" s="55">
        <v>124</v>
      </c>
      <c r="BQ153" s="55">
        <v>122</v>
      </c>
      <c r="BR153" s="55">
        <v>6.6639999999999997</v>
      </c>
      <c r="BS153" s="58">
        <v>0.14938000000000001</v>
      </c>
      <c r="BT153" s="58">
        <v>5.9823000000000001E-2</v>
      </c>
      <c r="BU153" s="58">
        <v>1.0225000000000001E-11</v>
      </c>
      <c r="BV153" s="58">
        <v>0.67303000000000002</v>
      </c>
      <c r="BW153" s="58">
        <v>4.9126999999999997E-2</v>
      </c>
      <c r="BX153" s="58">
        <v>1.0225000000000001E-11</v>
      </c>
      <c r="BY153" s="58">
        <v>4.3360999999999999E-3</v>
      </c>
      <c r="BZ153" s="58">
        <v>3.6715999999999999E-2</v>
      </c>
      <c r="CA153" s="58">
        <v>1.864E-2</v>
      </c>
      <c r="CB153" s="58">
        <v>8.9472000000000006E-3</v>
      </c>
      <c r="CC153" s="59">
        <v>38747.981059256599</v>
      </c>
      <c r="CD153" s="59">
        <v>295852.33333115402</v>
      </c>
      <c r="CE153" s="60">
        <v>145.76972796189901</v>
      </c>
      <c r="CF153" s="60">
        <v>6.55730726563203E-6</v>
      </c>
      <c r="CG153" s="60">
        <v>1.8046027786352199</v>
      </c>
      <c r="CH153" s="60">
        <v>1.74087765506252</v>
      </c>
      <c r="CI153" s="61">
        <v>0.130970679267502</v>
      </c>
      <c r="CJ153" s="62">
        <v>18.997064486217901</v>
      </c>
      <c r="CK153" s="62">
        <v>14.522163455955599</v>
      </c>
      <c r="CL153" s="62">
        <v>4.1186740949041099</v>
      </c>
      <c r="CM153" s="62">
        <v>12.093488786465601</v>
      </c>
      <c r="CN153" s="62">
        <v>12.609282366700899</v>
      </c>
      <c r="CO153" s="62">
        <v>3.5859325544998599</v>
      </c>
      <c r="CP153" s="62">
        <v>3.3892722619736899</v>
      </c>
      <c r="CQ153" s="62">
        <v>4.1500118325749504</v>
      </c>
      <c r="CR153" s="62">
        <v>1.47351321721868</v>
      </c>
      <c r="CS153" s="62">
        <v>0.194102110881717</v>
      </c>
      <c r="CT153" s="62">
        <v>0.15604914370998499</v>
      </c>
      <c r="CU153" s="62">
        <v>0.153810733876353</v>
      </c>
      <c r="CV153" s="62">
        <v>0.14357800320832501</v>
      </c>
      <c r="CW153" s="62">
        <v>0.131426635540041</v>
      </c>
      <c r="CX153" s="62">
        <v>0.14677573154208401</v>
      </c>
      <c r="CY153" s="62">
        <v>0.12503117887252299</v>
      </c>
      <c r="CZ153" s="62">
        <v>0.131746408373417</v>
      </c>
      <c r="DA153" s="62">
        <v>0.16724119287814099</v>
      </c>
      <c r="DB153" s="62">
        <v>0.128868452873033</v>
      </c>
      <c r="DC153" s="62">
        <v>0.142938457541573</v>
      </c>
      <c r="DD153" s="62">
        <v>0.137182546540807</v>
      </c>
      <c r="DE153" s="62">
        <v>0.14997345987584301</v>
      </c>
      <c r="DF153" s="62">
        <v>0.16788073854489299</v>
      </c>
      <c r="DG153" s="62">
        <v>0.151892096876098</v>
      </c>
      <c r="DH153" s="62">
        <v>0.24750417405549199</v>
      </c>
      <c r="DI153" s="62">
        <v>0.47518243141913102</v>
      </c>
      <c r="DJ153" s="62">
        <v>1.47543185421894</v>
      </c>
      <c r="DK153" s="62">
        <v>0.77033275662508405</v>
      </c>
      <c r="DL153" s="62">
        <v>6.2649893525231297</v>
      </c>
      <c r="DM153" s="62">
        <v>6.68293244574543</v>
      </c>
      <c r="DN153" s="62">
        <v>0.186107790047319</v>
      </c>
      <c r="DO153" s="62">
        <v>0.10680412737009699</v>
      </c>
      <c r="DP153" s="62">
        <v>0.13814186504093401</v>
      </c>
      <c r="DQ153" s="62">
        <v>3.23578130195326</v>
      </c>
      <c r="DR153" s="62">
        <v>6.3634794864350294E-2</v>
      </c>
      <c r="DS153" s="62">
        <v>3.8372741027654401E-2</v>
      </c>
      <c r="DT153" s="62">
        <v>4.4128652028420499E-2</v>
      </c>
      <c r="DU153" s="62">
        <v>5.7878883863584099E-2</v>
      </c>
      <c r="DV153" s="62">
        <v>9.0815485701301601E-2</v>
      </c>
      <c r="DW153" s="62">
        <v>0.100728443535954</v>
      </c>
      <c r="DX153" s="62">
        <v>0.119914813538508</v>
      </c>
      <c r="DY153" s="62">
        <v>1.5058102733896499</v>
      </c>
      <c r="DZ153" s="62">
        <v>1.0299882973263099</v>
      </c>
      <c r="EA153" s="62">
        <v>2.1744553692107701E-2</v>
      </c>
      <c r="EB153" s="62">
        <v>0.17587505937928999</v>
      </c>
      <c r="EC153" s="62">
        <v>1.02254664963294E-9</v>
      </c>
      <c r="ED153" s="62">
        <v>1.02254664963294E-9</v>
      </c>
      <c r="EE153" s="62">
        <v>1.02254664963294E-9</v>
      </c>
      <c r="EF153" s="62">
        <v>1.02254664963294E-9</v>
      </c>
    </row>
    <row r="154" spans="1:136" ht="16" customHeight="1" x14ac:dyDescent="0.2">
      <c r="A154" s="132" t="s">
        <v>315</v>
      </c>
      <c r="B154" s="132">
        <v>1</v>
      </c>
      <c r="C154" s="14">
        <v>151</v>
      </c>
      <c r="D154" s="1" t="s">
        <v>215</v>
      </c>
      <c r="E154" s="140" t="s">
        <v>86</v>
      </c>
      <c r="F154" s="12">
        <f t="shared" si="8"/>
        <v>2</v>
      </c>
      <c r="G154" s="1">
        <v>33</v>
      </c>
      <c r="H154" s="1" t="s">
        <v>40</v>
      </c>
      <c r="I154" s="2" t="s">
        <v>10</v>
      </c>
      <c r="J154" s="5" t="s">
        <v>17</v>
      </c>
      <c r="K154" s="3">
        <f t="shared" si="9"/>
        <v>1</v>
      </c>
      <c r="L154" s="3">
        <f t="shared" si="10"/>
        <v>1</v>
      </c>
      <c r="M154" s="27" t="s">
        <v>198</v>
      </c>
      <c r="N154" s="48" t="s">
        <v>199</v>
      </c>
      <c r="O154" s="44">
        <v>548</v>
      </c>
      <c r="P154" s="28">
        <v>1</v>
      </c>
      <c r="Q154" s="35" t="s">
        <v>107</v>
      </c>
      <c r="R154" s="1" t="s">
        <v>12</v>
      </c>
      <c r="S154" s="17">
        <v>3</v>
      </c>
      <c r="T154" s="1" t="s">
        <v>33</v>
      </c>
      <c r="U154" s="3" t="s">
        <v>14</v>
      </c>
      <c r="V154" s="3" t="s">
        <v>14</v>
      </c>
      <c r="W154" s="3" t="s">
        <v>14</v>
      </c>
      <c r="X154" s="4"/>
      <c r="Y154" s="63">
        <v>0</v>
      </c>
      <c r="Z154" s="63">
        <v>0</v>
      </c>
      <c r="AA154" s="63">
        <v>81708</v>
      </c>
      <c r="AB154" s="54">
        <v>82.247</v>
      </c>
      <c r="AC154" s="54">
        <v>15.547000000000001</v>
      </c>
      <c r="AD154" s="54">
        <v>123</v>
      </c>
      <c r="AE154" s="54">
        <v>9</v>
      </c>
      <c r="AF154" s="54">
        <v>82</v>
      </c>
      <c r="AG154" s="54">
        <v>80</v>
      </c>
      <c r="AH154" s="54">
        <v>5.9740000000000002</v>
      </c>
      <c r="AI154" s="55">
        <v>28.562999999999999</v>
      </c>
      <c r="AJ154" s="55">
        <v>24.356000000000002</v>
      </c>
      <c r="AK154" s="55">
        <v>225.42</v>
      </c>
      <c r="AL154" s="55">
        <v>1</v>
      </c>
      <c r="AM154" s="55">
        <v>22.803999999999998</v>
      </c>
      <c r="AN154" s="55">
        <v>8.6022999999999996</v>
      </c>
      <c r="AO154" s="55">
        <v>4.9245000000000001</v>
      </c>
      <c r="AP154" s="55">
        <v>84.94</v>
      </c>
      <c r="AQ154" s="55">
        <v>14.048999999999999</v>
      </c>
      <c r="AR154" s="55">
        <v>131</v>
      </c>
      <c r="AS154" s="55">
        <v>3</v>
      </c>
      <c r="AT154" s="55">
        <v>84</v>
      </c>
      <c r="AU154" s="55">
        <v>77</v>
      </c>
      <c r="AV154" s="55">
        <v>5.8164999999999996</v>
      </c>
      <c r="AW154" s="55">
        <v>79.879000000000005</v>
      </c>
      <c r="AX154" s="55">
        <v>13.43</v>
      </c>
      <c r="AY154" s="55">
        <v>185</v>
      </c>
      <c r="AZ154" s="55">
        <v>4</v>
      </c>
      <c r="BA154" s="55">
        <v>79</v>
      </c>
      <c r="BB154" s="55">
        <v>70</v>
      </c>
      <c r="BC154" s="55">
        <v>5.7576999999999998</v>
      </c>
      <c r="BD154" s="55">
        <v>1.9612000000000001E-2</v>
      </c>
      <c r="BE154" s="55">
        <v>0.30558999999999997</v>
      </c>
      <c r="BF154" s="55">
        <v>4.4560000000000004</v>
      </c>
      <c r="BG154" s="55">
        <v>-1.4517</v>
      </c>
      <c r="BH154" s="55">
        <v>-4.3298E-3</v>
      </c>
      <c r="BI154" s="55">
        <v>-9.7144999999999995E-2</v>
      </c>
      <c r="BJ154" s="55">
        <v>3.2831999999999999</v>
      </c>
      <c r="BK154" s="56">
        <v>6.8999999999999997E-5</v>
      </c>
      <c r="BL154" s="55">
        <v>96.477000000000004</v>
      </c>
      <c r="BM154" s="55">
        <v>17.448</v>
      </c>
      <c r="BN154" s="55">
        <v>134</v>
      </c>
      <c r="BO154" s="55">
        <v>1</v>
      </c>
      <c r="BP154" s="55">
        <v>99</v>
      </c>
      <c r="BQ154" s="55">
        <v>101</v>
      </c>
      <c r="BR154" s="55">
        <v>6.0163000000000002</v>
      </c>
      <c r="BS154" s="58">
        <v>1.6412E-2</v>
      </c>
      <c r="BT154" s="58">
        <v>1.4979000000000001E-10</v>
      </c>
      <c r="BU154" s="58">
        <v>1.4979000000000001E-10</v>
      </c>
      <c r="BV154" s="58">
        <v>6.8916000000000005E-2</v>
      </c>
      <c r="BW154" s="58">
        <v>0.11978</v>
      </c>
      <c r="BX154" s="58">
        <v>1.4979000000000001E-10</v>
      </c>
      <c r="BY154" s="58">
        <v>5.2625999999999997E-4</v>
      </c>
      <c r="BZ154" s="58">
        <v>7.6748999999999998E-2</v>
      </c>
      <c r="CA154" s="58">
        <v>0.71762000000000004</v>
      </c>
      <c r="CB154" s="58">
        <v>1.4979000000000001E-10</v>
      </c>
      <c r="CC154" s="59">
        <v>12888.3360877948</v>
      </c>
      <c r="CD154" s="59">
        <v>75975.999999922205</v>
      </c>
      <c r="CE154" s="60">
        <v>77.977669892156598</v>
      </c>
      <c r="CF154" s="60">
        <v>4.2836778600668498E-5</v>
      </c>
      <c r="CG154" s="60">
        <v>1.4856908367975701</v>
      </c>
      <c r="CH154" s="60">
        <v>2.11456689088932</v>
      </c>
      <c r="CI154" s="61">
        <v>0.169636939136148</v>
      </c>
      <c r="CJ154" s="62">
        <v>12.1016302084956</v>
      </c>
      <c r="CK154" s="62">
        <v>0.50545847674259803</v>
      </c>
      <c r="CL154" s="62">
        <v>14.2115827220093</v>
      </c>
      <c r="CM154" s="62">
        <v>0.34757919933931097</v>
      </c>
      <c r="CN154" s="62">
        <v>0.24966956994192399</v>
      </c>
      <c r="CO154" s="62">
        <v>0.418563680652417</v>
      </c>
      <c r="CP154" s="62">
        <v>0.34390758823690898</v>
      </c>
      <c r="CQ154" s="62">
        <v>0.32187792162249701</v>
      </c>
      <c r="CR154" s="62">
        <v>21.679639704294999</v>
      </c>
      <c r="CS154" s="62">
        <v>2.2164292504619398</v>
      </c>
      <c r="CT154" s="62">
        <v>1.2055123269339201</v>
      </c>
      <c r="CU154" s="62">
        <v>4.3337249861804397</v>
      </c>
      <c r="CV154" s="62">
        <v>2.97890048939409</v>
      </c>
      <c r="CW154" s="62">
        <v>0.51035395821246698</v>
      </c>
      <c r="CX154" s="62">
        <v>3.9812503203498402</v>
      </c>
      <c r="CY154" s="62">
        <v>2.9495276005748798</v>
      </c>
      <c r="CZ154" s="62">
        <v>0.57032360621836697</v>
      </c>
      <c r="DA154" s="62">
        <v>0.36838499558625598</v>
      </c>
      <c r="DB154" s="62">
        <v>0.23131151442991399</v>
      </c>
      <c r="DC154" s="62">
        <v>0.19214766267095901</v>
      </c>
      <c r="DD154" s="62">
        <v>0.17990895899628601</v>
      </c>
      <c r="DE154" s="62">
        <v>0.22519216259257699</v>
      </c>
      <c r="DF154" s="62">
        <v>0.183580570098688</v>
      </c>
      <c r="DG154" s="62">
        <v>0.20683410708056699</v>
      </c>
      <c r="DH154" s="62">
        <v>0.18480444046615499</v>
      </c>
      <c r="DI154" s="62">
        <v>0.20071475524323101</v>
      </c>
      <c r="DJ154" s="62">
        <v>0.20071475524323101</v>
      </c>
      <c r="DK154" s="62">
        <v>0.21295345891790399</v>
      </c>
      <c r="DL154" s="62">
        <v>0.22519216259257699</v>
      </c>
      <c r="DM154" s="62">
        <v>0.239878607002185</v>
      </c>
      <c r="DN154" s="62">
        <v>0.27047536618886903</v>
      </c>
      <c r="DO154" s="62">
        <v>0.26557988471899902</v>
      </c>
      <c r="DP154" s="62">
        <v>0.32432566235743199</v>
      </c>
      <c r="DQ154" s="62">
        <v>3.4011357661703201</v>
      </c>
      <c r="DR154" s="62">
        <v>8.4238997542562899</v>
      </c>
      <c r="DS154" s="62">
        <v>0.304743736477954</v>
      </c>
      <c r="DT154" s="62">
        <v>0.39163853256813502</v>
      </c>
      <c r="DU154" s="62">
        <v>3.7438194690611799</v>
      </c>
      <c r="DV154" s="62">
        <v>3.7731923578803999</v>
      </c>
      <c r="DW154" s="62">
        <v>0.20071475524323101</v>
      </c>
      <c r="DX154" s="62">
        <v>0.24966956994192399</v>
      </c>
      <c r="DY154" s="62">
        <v>1.34748128956013</v>
      </c>
      <c r="DZ154" s="62">
        <v>1.38786901168655</v>
      </c>
      <c r="EA154" s="62">
        <v>0.28638568096594402</v>
      </c>
      <c r="EB154" s="62">
        <v>3.18940619259847</v>
      </c>
      <c r="EC154" s="62">
        <v>0.66211388377841796</v>
      </c>
      <c r="ED154" s="62">
        <v>1.49785867659212E-8</v>
      </c>
      <c r="EE154" s="62">
        <v>1.49785867659212E-8</v>
      </c>
      <c r="EF154" s="62">
        <v>1.49785867659212E-8</v>
      </c>
    </row>
    <row r="155" spans="1:136" ht="16" customHeight="1" x14ac:dyDescent="0.2">
      <c r="A155" s="132" t="s">
        <v>315</v>
      </c>
      <c r="B155" s="132">
        <v>1</v>
      </c>
      <c r="C155" s="13">
        <v>152</v>
      </c>
      <c r="D155" s="1" t="s">
        <v>78</v>
      </c>
      <c r="E155" s="140" t="s">
        <v>86</v>
      </c>
      <c r="F155" s="12">
        <f t="shared" si="8"/>
        <v>2</v>
      </c>
      <c r="G155" s="1">
        <v>41</v>
      </c>
      <c r="H155" s="1" t="s">
        <v>43</v>
      </c>
      <c r="I155" s="5" t="s">
        <v>17</v>
      </c>
      <c r="J155" s="2" t="s">
        <v>10</v>
      </c>
      <c r="K155" s="3">
        <f t="shared" si="9"/>
        <v>0</v>
      </c>
      <c r="L155" s="3">
        <f t="shared" si="10"/>
        <v>3</v>
      </c>
      <c r="M155" s="27" t="s">
        <v>198</v>
      </c>
      <c r="N155" s="49" t="s">
        <v>200</v>
      </c>
      <c r="O155" s="44">
        <v>486</v>
      </c>
      <c r="P155" s="28">
        <v>0</v>
      </c>
      <c r="Q155" s="35" t="s">
        <v>82</v>
      </c>
      <c r="R155" s="1" t="s">
        <v>12</v>
      </c>
      <c r="S155" s="17">
        <v>1.5</v>
      </c>
      <c r="T155" s="1" t="s">
        <v>33</v>
      </c>
      <c r="U155" s="3" t="s">
        <v>14</v>
      </c>
      <c r="V155" s="3" t="s">
        <v>14</v>
      </c>
      <c r="W155" s="3" t="s">
        <v>14</v>
      </c>
      <c r="X155" s="3" t="s">
        <v>14</v>
      </c>
      <c r="Y155" s="63">
        <v>0</v>
      </c>
      <c r="Z155" s="63">
        <v>0</v>
      </c>
      <c r="AA155" s="63">
        <v>90579</v>
      </c>
      <c r="AB155" s="54">
        <v>107.95</v>
      </c>
      <c r="AC155" s="54">
        <v>15.359</v>
      </c>
      <c r="AD155" s="54">
        <v>163</v>
      </c>
      <c r="AE155" s="54">
        <v>1</v>
      </c>
      <c r="AF155" s="54">
        <v>110</v>
      </c>
      <c r="AG155" s="54">
        <v>115</v>
      </c>
      <c r="AH155" s="54">
        <v>5.9074999999999998</v>
      </c>
      <c r="AI155" s="55">
        <v>38.801000000000002</v>
      </c>
      <c r="AJ155" s="55">
        <v>41.195</v>
      </c>
      <c r="AK155" s="55">
        <v>302.73</v>
      </c>
      <c r="AL155" s="55">
        <v>1</v>
      </c>
      <c r="AM155" s="55">
        <v>26.683</v>
      </c>
      <c r="AN155" s="55">
        <v>9.2195</v>
      </c>
      <c r="AO155" s="55">
        <v>5.3235000000000001</v>
      </c>
      <c r="AP155" s="55">
        <v>80.637</v>
      </c>
      <c r="AQ155" s="55">
        <v>14.121</v>
      </c>
      <c r="AR155" s="55">
        <v>228</v>
      </c>
      <c r="AS155" s="55">
        <v>1</v>
      </c>
      <c r="AT155" s="55">
        <v>80</v>
      </c>
      <c r="AU155" s="55">
        <v>76</v>
      </c>
      <c r="AV155" s="55">
        <v>5.7256</v>
      </c>
      <c r="AW155" s="55">
        <v>79.296999999999997</v>
      </c>
      <c r="AX155" s="55">
        <v>13.201000000000001</v>
      </c>
      <c r="AY155" s="55">
        <v>255</v>
      </c>
      <c r="AZ155" s="55">
        <v>1</v>
      </c>
      <c r="BA155" s="55">
        <v>79</v>
      </c>
      <c r="BB155" s="55">
        <v>75</v>
      </c>
      <c r="BC155" s="55">
        <v>5.6421000000000001</v>
      </c>
      <c r="BD155" s="55">
        <v>1.9456000000000001E-2</v>
      </c>
      <c r="BE155" s="55">
        <v>0.42798999999999998</v>
      </c>
      <c r="BF155" s="55">
        <v>6.7615999999999996</v>
      </c>
      <c r="BG155" s="55">
        <v>-1.2926</v>
      </c>
      <c r="BH155" s="55">
        <v>-3.2295999999999998E-2</v>
      </c>
      <c r="BI155" s="55">
        <v>0.25217000000000001</v>
      </c>
      <c r="BJ155" s="55">
        <v>3.8953000000000002</v>
      </c>
      <c r="BK155" s="56">
        <v>2.7500000000000002E-4</v>
      </c>
      <c r="BL155" s="55">
        <v>138.38999999999999</v>
      </c>
      <c r="BM155" s="55">
        <v>26.068999999999999</v>
      </c>
      <c r="BN155" s="55">
        <v>192</v>
      </c>
      <c r="BO155" s="55">
        <v>1</v>
      </c>
      <c r="BP155" s="55">
        <v>144</v>
      </c>
      <c r="BQ155" s="55">
        <v>149</v>
      </c>
      <c r="BR155" s="55">
        <v>6.4600999999999997</v>
      </c>
      <c r="BS155" s="58">
        <v>0.17518</v>
      </c>
      <c r="BT155" s="58">
        <v>8.5847999999999994E-2</v>
      </c>
      <c r="BU155" s="58">
        <v>1.2188E-10</v>
      </c>
      <c r="BV155" s="58">
        <v>0.20005000000000001</v>
      </c>
      <c r="BW155" s="58">
        <v>0.14676</v>
      </c>
      <c r="BX155" s="58">
        <v>1.2188E-10</v>
      </c>
      <c r="BY155" s="58">
        <v>5.5333E-2</v>
      </c>
      <c r="BZ155" s="58">
        <v>0.1179</v>
      </c>
      <c r="CA155" s="58">
        <v>0.14976</v>
      </c>
      <c r="CB155" s="58">
        <v>6.9177000000000002E-2</v>
      </c>
      <c r="CC155" s="59">
        <v>15400.431684294599</v>
      </c>
      <c r="CD155" s="59">
        <v>84262.333333496703</v>
      </c>
      <c r="CE155" s="60">
        <v>76.801543529091504</v>
      </c>
      <c r="CF155" s="60">
        <v>4.48350562738582E-5</v>
      </c>
      <c r="CG155" s="60">
        <v>1.6568878604094199</v>
      </c>
      <c r="CH155" s="60">
        <v>1.8960804340816999</v>
      </c>
      <c r="CI155" s="61">
        <v>0.18276768604712301</v>
      </c>
      <c r="CJ155" s="62">
        <v>40.472957315240699</v>
      </c>
      <c r="CK155" s="62">
        <v>0.95496749901705402</v>
      </c>
      <c r="CL155" s="62">
        <v>13.9027810082969</v>
      </c>
      <c r="CM155" s="62">
        <v>0.47693175127505599</v>
      </c>
      <c r="CN155" s="62">
        <v>4.8973824070694203</v>
      </c>
      <c r="CO155" s="62">
        <v>1.14044095310633</v>
      </c>
      <c r="CP155" s="62">
        <v>4.8830302945506103</v>
      </c>
      <c r="CQ155" s="62">
        <v>6.2232968020766704</v>
      </c>
      <c r="CR155" s="62">
        <v>1.12498483193222</v>
      </c>
      <c r="CS155" s="62">
        <v>0.74410184585603401</v>
      </c>
      <c r="CT155" s="62">
        <v>0.65798917074315699</v>
      </c>
      <c r="CU155" s="62">
        <v>0.42393933582097798</v>
      </c>
      <c r="CV155" s="62">
        <v>0.53102817538442804</v>
      </c>
      <c r="CW155" s="62">
        <v>0.192097518209385</v>
      </c>
      <c r="CX155" s="62">
        <v>0.20313760476231801</v>
      </c>
      <c r="CY155" s="62">
        <v>0.20092958745173101</v>
      </c>
      <c r="CZ155" s="62">
        <v>0.22190575190230399</v>
      </c>
      <c r="DA155" s="62">
        <v>1.00023185388408</v>
      </c>
      <c r="DB155" s="62">
        <v>0.19761756148585199</v>
      </c>
      <c r="DC155" s="62">
        <v>0.20534562207290499</v>
      </c>
      <c r="DD155" s="62">
        <v>0.13137704216825399</v>
      </c>
      <c r="DE155" s="62">
        <v>0.13800109410001299</v>
      </c>
      <c r="DF155" s="62">
        <v>0.15566523258470599</v>
      </c>
      <c r="DG155" s="62">
        <v>0.113712903683561</v>
      </c>
      <c r="DH155" s="62">
        <v>0.11923294696002699</v>
      </c>
      <c r="DI155" s="62">
        <v>0.113712903683561</v>
      </c>
      <c r="DJ155" s="62">
        <v>0.15014518930824</v>
      </c>
      <c r="DK155" s="62">
        <v>0.13579307678942701</v>
      </c>
      <c r="DL155" s="62">
        <v>0.22963381248935699</v>
      </c>
      <c r="DM155" s="62">
        <v>1.67036510764711</v>
      </c>
      <c r="DN155" s="62">
        <v>0.124752990236494</v>
      </c>
      <c r="DO155" s="62">
        <v>0.15124919796353301</v>
      </c>
      <c r="DP155" s="62">
        <v>0.157873249895293</v>
      </c>
      <c r="DQ155" s="62">
        <v>1.0300400875769999</v>
      </c>
      <c r="DR155" s="62">
        <v>0.216385708625838</v>
      </c>
      <c r="DS155" s="62">
        <v>0.11481691233885399</v>
      </c>
      <c r="DT155" s="62">
        <v>0.13800109410001299</v>
      </c>
      <c r="DU155" s="62">
        <v>0.1402091114106</v>
      </c>
      <c r="DV155" s="62">
        <v>0.190993509554092</v>
      </c>
      <c r="DW155" s="62">
        <v>0.26165006349286302</v>
      </c>
      <c r="DX155" s="62">
        <v>0.33451463474222098</v>
      </c>
      <c r="DY155" s="62">
        <v>2.5392199193629401</v>
      </c>
      <c r="DZ155" s="62">
        <v>6.87355790004443</v>
      </c>
      <c r="EA155" s="62">
        <v>1.9331191676069199</v>
      </c>
      <c r="EB155" s="62">
        <v>2.5944203521275999</v>
      </c>
      <c r="EC155" s="62">
        <v>1.4870996708684201</v>
      </c>
      <c r="ED155" s="62">
        <v>9.9360791164747997E-2</v>
      </c>
      <c r="EE155" s="62">
        <v>1.21883511111213E-8</v>
      </c>
      <c r="EF155" s="62">
        <v>1.21883511111213E-8</v>
      </c>
    </row>
    <row r="156" spans="1:136" ht="16" customHeight="1" x14ac:dyDescent="0.2">
      <c r="A156" s="132" t="s">
        <v>315</v>
      </c>
      <c r="B156" s="132">
        <v>2</v>
      </c>
      <c r="C156" s="14">
        <v>153</v>
      </c>
      <c r="D156" s="1" t="s">
        <v>86</v>
      </c>
      <c r="E156" s="137" t="s">
        <v>78</v>
      </c>
      <c r="F156" s="12">
        <f t="shared" si="8"/>
        <v>3</v>
      </c>
      <c r="G156" s="1">
        <v>50</v>
      </c>
      <c r="H156" s="1" t="s">
        <v>43</v>
      </c>
      <c r="I156" s="5" t="s">
        <v>17</v>
      </c>
      <c r="J156" s="2" t="s">
        <v>10</v>
      </c>
      <c r="K156" s="3">
        <f t="shared" si="9"/>
        <v>0</v>
      </c>
      <c r="L156" s="3">
        <f t="shared" si="10"/>
        <v>3</v>
      </c>
      <c r="M156" s="27" t="s">
        <v>198</v>
      </c>
      <c r="N156" s="48" t="s">
        <v>199</v>
      </c>
      <c r="O156" s="44">
        <v>512</v>
      </c>
      <c r="P156" s="28">
        <v>1</v>
      </c>
      <c r="Q156" s="35" t="s">
        <v>108</v>
      </c>
      <c r="R156" s="1" t="s">
        <v>12</v>
      </c>
      <c r="S156" s="17">
        <v>1.5</v>
      </c>
      <c r="T156" s="1" t="s">
        <v>33</v>
      </c>
      <c r="U156" s="3" t="s">
        <v>14</v>
      </c>
      <c r="V156" s="3" t="s">
        <v>14</v>
      </c>
      <c r="W156" s="3" t="s">
        <v>14</v>
      </c>
      <c r="X156" s="4"/>
      <c r="Y156" s="63">
        <v>0</v>
      </c>
      <c r="Z156" s="63">
        <v>0</v>
      </c>
      <c r="AA156" s="63">
        <v>18319</v>
      </c>
      <c r="AB156" s="54">
        <v>89.697999999999993</v>
      </c>
      <c r="AC156" s="54">
        <v>11.153</v>
      </c>
      <c r="AD156" s="54">
        <v>148</v>
      </c>
      <c r="AE156" s="54">
        <v>50</v>
      </c>
      <c r="AF156" s="54">
        <v>91</v>
      </c>
      <c r="AG156" s="54">
        <v>95</v>
      </c>
      <c r="AH156" s="54">
        <v>5.4795999999999996</v>
      </c>
      <c r="AI156" s="55">
        <v>28.795999999999999</v>
      </c>
      <c r="AJ156" s="55">
        <v>24.212</v>
      </c>
      <c r="AK156" s="55">
        <v>160.08000000000001</v>
      </c>
      <c r="AL156" s="55">
        <v>2</v>
      </c>
      <c r="AM156" s="55">
        <v>23.259</v>
      </c>
      <c r="AN156" s="55">
        <v>5.8310000000000004</v>
      </c>
      <c r="AO156" s="55">
        <v>4.6623000000000001</v>
      </c>
      <c r="AP156" s="55">
        <v>86.081999999999994</v>
      </c>
      <c r="AQ156" s="55">
        <v>11.759</v>
      </c>
      <c r="AR156" s="55">
        <v>106</v>
      </c>
      <c r="AS156" s="55">
        <v>20</v>
      </c>
      <c r="AT156" s="55">
        <v>88</v>
      </c>
      <c r="AU156" s="55">
        <v>91</v>
      </c>
      <c r="AV156" s="55">
        <v>5.1294000000000004</v>
      </c>
      <c r="AW156" s="55">
        <v>87.796000000000006</v>
      </c>
      <c r="AX156" s="55">
        <v>9.6059000000000001</v>
      </c>
      <c r="AY156" s="55">
        <v>122</v>
      </c>
      <c r="AZ156" s="55">
        <v>35</v>
      </c>
      <c r="BA156" s="55">
        <v>89</v>
      </c>
      <c r="BB156" s="55">
        <v>93</v>
      </c>
      <c r="BC156" s="55">
        <v>4.9508999999999999</v>
      </c>
      <c r="BD156" s="55">
        <v>0.39917000000000002</v>
      </c>
      <c r="BE156" s="55">
        <v>0.38944000000000001</v>
      </c>
      <c r="BF156" s="55">
        <v>4.5193000000000003</v>
      </c>
      <c r="BG156" s="55">
        <v>-0.38828000000000001</v>
      </c>
      <c r="BH156" s="55">
        <v>0.33948</v>
      </c>
      <c r="BI156" s="55">
        <v>8.7229000000000001E-2</v>
      </c>
      <c r="BJ156" s="55">
        <v>3.6116000000000001</v>
      </c>
      <c r="BK156" s="56">
        <v>1.0399999999999999E-4</v>
      </c>
      <c r="BL156" s="55">
        <v>102.71</v>
      </c>
      <c r="BM156" s="55">
        <v>40.142000000000003</v>
      </c>
      <c r="BN156" s="55">
        <v>173</v>
      </c>
      <c r="BO156" s="55">
        <v>1</v>
      </c>
      <c r="BP156" s="55">
        <v>116</v>
      </c>
      <c r="BQ156" s="55">
        <v>129</v>
      </c>
      <c r="BR156" s="55">
        <v>6.8712</v>
      </c>
      <c r="BS156" s="58">
        <v>0.14749999999999999</v>
      </c>
      <c r="BT156" s="58">
        <v>6.6924999999999998E-2</v>
      </c>
      <c r="BU156" s="58">
        <v>2.9799E-9</v>
      </c>
      <c r="BV156" s="58">
        <v>2.9799E-9</v>
      </c>
      <c r="BW156" s="58">
        <v>1.0917999999999999E-4</v>
      </c>
      <c r="BX156" s="58">
        <v>2.9799E-9</v>
      </c>
      <c r="BY156" s="58">
        <v>3.5482E-2</v>
      </c>
      <c r="BZ156" s="58">
        <v>2.9799E-9</v>
      </c>
      <c r="CA156" s="58">
        <v>2.9799E-9</v>
      </c>
      <c r="CB156" s="58">
        <v>0.74999000000000005</v>
      </c>
      <c r="CC156" s="59">
        <v>4531.6442297818203</v>
      </c>
      <c r="CD156" s="59">
        <v>16296.166666643199</v>
      </c>
      <c r="CE156" s="60">
        <v>33.574275520048502</v>
      </c>
      <c r="CF156" s="60">
        <v>5.3667036513429904E-4</v>
      </c>
      <c r="CG156" s="60">
        <v>1.45785627553501</v>
      </c>
      <c r="CH156" s="60">
        <v>2.1549398979243501</v>
      </c>
      <c r="CI156" s="61">
        <v>0.27808038064913199</v>
      </c>
      <c r="CJ156" s="62">
        <v>92.586931623159899</v>
      </c>
      <c r="CK156" s="62">
        <v>0.14738825540518599</v>
      </c>
      <c r="CL156" s="62">
        <v>0.34936434520127202</v>
      </c>
      <c r="CM156" s="62">
        <v>0.20743520102023899</v>
      </c>
      <c r="CN156" s="62">
        <v>8.1882496552401401E-2</v>
      </c>
      <c r="CO156" s="62">
        <v>0.13101181569199</v>
      </c>
      <c r="CP156" s="62">
        <v>8.7341309790133506E-2</v>
      </c>
      <c r="CQ156" s="62">
        <v>0.10371774950333</v>
      </c>
      <c r="CR156" s="62">
        <v>9.8258936265597605E-2</v>
      </c>
      <c r="CS156" s="62">
        <v>8.7341309790133506E-2</v>
      </c>
      <c r="CT156" s="62">
        <v>6.0047243601473198E-2</v>
      </c>
      <c r="CU156" s="62">
        <v>0.10917656274106199</v>
      </c>
      <c r="CV156" s="62">
        <v>0.13101181569199</v>
      </c>
      <c r="CW156" s="62">
        <v>8.7341309790133506E-2</v>
      </c>
      <c r="CX156" s="62">
        <v>6.5506056839205198E-2</v>
      </c>
      <c r="CY156" s="62">
        <v>6.0047243601473198E-2</v>
      </c>
      <c r="CZ156" s="62">
        <v>9.2800123027865597E-2</v>
      </c>
      <c r="DA156" s="62">
        <v>9.2800123027865597E-2</v>
      </c>
      <c r="DB156" s="62">
        <v>8.1882496552401401E-2</v>
      </c>
      <c r="DC156" s="62">
        <v>0.10917656274106199</v>
      </c>
      <c r="DD156" s="62">
        <v>9.2800123027865597E-2</v>
      </c>
      <c r="DE156" s="62">
        <v>9.8258936265597605E-2</v>
      </c>
      <c r="DF156" s="62">
        <v>6.5506056839205198E-2</v>
      </c>
      <c r="DG156" s="62">
        <v>7.0964870076937303E-2</v>
      </c>
      <c r="DH156" s="62">
        <v>3.8211990650545001E-2</v>
      </c>
      <c r="DI156" s="62">
        <v>0.12555300245425799</v>
      </c>
      <c r="DJ156" s="62">
        <v>9.2800123027865597E-2</v>
      </c>
      <c r="DK156" s="62">
        <v>8.7341309790133506E-2</v>
      </c>
      <c r="DL156" s="62">
        <v>8.7341309790133506E-2</v>
      </c>
      <c r="DM156" s="62">
        <v>0.34390553196354001</v>
      </c>
      <c r="DN156" s="62">
        <v>3.73382855259515</v>
      </c>
      <c r="DO156" s="62">
        <v>2.7294364175080799E-2</v>
      </c>
      <c r="DP156" s="62">
        <v>3.2753177412812903E-2</v>
      </c>
      <c r="DQ156" s="62">
        <v>1.63767376996167E-2</v>
      </c>
      <c r="DR156" s="62">
        <v>3.2753177412812903E-2</v>
      </c>
      <c r="DS156" s="62">
        <v>3.8211990650545001E-2</v>
      </c>
      <c r="DT156" s="62">
        <v>5.4591112241525897E-3</v>
      </c>
      <c r="DU156" s="62">
        <v>5.4591112241525897E-3</v>
      </c>
      <c r="DV156" s="62">
        <v>2.9798642053278099E-7</v>
      </c>
      <c r="DW156" s="62">
        <v>2.9798642053278099E-7</v>
      </c>
      <c r="DX156" s="62">
        <v>5.4591112241525897E-3</v>
      </c>
      <c r="DY156" s="62">
        <v>5.4591112241525897E-3</v>
      </c>
      <c r="DZ156" s="62">
        <v>2.9798642053278099E-7</v>
      </c>
      <c r="EA156" s="62">
        <v>3.8211990650545001E-2</v>
      </c>
      <c r="EB156" s="62">
        <v>5.4591112241525897E-3</v>
      </c>
      <c r="EC156" s="62">
        <v>5.4591112241525897E-3</v>
      </c>
      <c r="ED156" s="62">
        <v>0.174682321593846</v>
      </c>
      <c r="EE156" s="62">
        <v>2.9798642053278099E-7</v>
      </c>
      <c r="EF156" s="62">
        <v>2.9798642053278099E-7</v>
      </c>
    </row>
    <row r="157" spans="1:136" ht="16" customHeight="1" x14ac:dyDescent="0.2">
      <c r="A157" s="132" t="s">
        <v>316</v>
      </c>
      <c r="B157" s="132">
        <v>1</v>
      </c>
      <c r="C157" s="13">
        <v>154</v>
      </c>
      <c r="D157" s="65" t="s">
        <v>211</v>
      </c>
      <c r="E157" s="137" t="s">
        <v>78</v>
      </c>
      <c r="F157" s="12">
        <f t="shared" si="8"/>
        <v>3</v>
      </c>
      <c r="G157" s="1">
        <v>29</v>
      </c>
      <c r="H157" s="1" t="s">
        <v>40</v>
      </c>
      <c r="I157" s="5" t="s">
        <v>17</v>
      </c>
      <c r="J157" s="5" t="s">
        <v>18</v>
      </c>
      <c r="K157" s="3">
        <f t="shared" si="9"/>
        <v>0</v>
      </c>
      <c r="L157" s="3">
        <f t="shared" si="10"/>
        <v>3</v>
      </c>
      <c r="M157" s="52" t="s">
        <v>198</v>
      </c>
      <c r="N157" s="29" t="s">
        <v>194</v>
      </c>
      <c r="O157" s="44">
        <v>45</v>
      </c>
      <c r="P157" s="28">
        <v>1</v>
      </c>
      <c r="Q157" s="35" t="s">
        <v>109</v>
      </c>
      <c r="R157" s="8" t="s">
        <v>12</v>
      </c>
      <c r="S157" s="17">
        <v>3</v>
      </c>
      <c r="T157" s="3" t="s">
        <v>33</v>
      </c>
      <c r="U157" s="3" t="s">
        <v>14</v>
      </c>
      <c r="V157" s="3" t="s">
        <v>14</v>
      </c>
      <c r="W157" s="4"/>
      <c r="X157" s="3" t="s">
        <v>14</v>
      </c>
      <c r="Y157" s="57">
        <v>0</v>
      </c>
      <c r="Z157" s="57">
        <v>0</v>
      </c>
      <c r="AA157" s="57">
        <v>29718</v>
      </c>
      <c r="AB157" s="54">
        <v>112.48</v>
      </c>
      <c r="AC157" s="54">
        <v>18.452999999999999</v>
      </c>
      <c r="AD157" s="54">
        <v>176</v>
      </c>
      <c r="AE157" s="54">
        <v>33</v>
      </c>
      <c r="AF157" s="54">
        <v>113</v>
      </c>
      <c r="AG157" s="54">
        <v>107</v>
      </c>
      <c r="AH157" s="54">
        <v>6.2255000000000003</v>
      </c>
      <c r="AI157" s="55">
        <v>42.854999999999997</v>
      </c>
      <c r="AJ157" s="55">
        <v>35.527999999999999</v>
      </c>
      <c r="AK157" s="55">
        <v>302.14999999999998</v>
      </c>
      <c r="AL157" s="55">
        <v>1.4141999999999999</v>
      </c>
      <c r="AM157" s="55">
        <v>34.058999999999997</v>
      </c>
      <c r="AN157" s="55">
        <v>20.616</v>
      </c>
      <c r="AO157" s="55">
        <v>5.5297999999999998</v>
      </c>
      <c r="AP157" s="55">
        <v>138.41999999999999</v>
      </c>
      <c r="AQ157" s="55">
        <v>19.443999999999999</v>
      </c>
      <c r="AR157" s="55">
        <v>181</v>
      </c>
      <c r="AS157" s="55">
        <v>74</v>
      </c>
      <c r="AT157" s="55">
        <v>135</v>
      </c>
      <c r="AU157" s="55">
        <v>119</v>
      </c>
      <c r="AV157" s="55">
        <v>6.0758999999999999</v>
      </c>
      <c r="AW157" s="55">
        <v>117.57</v>
      </c>
      <c r="AX157" s="55">
        <v>14.57</v>
      </c>
      <c r="AY157" s="55">
        <v>183</v>
      </c>
      <c r="AZ157" s="55">
        <v>67</v>
      </c>
      <c r="BA157" s="55">
        <v>116</v>
      </c>
      <c r="BB157" s="55">
        <v>107</v>
      </c>
      <c r="BC157" s="55">
        <v>5.7298</v>
      </c>
      <c r="BD157" s="55">
        <v>-3.7755999999999998E-2</v>
      </c>
      <c r="BE157" s="55">
        <v>0.31380999999999998</v>
      </c>
      <c r="BF157" s="55">
        <v>2.7886000000000002</v>
      </c>
      <c r="BG157" s="55">
        <v>-0.85016999999999998</v>
      </c>
      <c r="BH157" s="55">
        <v>-9.3965999999999994E-2</v>
      </c>
      <c r="BI157" s="55">
        <v>-0.37603999999999999</v>
      </c>
      <c r="BJ157" s="55">
        <v>3.1154000000000002</v>
      </c>
      <c r="BK157" s="56">
        <v>5.7000000000000003E-5</v>
      </c>
      <c r="BL157" s="55"/>
      <c r="BM157" s="55"/>
      <c r="BN157" s="55"/>
      <c r="BO157" s="55"/>
      <c r="BP157" s="55"/>
      <c r="BQ157" s="55"/>
      <c r="BR157" s="55"/>
      <c r="BS157" s="58">
        <v>2.2107999999999999E-2</v>
      </c>
      <c r="BT157" s="58">
        <v>1.1322999999999999E-9</v>
      </c>
      <c r="BU157" s="58">
        <v>1.1322999999999999E-9</v>
      </c>
      <c r="BV157" s="58">
        <v>0.19591</v>
      </c>
      <c r="BW157" s="58">
        <v>0.45461000000000001</v>
      </c>
      <c r="BX157" s="58">
        <v>1.1322999999999999E-9</v>
      </c>
      <c r="BY157" s="58">
        <v>6.0131999999999998E-2</v>
      </c>
      <c r="BZ157" s="58">
        <v>9.2133000000000007E-2</v>
      </c>
      <c r="CA157" s="58">
        <v>0.17510999999999999</v>
      </c>
      <c r="CB157" s="58">
        <v>1.1322999999999999E-9</v>
      </c>
      <c r="CC157" s="59">
        <v>6564.1395299235601</v>
      </c>
      <c r="CD157" s="59">
        <v>26649.500000050801</v>
      </c>
      <c r="CE157" s="60">
        <v>42.887321761316599</v>
      </c>
      <c r="CF157" s="60">
        <v>2.5747839066745997E-4</v>
      </c>
      <c r="CG157" s="60">
        <v>1.52136808950095</v>
      </c>
      <c r="CH157" s="60">
        <v>2.0649786697053201</v>
      </c>
      <c r="CI157" s="61">
        <v>0.24631379687840399</v>
      </c>
      <c r="CJ157" s="62">
        <v>7.1741033422019704</v>
      </c>
      <c r="CK157" s="62">
        <v>1.0666936984006401</v>
      </c>
      <c r="CL157" s="62">
        <v>37.421764657976198</v>
      </c>
      <c r="CM157" s="62">
        <v>1.75314635257996</v>
      </c>
      <c r="CN157" s="62">
        <v>1.3157010337402</v>
      </c>
      <c r="CO157" s="62">
        <v>1.1575477261596701</v>
      </c>
      <c r="CP157" s="62">
        <v>3.6307962595998702</v>
      </c>
      <c r="CQ157" s="62">
        <v>3.7586648912607301</v>
      </c>
      <c r="CR157" s="62">
        <v>1.1138031942756901</v>
      </c>
      <c r="CS157" s="62">
        <v>0.55521917175722002</v>
      </c>
      <c r="CT157" s="62">
        <v>0.46773010798926701</v>
      </c>
      <c r="CU157" s="62">
        <v>0.31294176439981197</v>
      </c>
      <c r="CV157" s="62">
        <v>0.33649651233733802</v>
      </c>
      <c r="CW157" s="62">
        <v>0.262467304533685</v>
      </c>
      <c r="CX157" s="62">
        <v>0.24564248457831001</v>
      </c>
      <c r="CY157" s="62">
        <v>0.22881766462293401</v>
      </c>
      <c r="CZ157" s="62">
        <v>0.29948190843551198</v>
      </c>
      <c r="DA157" s="62">
        <v>0.84124111099860499</v>
      </c>
      <c r="DB157" s="62">
        <v>0.262467304533685</v>
      </c>
      <c r="DC157" s="62">
        <v>0.27592716049798599</v>
      </c>
      <c r="DD157" s="62">
        <v>0.22545270063185899</v>
      </c>
      <c r="DE157" s="62">
        <v>0.21535780865863399</v>
      </c>
      <c r="DF157" s="62">
        <v>0.22208773664078399</v>
      </c>
      <c r="DG157" s="62">
        <v>0.24227752058723501</v>
      </c>
      <c r="DH157" s="62">
        <v>0.22545270063185899</v>
      </c>
      <c r="DI157" s="62">
        <v>0.198532988703258</v>
      </c>
      <c r="DJ157" s="62">
        <v>0.21535780865863399</v>
      </c>
      <c r="DK157" s="62">
        <v>0.25237241256046</v>
      </c>
      <c r="DL157" s="62">
        <v>0.28602205247121099</v>
      </c>
      <c r="DM157" s="62">
        <v>0.30621183641766198</v>
      </c>
      <c r="DN157" s="62">
        <v>0.28602205247121099</v>
      </c>
      <c r="DO157" s="62">
        <v>0.24564248457831001</v>
      </c>
      <c r="DP157" s="62">
        <v>0.28602205247121099</v>
      </c>
      <c r="DQ157" s="62">
        <v>1.0229491665166599</v>
      </c>
      <c r="DR157" s="62">
        <v>0.32303665637303802</v>
      </c>
      <c r="DS157" s="62">
        <v>0.22881766462293401</v>
      </c>
      <c r="DT157" s="62">
        <v>0.27256219650691099</v>
      </c>
      <c r="DU157" s="62">
        <v>0.21199284466755899</v>
      </c>
      <c r="DV157" s="62">
        <v>0.44754032404281702</v>
      </c>
      <c r="DW157" s="62">
        <v>0.49801478390894299</v>
      </c>
      <c r="DX157" s="62">
        <v>0.56867902772152101</v>
      </c>
      <c r="DY157" s="62">
        <v>6.1477893249240596</v>
      </c>
      <c r="DZ157" s="62">
        <v>15.5898782838808</v>
      </c>
      <c r="EA157" s="62">
        <v>0.97583967064160904</v>
      </c>
      <c r="EB157" s="62">
        <v>6.2487382446563098</v>
      </c>
      <c r="EC157" s="62">
        <v>1.77670110051749</v>
      </c>
      <c r="ED157" s="62">
        <v>1.13229826740526E-7</v>
      </c>
      <c r="EE157" s="62">
        <v>1.13229826740526E-7</v>
      </c>
      <c r="EF157" s="62">
        <v>1.13229826740526E-7</v>
      </c>
    </row>
    <row r="158" spans="1:136" ht="16" customHeight="1" x14ac:dyDescent="0.2">
      <c r="A158" s="132" t="s">
        <v>316</v>
      </c>
      <c r="B158" s="132">
        <v>1</v>
      </c>
      <c r="C158" s="14">
        <v>155</v>
      </c>
      <c r="D158" s="65" t="s">
        <v>211</v>
      </c>
      <c r="E158" s="134" t="s">
        <v>189</v>
      </c>
      <c r="F158" s="12">
        <f t="shared" si="8"/>
        <v>3</v>
      </c>
      <c r="G158" s="1">
        <v>86</v>
      </c>
      <c r="H158" s="1" t="s">
        <v>40</v>
      </c>
      <c r="I158" s="2" t="s">
        <v>10</v>
      </c>
      <c r="J158" s="2" t="s">
        <v>10</v>
      </c>
      <c r="K158" s="3">
        <f t="shared" si="9"/>
        <v>1</v>
      </c>
      <c r="L158" s="3">
        <f t="shared" si="10"/>
        <v>2</v>
      </c>
      <c r="M158" s="41" t="s">
        <v>197</v>
      </c>
      <c r="N158" s="29" t="s">
        <v>194</v>
      </c>
      <c r="O158" s="44">
        <v>195</v>
      </c>
      <c r="P158" s="28">
        <v>0</v>
      </c>
      <c r="Q158" s="35" t="s">
        <v>110</v>
      </c>
      <c r="R158" s="8" t="s">
        <v>12</v>
      </c>
      <c r="S158" s="17">
        <v>1.5</v>
      </c>
      <c r="T158" s="1" t="s">
        <v>33</v>
      </c>
      <c r="U158" s="3" t="s">
        <v>14</v>
      </c>
      <c r="V158" s="3" t="s">
        <v>14</v>
      </c>
      <c r="W158" s="3" t="s">
        <v>14</v>
      </c>
      <c r="X158" s="3" t="s">
        <v>14</v>
      </c>
      <c r="Y158" s="57">
        <v>1</v>
      </c>
      <c r="Z158" s="57">
        <v>0</v>
      </c>
      <c r="AA158" s="57">
        <v>130130</v>
      </c>
      <c r="AB158" s="54">
        <v>149.22</v>
      </c>
      <c r="AC158" s="54">
        <v>31.814</v>
      </c>
      <c r="AD158" s="54">
        <v>255</v>
      </c>
      <c r="AE158" s="54">
        <v>62</v>
      </c>
      <c r="AF158" s="54">
        <v>148</v>
      </c>
      <c r="AG158" s="54">
        <v>153</v>
      </c>
      <c r="AH158" s="54">
        <v>7.0046999999999997</v>
      </c>
      <c r="AI158" s="55">
        <v>46.959000000000003</v>
      </c>
      <c r="AJ158" s="55">
        <v>33.222000000000001</v>
      </c>
      <c r="AK158" s="55">
        <v>255.27</v>
      </c>
      <c r="AL158" s="55">
        <v>1</v>
      </c>
      <c r="AM158" s="55">
        <v>39.115000000000002</v>
      </c>
      <c r="AN158" s="55">
        <v>9.2195</v>
      </c>
      <c r="AO158" s="55">
        <v>5.516</v>
      </c>
      <c r="AP158" s="55">
        <v>81.804000000000002</v>
      </c>
      <c r="AQ158" s="55">
        <v>9.5691000000000006</v>
      </c>
      <c r="AR158" s="55">
        <v>106</v>
      </c>
      <c r="AS158" s="55">
        <v>29</v>
      </c>
      <c r="AT158" s="55">
        <v>83</v>
      </c>
      <c r="AU158" s="55">
        <v>86</v>
      </c>
      <c r="AV158" s="55">
        <v>5.2290999999999999</v>
      </c>
      <c r="AW158" s="55">
        <v>132.84</v>
      </c>
      <c r="AX158" s="55">
        <v>41.6</v>
      </c>
      <c r="AY158" s="55">
        <v>255</v>
      </c>
      <c r="AZ158" s="55">
        <v>18</v>
      </c>
      <c r="BA158" s="55">
        <v>118</v>
      </c>
      <c r="BB158" s="55">
        <v>107</v>
      </c>
      <c r="BC158" s="55">
        <v>7.1436000000000002</v>
      </c>
      <c r="BD158" s="55">
        <v>3.0419</v>
      </c>
      <c r="BE158" s="55">
        <v>1.1093</v>
      </c>
      <c r="BF158" s="55">
        <v>7.2793999999999999</v>
      </c>
      <c r="BG158" s="55">
        <v>0.49923000000000001</v>
      </c>
      <c r="BH158" s="55">
        <v>2.5642999999999998</v>
      </c>
      <c r="BI158" s="55">
        <v>1.9237</v>
      </c>
      <c r="BJ158" s="55">
        <v>6.1721000000000004</v>
      </c>
      <c r="BK158" s="56">
        <v>1.5663E-2</v>
      </c>
      <c r="BL158" s="55">
        <v>205.56</v>
      </c>
      <c r="BM158" s="55">
        <v>32.274999999999999</v>
      </c>
      <c r="BN158" s="55">
        <v>255</v>
      </c>
      <c r="BO158" s="55">
        <v>7</v>
      </c>
      <c r="BP158" s="55">
        <v>207</v>
      </c>
      <c r="BQ158" s="55">
        <v>255</v>
      </c>
      <c r="BR158" s="55">
        <v>6.6913</v>
      </c>
      <c r="BS158" s="58">
        <v>0.32690999999999998</v>
      </c>
      <c r="BT158" s="58">
        <v>3.9230000000000001E-2</v>
      </c>
      <c r="BU158" s="58">
        <v>5.9054000000000001E-11</v>
      </c>
      <c r="BV158" s="58">
        <v>8.6384000000000002E-2</v>
      </c>
      <c r="BW158" s="58">
        <v>3.4903999999999998E-2</v>
      </c>
      <c r="BX158" s="58">
        <v>9.6058999999999999E-4</v>
      </c>
      <c r="BY158" s="58">
        <v>0.35171000000000002</v>
      </c>
      <c r="BZ158" s="58">
        <v>1.2926E-2</v>
      </c>
      <c r="CA158" s="58">
        <v>3.9953000000000002E-2</v>
      </c>
      <c r="CB158" s="58">
        <v>0.10702</v>
      </c>
      <c r="CC158" s="59">
        <v>19584.808022027999</v>
      </c>
      <c r="CD158" s="59">
        <v>121376.500001243</v>
      </c>
      <c r="CE158" s="60">
        <v>94.249732848533498</v>
      </c>
      <c r="CF158" s="60">
        <v>2.4259798024269699E-5</v>
      </c>
      <c r="CG158" s="60">
        <v>1.6520079041908999</v>
      </c>
      <c r="CH158" s="60">
        <v>1.90168136945352</v>
      </c>
      <c r="CI158" s="61">
        <v>0.16135584748141099</v>
      </c>
      <c r="CJ158" s="62">
        <v>36.266320347422699</v>
      </c>
      <c r="CK158" s="62">
        <v>0.72543399828549704</v>
      </c>
      <c r="CL158" s="62">
        <v>1.81742732791693</v>
      </c>
      <c r="CM158" s="62">
        <v>0.71006463404015696</v>
      </c>
      <c r="CN158" s="62">
        <v>2.1440263181304098</v>
      </c>
      <c r="CO158" s="62">
        <v>0.68854752409668096</v>
      </c>
      <c r="CP158" s="62">
        <v>1.52617787546773</v>
      </c>
      <c r="CQ158" s="62">
        <v>10.883046828030899</v>
      </c>
      <c r="CR158" s="62">
        <v>0.37040168421813602</v>
      </c>
      <c r="CS158" s="62">
        <v>0.32967286896798398</v>
      </c>
      <c r="CT158" s="62">
        <v>0.48951425711952301</v>
      </c>
      <c r="CU158" s="62">
        <v>0.31276656829811</v>
      </c>
      <c r="CV158" s="62">
        <v>0.39191879416161202</v>
      </c>
      <c r="CW158" s="62">
        <v>0.30431341796317202</v>
      </c>
      <c r="CX158" s="62">
        <v>0.27203775304795802</v>
      </c>
      <c r="CY158" s="62">
        <v>0.28510171265649698</v>
      </c>
      <c r="CZ158" s="62">
        <v>0.32583052790664901</v>
      </c>
      <c r="DA158" s="62">
        <v>7.0245679342382301</v>
      </c>
      <c r="DB158" s="62">
        <v>4.8398128067631001</v>
      </c>
      <c r="DC158" s="62">
        <v>3.1706998497191399</v>
      </c>
      <c r="DD158" s="62">
        <v>2.7434315236986802</v>
      </c>
      <c r="DE158" s="62">
        <v>0.78691145526685902</v>
      </c>
      <c r="DF158" s="62">
        <v>0.21747650997699999</v>
      </c>
      <c r="DG158" s="62">
        <v>0.17290535366551299</v>
      </c>
      <c r="DH158" s="62">
        <v>0.159072925844706</v>
      </c>
      <c r="DI158" s="62">
        <v>0.20057020930712499</v>
      </c>
      <c r="DJ158" s="62">
        <v>0.64858717705879598</v>
      </c>
      <c r="DK158" s="62">
        <v>0.25974226165168501</v>
      </c>
      <c r="DL158" s="62">
        <v>0.388076453100277</v>
      </c>
      <c r="DM158" s="62">
        <v>2.6058757137028898</v>
      </c>
      <c r="DN158" s="62">
        <v>9.9462840772774292</v>
      </c>
      <c r="DO158" s="62">
        <v>1.3325238859764399</v>
      </c>
      <c r="DP158" s="62">
        <v>7.9920699981203602E-2</v>
      </c>
      <c r="DQ158" s="62">
        <v>7.7615295344402604E-2</v>
      </c>
      <c r="DR158" s="62">
        <v>7.1467549646266504E-2</v>
      </c>
      <c r="DS158" s="62">
        <v>0.123723388080424</v>
      </c>
      <c r="DT158" s="62">
        <v>0.11603870595775299</v>
      </c>
      <c r="DU158" s="62">
        <v>6.6088272160397393E-2</v>
      </c>
      <c r="DV158" s="62">
        <v>6.5319803948130306E-2</v>
      </c>
      <c r="DW158" s="62">
        <v>8.9910786740674903E-2</v>
      </c>
      <c r="DX158" s="62">
        <v>0.113733301320952</v>
      </c>
      <c r="DY158" s="62">
        <v>0.47107102002511497</v>
      </c>
      <c r="DZ158" s="62">
        <v>1.58842380066136</v>
      </c>
      <c r="EA158" s="62">
        <v>2.4437289209145501</v>
      </c>
      <c r="EB158" s="62">
        <v>0.17674769472684801</v>
      </c>
      <c r="EC158" s="62">
        <v>0.58864665650196901</v>
      </c>
      <c r="ED158" s="62">
        <v>1.58842380066136</v>
      </c>
      <c r="EE158" s="62">
        <v>5.9054339329735003E-9</v>
      </c>
      <c r="EF158" s="62">
        <v>5.9054339329735003E-9</v>
      </c>
    </row>
    <row r="159" spans="1:136" ht="15" customHeight="1" x14ac:dyDescent="0.2">
      <c r="A159" s="132" t="s">
        <v>316</v>
      </c>
      <c r="B159" s="132">
        <v>2</v>
      </c>
      <c r="C159" s="13">
        <v>156</v>
      </c>
      <c r="D159" s="65" t="s">
        <v>211</v>
      </c>
      <c r="E159" s="137" t="s">
        <v>78</v>
      </c>
      <c r="F159" s="12">
        <f t="shared" si="8"/>
        <v>3</v>
      </c>
      <c r="G159" s="1">
        <v>35</v>
      </c>
      <c r="H159" s="1" t="s">
        <v>43</v>
      </c>
      <c r="I159" s="5" t="s">
        <v>17</v>
      </c>
      <c r="J159" s="5" t="s">
        <v>18</v>
      </c>
      <c r="K159" s="3">
        <f t="shared" si="9"/>
        <v>0</v>
      </c>
      <c r="L159" s="3">
        <f t="shared" si="10"/>
        <v>3</v>
      </c>
      <c r="M159" s="52" t="s">
        <v>198</v>
      </c>
      <c r="N159" s="30" t="s">
        <v>195</v>
      </c>
      <c r="O159" s="44">
        <v>157</v>
      </c>
      <c r="P159" s="28">
        <v>0</v>
      </c>
      <c r="Q159" s="35" t="s">
        <v>74</v>
      </c>
      <c r="R159" s="8" t="s">
        <v>12</v>
      </c>
      <c r="S159" s="17">
        <v>3</v>
      </c>
      <c r="T159" s="3" t="s">
        <v>39</v>
      </c>
      <c r="U159" s="3" t="s">
        <v>14</v>
      </c>
      <c r="V159" s="3" t="s">
        <v>14</v>
      </c>
      <c r="W159" s="3" t="s">
        <v>14</v>
      </c>
      <c r="X159" s="3" t="s">
        <v>14</v>
      </c>
      <c r="Y159" s="57">
        <v>1</v>
      </c>
      <c r="Z159" s="57">
        <v>0</v>
      </c>
      <c r="AA159" s="57">
        <v>14037</v>
      </c>
      <c r="AB159" s="54">
        <v>87.251999999999995</v>
      </c>
      <c r="AC159" s="54">
        <v>19.224</v>
      </c>
      <c r="AD159" s="54">
        <v>163</v>
      </c>
      <c r="AE159" s="54">
        <v>20</v>
      </c>
      <c r="AF159" s="54">
        <v>86</v>
      </c>
      <c r="AG159" s="54">
        <v>85</v>
      </c>
      <c r="AH159" s="54">
        <v>6.2457000000000003</v>
      </c>
      <c r="AI159" s="55">
        <v>34.177</v>
      </c>
      <c r="AJ159" s="55">
        <v>25.367000000000001</v>
      </c>
      <c r="AK159" s="55">
        <v>180.89</v>
      </c>
      <c r="AL159" s="55">
        <v>1</v>
      </c>
      <c r="AM159" s="55">
        <v>28.748999999999999</v>
      </c>
      <c r="AN159" s="55">
        <v>8.0623000000000005</v>
      </c>
      <c r="AO159" s="55">
        <v>4.9573999999999998</v>
      </c>
      <c r="AP159" s="55">
        <v>94.8</v>
      </c>
      <c r="AQ159" s="55">
        <v>7.6120000000000001</v>
      </c>
      <c r="AR159" s="55">
        <v>114</v>
      </c>
      <c r="AS159" s="55">
        <v>49</v>
      </c>
      <c r="AT159" s="55">
        <v>96</v>
      </c>
      <c r="AU159" s="55">
        <v>94</v>
      </c>
      <c r="AV159" s="55">
        <v>4.8373999999999997</v>
      </c>
      <c r="AW159" s="55">
        <v>58.289000000000001</v>
      </c>
      <c r="AX159" s="55">
        <v>6.6997</v>
      </c>
      <c r="AY159" s="55">
        <v>115</v>
      </c>
      <c r="AZ159" s="55">
        <v>39</v>
      </c>
      <c r="BA159" s="55">
        <v>58</v>
      </c>
      <c r="BB159" s="55">
        <v>61</v>
      </c>
      <c r="BC159" s="55">
        <v>4.6527000000000003</v>
      </c>
      <c r="BD159" s="55">
        <v>3.1659E-2</v>
      </c>
      <c r="BE159" s="55">
        <v>0.27805000000000002</v>
      </c>
      <c r="BF159" s="55">
        <v>2.1318000000000001</v>
      </c>
      <c r="BG159" s="55">
        <v>-0.56157000000000001</v>
      </c>
      <c r="BH159" s="55">
        <v>2.8901E-3</v>
      </c>
      <c r="BI159" s="55">
        <v>-0.2291</v>
      </c>
      <c r="BJ159" s="55">
        <v>4.0423999999999998</v>
      </c>
      <c r="BK159" s="56">
        <v>2.3E-5</v>
      </c>
      <c r="BL159" s="55">
        <v>99.399000000000001</v>
      </c>
      <c r="BM159" s="55">
        <v>15.686</v>
      </c>
      <c r="BN159" s="55">
        <v>138</v>
      </c>
      <c r="BO159" s="55">
        <v>30</v>
      </c>
      <c r="BP159" s="55">
        <v>99</v>
      </c>
      <c r="BQ159" s="55">
        <v>97</v>
      </c>
      <c r="BR159" s="55">
        <v>5.9608999999999996</v>
      </c>
      <c r="BS159" s="58">
        <v>0.21536</v>
      </c>
      <c r="BT159" s="58">
        <v>5.0752E-9</v>
      </c>
      <c r="BU159" s="58">
        <v>5.0752E-9</v>
      </c>
      <c r="BV159" s="58">
        <v>5.0752E-9</v>
      </c>
      <c r="BW159" s="58">
        <v>5.0752E-9</v>
      </c>
      <c r="BX159" s="58">
        <v>0.44205</v>
      </c>
      <c r="BY159" s="58">
        <v>0.16927</v>
      </c>
      <c r="BZ159" s="58">
        <v>5.0752E-9</v>
      </c>
      <c r="CA159" s="58">
        <v>0.17333000000000001</v>
      </c>
      <c r="CB159" s="58">
        <v>5.0752E-9</v>
      </c>
      <c r="CC159" s="59">
        <v>3715.07967215192</v>
      </c>
      <c r="CD159" s="59">
        <v>12453.999999990499</v>
      </c>
      <c r="CE159" s="60">
        <v>29.292414464613699</v>
      </c>
      <c r="CF159" s="60">
        <v>8.0809431804284096E-4</v>
      </c>
      <c r="CG159" s="60">
        <v>1.4298092416644601</v>
      </c>
      <c r="CH159" s="60">
        <v>2.1972110418957902</v>
      </c>
      <c r="CI159" s="61">
        <v>0.29830413298175401</v>
      </c>
      <c r="CJ159" s="62">
        <v>9.5889439652995705</v>
      </c>
      <c r="CK159" s="62">
        <v>0.50580658887194796</v>
      </c>
      <c r="CL159" s="62">
        <v>0.25646556285236699</v>
      </c>
      <c r="CM159" s="62">
        <v>0.341953914630509</v>
      </c>
      <c r="CN159" s="62">
        <v>0.17810124038906899</v>
      </c>
      <c r="CO159" s="62">
        <v>0.156729152444534</v>
      </c>
      <c r="CP159" s="62">
        <v>0.284961680111747</v>
      </c>
      <c r="CQ159" s="62">
        <v>0.220845416278141</v>
      </c>
      <c r="CR159" s="62">
        <v>0.21372138696329501</v>
      </c>
      <c r="CS159" s="62">
        <v>0.220845416278141</v>
      </c>
      <c r="CT159" s="62">
        <v>0.95462043570719601</v>
      </c>
      <c r="CU159" s="62">
        <v>0.220845416278141</v>
      </c>
      <c r="CV159" s="62">
        <v>0.26358959216721201</v>
      </c>
      <c r="CW159" s="62">
        <v>4.8657125295572099</v>
      </c>
      <c r="CX159" s="62">
        <v>0.56279882339070997</v>
      </c>
      <c r="CY159" s="62">
        <v>0.50580658887194796</v>
      </c>
      <c r="CZ159" s="62">
        <v>0.58417091133524601</v>
      </c>
      <c r="DA159" s="62">
        <v>0.65541120448369805</v>
      </c>
      <c r="DB159" s="62">
        <v>0.91187625981812503</v>
      </c>
      <c r="DC159" s="62">
        <v>1.63140322061749</v>
      </c>
      <c r="DD159" s="62">
        <v>16.876825954386199</v>
      </c>
      <c r="DE159" s="62">
        <v>31.830163486246299</v>
      </c>
      <c r="DF159" s="62">
        <v>17.909810205038799</v>
      </c>
      <c r="DG159" s="62">
        <v>1.30369787213461</v>
      </c>
      <c r="DH159" s="62">
        <v>0.19947332833360501</v>
      </c>
      <c r="DI159" s="62">
        <v>0.14960512312968899</v>
      </c>
      <c r="DJ159" s="62">
        <v>0.128233035185153</v>
      </c>
      <c r="DK159" s="62">
        <v>0.17097721107422401</v>
      </c>
      <c r="DL159" s="62">
        <v>9.2612888610926897E-2</v>
      </c>
      <c r="DM159" s="62">
        <v>0.121109005870308</v>
      </c>
      <c r="DN159" s="62">
        <v>0.142481093814843</v>
      </c>
      <c r="DO159" s="62">
        <v>0.527178676816484</v>
      </c>
      <c r="DP159" s="62">
        <v>0.106860947240617</v>
      </c>
      <c r="DQ159" s="62">
        <v>0.128233035185153</v>
      </c>
      <c r="DR159" s="62">
        <v>0.121109005870308</v>
      </c>
      <c r="DS159" s="62">
        <v>0.106860947240617</v>
      </c>
      <c r="DT159" s="62">
        <v>0.128233035185153</v>
      </c>
      <c r="DU159" s="62">
        <v>0.142481093814843</v>
      </c>
      <c r="DV159" s="62">
        <v>7.1240800666391296E-2</v>
      </c>
      <c r="DW159" s="62">
        <v>7.8364829981236506E-2</v>
      </c>
      <c r="DX159" s="62">
        <v>0.13535706449999799</v>
      </c>
      <c r="DY159" s="62">
        <v>0.20659735764845</v>
      </c>
      <c r="DZ159" s="62">
        <v>0.41319420777896099</v>
      </c>
      <c r="EA159" s="62">
        <v>2.92797655591932</v>
      </c>
      <c r="EB159" s="62">
        <v>0.35620197326019898</v>
      </c>
      <c r="EC159" s="62">
        <v>0.20659735764845</v>
      </c>
      <c r="ED159" s="62">
        <v>2.2939379468980898</v>
      </c>
      <c r="EE159" s="62">
        <v>5.0751793936302696E-7</v>
      </c>
      <c r="EF159" s="62">
        <v>5.0751793936302696E-7</v>
      </c>
    </row>
    <row r="160" spans="1:136" ht="16" customHeight="1" x14ac:dyDescent="0.2">
      <c r="A160" s="132" t="s">
        <v>316</v>
      </c>
      <c r="B160" s="132">
        <v>1</v>
      </c>
      <c r="C160" s="14">
        <v>157</v>
      </c>
      <c r="D160" s="65" t="s">
        <v>299</v>
      </c>
      <c r="E160" s="140" t="s">
        <v>191</v>
      </c>
      <c r="F160" s="12">
        <f t="shared" si="8"/>
        <v>2</v>
      </c>
      <c r="G160" s="1">
        <v>32</v>
      </c>
      <c r="H160" s="1" t="s">
        <v>43</v>
      </c>
      <c r="I160" s="2" t="s">
        <v>10</v>
      </c>
      <c r="J160" s="2" t="s">
        <v>10</v>
      </c>
      <c r="K160" s="3">
        <f t="shared" si="9"/>
        <v>1</v>
      </c>
      <c r="L160" s="3">
        <f t="shared" si="10"/>
        <v>2</v>
      </c>
      <c r="M160" s="41" t="s">
        <v>197</v>
      </c>
      <c r="N160" s="29" t="s">
        <v>194</v>
      </c>
      <c r="O160" s="44">
        <v>2452</v>
      </c>
      <c r="P160" s="28">
        <v>1</v>
      </c>
      <c r="Q160" s="35" t="s">
        <v>34</v>
      </c>
      <c r="R160" s="8" t="s">
        <v>12</v>
      </c>
      <c r="S160" s="17">
        <v>1.5</v>
      </c>
      <c r="T160" s="3" t="s">
        <v>39</v>
      </c>
      <c r="U160" s="3" t="s">
        <v>14</v>
      </c>
      <c r="V160" s="4"/>
      <c r="W160" s="3" t="s">
        <v>14</v>
      </c>
      <c r="X160" s="3" t="s">
        <v>14</v>
      </c>
      <c r="Y160" s="57">
        <v>0</v>
      </c>
      <c r="Z160" s="57">
        <v>0</v>
      </c>
      <c r="AA160" s="57">
        <v>15325</v>
      </c>
      <c r="AB160" s="54">
        <v>86.525000000000006</v>
      </c>
      <c r="AC160" s="54">
        <v>19.995999999999999</v>
      </c>
      <c r="AD160" s="54">
        <v>143</v>
      </c>
      <c r="AE160" s="54">
        <v>34</v>
      </c>
      <c r="AF160" s="54">
        <v>86</v>
      </c>
      <c r="AG160" s="54">
        <v>79</v>
      </c>
      <c r="AH160" s="54">
        <v>6.3266</v>
      </c>
      <c r="AI160" s="55">
        <v>32.942</v>
      </c>
      <c r="AJ160" s="55">
        <v>22.148</v>
      </c>
      <c r="AK160" s="55">
        <v>184.76</v>
      </c>
      <c r="AL160" s="55">
        <v>1</v>
      </c>
      <c r="AM160" s="55">
        <v>28.931000000000001</v>
      </c>
      <c r="AN160" s="55">
        <v>13.601000000000001</v>
      </c>
      <c r="AO160" s="55">
        <v>5.0065999999999997</v>
      </c>
      <c r="AP160" s="55">
        <v>79.122</v>
      </c>
      <c r="AQ160" s="55">
        <v>10.694000000000001</v>
      </c>
      <c r="AR160" s="55">
        <v>106</v>
      </c>
      <c r="AS160" s="55">
        <v>32</v>
      </c>
      <c r="AT160" s="55">
        <v>79</v>
      </c>
      <c r="AU160" s="55">
        <v>76</v>
      </c>
      <c r="AV160" s="55">
        <v>5.3658999999999999</v>
      </c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6"/>
      <c r="BL160" s="55">
        <v>113.16</v>
      </c>
      <c r="BM160" s="55">
        <v>29.484999999999999</v>
      </c>
      <c r="BN160" s="55">
        <v>183</v>
      </c>
      <c r="BO160" s="55">
        <v>12</v>
      </c>
      <c r="BP160" s="55">
        <v>108</v>
      </c>
      <c r="BQ160" s="55">
        <v>103</v>
      </c>
      <c r="BR160" s="55">
        <v>6.7759999999999998</v>
      </c>
      <c r="BS160" s="58">
        <v>4.8351999999999999E-2</v>
      </c>
      <c r="BT160" s="58">
        <v>6.0423999999999999E-2</v>
      </c>
      <c r="BU160" s="58">
        <v>4.2579000000000004E-9</v>
      </c>
      <c r="BV160" s="58">
        <v>0.89122000000000001</v>
      </c>
      <c r="BW160" s="58">
        <v>4.2579000000000004E-9</v>
      </c>
      <c r="BX160" s="58">
        <v>4.2579000000000004E-9</v>
      </c>
      <c r="BY160" s="58">
        <v>4.2579000000000004E-9</v>
      </c>
      <c r="BZ160" s="58">
        <v>4.2579000000000004E-9</v>
      </c>
      <c r="CA160" s="58">
        <v>4.2579000000000004E-9</v>
      </c>
      <c r="CB160" s="58">
        <v>4.2579000000000004E-9</v>
      </c>
      <c r="CC160" s="59">
        <v>4322.7082130348099</v>
      </c>
      <c r="CD160" s="59">
        <v>13298.6666666541</v>
      </c>
      <c r="CE160" s="60">
        <v>28.274561825001101</v>
      </c>
      <c r="CF160" s="60">
        <v>8.9854517083453201E-4</v>
      </c>
      <c r="CG160" s="60">
        <v>1.5924521679306001</v>
      </c>
      <c r="CH160" s="60">
        <v>1.9728018943717001</v>
      </c>
      <c r="CI160" s="61">
        <v>0.32504824140557298</v>
      </c>
      <c r="CJ160" s="62">
        <v>4.7177818086418801</v>
      </c>
      <c r="CK160" s="62">
        <v>5.4551390648823599</v>
      </c>
      <c r="CL160" s="62">
        <v>0.19575898939717101</v>
      </c>
      <c r="CM160" s="62">
        <v>0.33931526937319401</v>
      </c>
      <c r="CN160" s="62">
        <v>0.215334845757538</v>
      </c>
      <c r="CO160" s="62">
        <v>0.20880956030408199</v>
      </c>
      <c r="CP160" s="62">
        <v>0.143556705769527</v>
      </c>
      <c r="CQ160" s="62">
        <v>0.16313256212989299</v>
      </c>
      <c r="CR160" s="62">
        <v>0.189233703943716</v>
      </c>
      <c r="CS160" s="62">
        <v>0.16313256212989299</v>
      </c>
      <c r="CT160" s="62">
        <v>0.130506134862616</v>
      </c>
      <c r="CU160" s="62">
        <v>0.15660727667643801</v>
      </c>
      <c r="CV160" s="62">
        <v>0.24796127302481599</v>
      </c>
      <c r="CW160" s="62">
        <v>0.16965784758334901</v>
      </c>
      <c r="CX160" s="62">
        <v>0.15008199122298199</v>
      </c>
      <c r="CY160" s="62">
        <v>0.15660727667643801</v>
      </c>
      <c r="CZ160" s="62">
        <v>0.228385416664449</v>
      </c>
      <c r="DA160" s="62">
        <v>0.189233703943716</v>
      </c>
      <c r="DB160" s="62">
        <v>0.18270841849026001</v>
      </c>
      <c r="DC160" s="62">
        <v>0.19575898939717101</v>
      </c>
      <c r="DD160" s="62">
        <v>0.20880956030408199</v>
      </c>
      <c r="DE160" s="62">
        <v>0.313214127559371</v>
      </c>
      <c r="DF160" s="62">
        <v>0.43719455117502698</v>
      </c>
      <c r="DG160" s="62">
        <v>0.46982097844230503</v>
      </c>
      <c r="DH160" s="62">
        <v>1.65089764551776</v>
      </c>
      <c r="DI160" s="62">
        <v>13.370310319924</v>
      </c>
      <c r="DJ160" s="62">
        <v>2.15334462543384</v>
      </c>
      <c r="DK160" s="62">
        <v>25.415987267002901</v>
      </c>
      <c r="DL160" s="62">
        <v>27.380098188493101</v>
      </c>
      <c r="DM160" s="62">
        <v>14.916802972392899</v>
      </c>
      <c r="DN160" s="62">
        <v>4.2579350430330901E-7</v>
      </c>
      <c r="DO160" s="62">
        <v>2.6101567607326601E-2</v>
      </c>
      <c r="DP160" s="62">
        <v>1.30509967004154E-2</v>
      </c>
      <c r="DQ160" s="62">
        <v>4.5677423967693302E-2</v>
      </c>
      <c r="DR160" s="62">
        <v>4.2579350430330901E-7</v>
      </c>
      <c r="DS160" s="62">
        <v>4.2579350430330901E-7</v>
      </c>
      <c r="DT160" s="62">
        <v>4.2579350430330901E-7</v>
      </c>
      <c r="DU160" s="62">
        <v>4.2579350430330901E-7</v>
      </c>
      <c r="DV160" s="62">
        <v>4.2579350430330901E-7</v>
      </c>
      <c r="DW160" s="62">
        <v>4.2579350430330901E-7</v>
      </c>
      <c r="DX160" s="62">
        <v>4.2579350430330901E-7</v>
      </c>
      <c r="DY160" s="62">
        <v>4.2579350430330901E-7</v>
      </c>
      <c r="DZ160" s="62">
        <v>4.2579350430330901E-7</v>
      </c>
      <c r="EA160" s="62">
        <v>4.2579350430330901E-7</v>
      </c>
      <c r="EB160" s="62">
        <v>4.2579350430330901E-7</v>
      </c>
      <c r="EC160" s="62">
        <v>4.2579350430330901E-7</v>
      </c>
      <c r="ED160" s="62">
        <v>4.2579350430330901E-7</v>
      </c>
      <c r="EE160" s="62">
        <v>4.2579350430330901E-7</v>
      </c>
      <c r="EF160" s="62">
        <v>4.2579350430330901E-7</v>
      </c>
    </row>
    <row r="161" spans="1:136" ht="16" customHeight="1" x14ac:dyDescent="0.2">
      <c r="A161" s="132" t="s">
        <v>316</v>
      </c>
      <c r="B161" s="132">
        <v>1</v>
      </c>
      <c r="C161" s="13">
        <v>158</v>
      </c>
      <c r="D161" s="65" t="s">
        <v>211</v>
      </c>
      <c r="E161" s="140" t="s">
        <v>191</v>
      </c>
      <c r="F161" s="12">
        <f t="shared" si="8"/>
        <v>2</v>
      </c>
      <c r="G161" s="1">
        <v>26</v>
      </c>
      <c r="H161" s="1" t="s">
        <v>40</v>
      </c>
      <c r="I161" s="2" t="s">
        <v>10</v>
      </c>
      <c r="J161" s="2" t="s">
        <v>10</v>
      </c>
      <c r="K161" s="3">
        <f t="shared" si="9"/>
        <v>1</v>
      </c>
      <c r="L161" s="3">
        <f t="shared" si="10"/>
        <v>2</v>
      </c>
      <c r="M161" s="41" t="s">
        <v>197</v>
      </c>
      <c r="N161" s="29" t="s">
        <v>194</v>
      </c>
      <c r="O161" s="44">
        <v>134</v>
      </c>
      <c r="P161" s="28">
        <v>1</v>
      </c>
      <c r="Q161" s="35" t="s">
        <v>111</v>
      </c>
      <c r="R161" s="8" t="s">
        <v>12</v>
      </c>
      <c r="S161" s="17">
        <v>1.5</v>
      </c>
      <c r="T161" s="1" t="s">
        <v>33</v>
      </c>
      <c r="U161" s="3" t="s">
        <v>14</v>
      </c>
      <c r="V161" s="3" t="s">
        <v>14</v>
      </c>
      <c r="W161" s="3" t="s">
        <v>14</v>
      </c>
      <c r="X161" s="3" t="s">
        <v>14</v>
      </c>
      <c r="Y161" s="57">
        <v>0</v>
      </c>
      <c r="Z161" s="57">
        <v>1</v>
      </c>
      <c r="AA161" s="57">
        <v>159670</v>
      </c>
      <c r="AB161" s="54">
        <v>135.51</v>
      </c>
      <c r="AC161" s="54">
        <v>31.931999999999999</v>
      </c>
      <c r="AD161" s="54">
        <v>255</v>
      </c>
      <c r="AE161" s="54">
        <v>9</v>
      </c>
      <c r="AF161" s="54">
        <v>138</v>
      </c>
      <c r="AG161" s="54">
        <v>142</v>
      </c>
      <c r="AH161" s="54">
        <v>6.9161000000000001</v>
      </c>
      <c r="AI161" s="55">
        <v>60.75</v>
      </c>
      <c r="AJ161" s="55">
        <v>49.304000000000002</v>
      </c>
      <c r="AK161" s="55">
        <v>411.95</v>
      </c>
      <c r="AL161" s="55">
        <v>1</v>
      </c>
      <c r="AM161" s="55">
        <v>47.518000000000001</v>
      </c>
      <c r="AN161" s="55">
        <v>12.042</v>
      </c>
      <c r="AO161" s="55">
        <v>5.6993999999999998</v>
      </c>
      <c r="AP161" s="55">
        <v>68.233999999999995</v>
      </c>
      <c r="AQ161" s="55">
        <v>9.4381000000000004</v>
      </c>
      <c r="AR161" s="55">
        <v>169</v>
      </c>
      <c r="AS161" s="55">
        <v>2</v>
      </c>
      <c r="AT161" s="55">
        <v>69</v>
      </c>
      <c r="AU161" s="55">
        <v>68</v>
      </c>
      <c r="AV161" s="55">
        <v>5.0145</v>
      </c>
      <c r="AW161" s="55">
        <v>83.233999999999995</v>
      </c>
      <c r="AX161" s="55">
        <v>12.725</v>
      </c>
      <c r="AY161" s="55">
        <v>204</v>
      </c>
      <c r="AZ161" s="55">
        <v>8</v>
      </c>
      <c r="BA161" s="55">
        <v>83</v>
      </c>
      <c r="BB161" s="55">
        <v>82</v>
      </c>
      <c r="BC161" s="55">
        <v>5.5674000000000001</v>
      </c>
      <c r="BD161" s="55">
        <v>0.98060999999999998</v>
      </c>
      <c r="BE161" s="55">
        <v>0.53278999999999999</v>
      </c>
      <c r="BF161" s="55">
        <v>6.4147999999999996</v>
      </c>
      <c r="BG161" s="55">
        <v>-0.93618000000000001</v>
      </c>
      <c r="BH161" s="55">
        <v>0.93728999999999996</v>
      </c>
      <c r="BI161" s="55">
        <v>1.1506000000000001</v>
      </c>
      <c r="BJ161" s="55">
        <v>4.1848999999999998</v>
      </c>
      <c r="BK161" s="56">
        <v>7.5750000000000001E-3</v>
      </c>
      <c r="BL161" s="55">
        <v>135.32</v>
      </c>
      <c r="BM161" s="55">
        <v>37.133000000000003</v>
      </c>
      <c r="BN161" s="55">
        <v>211</v>
      </c>
      <c r="BO161" s="55">
        <v>1</v>
      </c>
      <c r="BP161" s="55">
        <v>148</v>
      </c>
      <c r="BQ161" s="55">
        <v>159</v>
      </c>
      <c r="BR161" s="55">
        <v>6.9177999999999997</v>
      </c>
      <c r="BS161" s="58">
        <v>0.13804</v>
      </c>
      <c r="BT161" s="58">
        <v>9.2735999999999999E-2</v>
      </c>
      <c r="BU161" s="58">
        <v>3.9224999999999999E-11</v>
      </c>
      <c r="BV161" s="58">
        <v>0.70560999999999996</v>
      </c>
      <c r="BW161" s="58">
        <v>2.9805000000000002E-2</v>
      </c>
      <c r="BX161" s="58">
        <v>3.9224999999999999E-11</v>
      </c>
      <c r="BY161" s="58">
        <v>3.9224999999999999E-11</v>
      </c>
      <c r="BZ161" s="58">
        <v>3.1215E-2</v>
      </c>
      <c r="CA161" s="58">
        <v>3.9224999999999999E-11</v>
      </c>
      <c r="CB161" s="58">
        <v>2.5929E-3</v>
      </c>
      <c r="CC161" s="59">
        <v>20863.932957438501</v>
      </c>
      <c r="CD161" s="59">
        <v>150694.66666705001</v>
      </c>
      <c r="CE161" s="60">
        <v>112.182598004474</v>
      </c>
      <c r="CF161" s="60">
        <v>1.4386365306459599E-5</v>
      </c>
      <c r="CG161" s="60">
        <v>1.52351522715762</v>
      </c>
      <c r="CH161" s="60">
        <v>2.0620684306851098</v>
      </c>
      <c r="CI161" s="61">
        <v>0.13845170117092401</v>
      </c>
      <c r="CJ161" s="62">
        <v>19.909938688797499</v>
      </c>
      <c r="CK161" s="62">
        <v>23.301955924320701</v>
      </c>
      <c r="CL161" s="62">
        <v>2.8183304248704801</v>
      </c>
      <c r="CM161" s="62">
        <v>1.98285202897167</v>
      </c>
      <c r="CN161" s="62">
        <v>1.34152528429372</v>
      </c>
      <c r="CO161" s="62">
        <v>1.3452830581883199</v>
      </c>
      <c r="CP161" s="62">
        <v>0.29999561984115097</v>
      </c>
      <c r="CQ161" s="62">
        <v>0.24488160272039</v>
      </c>
      <c r="CR161" s="62">
        <v>0.23298198538749801</v>
      </c>
      <c r="CS161" s="62">
        <v>0.24049753317669301</v>
      </c>
      <c r="CT161" s="62">
        <v>0.21607200286181</v>
      </c>
      <c r="CU161" s="62">
        <v>0.207930159423516</v>
      </c>
      <c r="CV161" s="62">
        <v>0.23110309844019999</v>
      </c>
      <c r="CW161" s="62">
        <v>0.21294052461631299</v>
      </c>
      <c r="CX161" s="62">
        <v>0.208556455072616</v>
      </c>
      <c r="CY161" s="62">
        <v>0.190393881248728</v>
      </c>
      <c r="CZ161" s="62">
        <v>0.208556455072616</v>
      </c>
      <c r="DA161" s="62">
        <v>0.21356682026541199</v>
      </c>
      <c r="DB161" s="62">
        <v>0.22546643759830401</v>
      </c>
      <c r="DC161" s="62">
        <v>0.23110309844019999</v>
      </c>
      <c r="DD161" s="62">
        <v>0.22797162019470199</v>
      </c>
      <c r="DE161" s="62">
        <v>0.332562993594328</v>
      </c>
      <c r="DF161" s="62">
        <v>0.33819965443622402</v>
      </c>
      <c r="DG161" s="62">
        <v>0.33193669794522901</v>
      </c>
      <c r="DH161" s="62">
        <v>0.487258018921919</v>
      </c>
      <c r="DI161" s="62">
        <v>6.5786095020642303</v>
      </c>
      <c r="DJ161" s="62">
        <v>0.86491429532895403</v>
      </c>
      <c r="DK161" s="62">
        <v>8.3266006587010999</v>
      </c>
      <c r="DL161" s="62">
        <v>11.009024923794501</v>
      </c>
      <c r="DM161" s="62">
        <v>9.7839906341557796</v>
      </c>
      <c r="DN161" s="62">
        <v>0.18851499430143001</v>
      </c>
      <c r="DO161" s="62">
        <v>0.17411019437214001</v>
      </c>
      <c r="DP161" s="62">
        <v>0.35385704566371301</v>
      </c>
      <c r="DQ161" s="62">
        <v>6.2072161821481897</v>
      </c>
      <c r="DR161" s="62">
        <v>2.3799238588245699E-2</v>
      </c>
      <c r="DS161" s="62">
        <v>1.1899621255353999E-2</v>
      </c>
      <c r="DT161" s="62">
        <v>1.3152212553553101E-2</v>
      </c>
      <c r="DU161" s="62">
        <v>2.1294055991847399E-2</v>
      </c>
      <c r="DV161" s="62">
        <v>2.5678125535544299E-2</v>
      </c>
      <c r="DW161" s="62">
        <v>3.4446264622938198E-2</v>
      </c>
      <c r="DX161" s="62">
        <v>3.8204038517535503E-2</v>
      </c>
      <c r="DY161" s="62">
        <v>0.76282810452572603</v>
      </c>
      <c r="DZ161" s="62">
        <v>3.9224624010145003E-9</v>
      </c>
      <c r="EA161" s="62">
        <v>3.9224624010145003E-9</v>
      </c>
      <c r="EB161" s="62">
        <v>3.9224624010145003E-9</v>
      </c>
      <c r="EC161" s="62">
        <v>3.9224624010145003E-9</v>
      </c>
      <c r="ED161" s="62">
        <v>3.9224624010145003E-9</v>
      </c>
      <c r="EE161" s="62">
        <v>3.9224624010145003E-9</v>
      </c>
      <c r="EF161" s="62">
        <v>3.9224624010145003E-9</v>
      </c>
    </row>
    <row r="162" spans="1:136" ht="16" customHeight="1" x14ac:dyDescent="0.2">
      <c r="A162" s="132" t="s">
        <v>316</v>
      </c>
      <c r="B162" s="132">
        <v>1</v>
      </c>
      <c r="C162" s="13">
        <v>160</v>
      </c>
      <c r="D162" s="65" t="s">
        <v>211</v>
      </c>
      <c r="E162" s="134" t="s">
        <v>189</v>
      </c>
      <c r="F162" s="12">
        <f t="shared" si="8"/>
        <v>3</v>
      </c>
      <c r="G162" s="1">
        <v>52</v>
      </c>
      <c r="H162" s="1" t="s">
        <v>43</v>
      </c>
      <c r="I162" s="2" t="s">
        <v>10</v>
      </c>
      <c r="J162" s="2" t="s">
        <v>10</v>
      </c>
      <c r="K162" s="3">
        <f t="shared" si="9"/>
        <v>1</v>
      </c>
      <c r="L162" s="3">
        <f t="shared" si="10"/>
        <v>2</v>
      </c>
      <c r="M162" s="41" t="s">
        <v>197</v>
      </c>
      <c r="N162" s="29" t="s">
        <v>194</v>
      </c>
      <c r="O162" s="44">
        <v>1129</v>
      </c>
      <c r="P162" s="28">
        <v>1</v>
      </c>
      <c r="Q162" s="35" t="s">
        <v>11</v>
      </c>
      <c r="R162" s="80" t="s">
        <v>93</v>
      </c>
      <c r="S162" s="17">
        <v>3</v>
      </c>
      <c r="T162" s="1" t="s">
        <v>33</v>
      </c>
      <c r="U162" s="3" t="s">
        <v>14</v>
      </c>
      <c r="V162" s="3" t="s">
        <v>14</v>
      </c>
      <c r="W162" s="4"/>
      <c r="X162" s="4"/>
      <c r="Y162" s="57">
        <v>1</v>
      </c>
      <c r="Z162" s="57">
        <v>1</v>
      </c>
      <c r="AA162" s="57">
        <v>344730</v>
      </c>
      <c r="AB162" s="54">
        <v>106.52</v>
      </c>
      <c r="AC162" s="54">
        <v>37.622</v>
      </c>
      <c r="AD162" s="54">
        <v>255</v>
      </c>
      <c r="AE162" s="54">
        <v>1</v>
      </c>
      <c r="AF162" s="54">
        <v>101</v>
      </c>
      <c r="AG162" s="54">
        <v>76</v>
      </c>
      <c r="AH162" s="54">
        <v>7.1360000000000001</v>
      </c>
      <c r="AI162" s="55">
        <v>42.091000000000001</v>
      </c>
      <c r="AJ162" s="55">
        <v>40.058</v>
      </c>
      <c r="AK162" s="55">
        <v>321.69</v>
      </c>
      <c r="AL162" s="55">
        <v>1</v>
      </c>
      <c r="AM162" s="55">
        <v>29.428000000000001</v>
      </c>
      <c r="AN162" s="55">
        <v>8.0623000000000005</v>
      </c>
      <c r="AO162" s="55">
        <v>5.9371</v>
      </c>
      <c r="AP162" s="55">
        <v>149.53</v>
      </c>
      <c r="AQ162" s="55">
        <v>40.795000000000002</v>
      </c>
      <c r="AR162" s="55">
        <v>255</v>
      </c>
      <c r="AS162" s="55">
        <v>2</v>
      </c>
      <c r="AT162" s="55">
        <v>144</v>
      </c>
      <c r="AU162" s="55">
        <v>128</v>
      </c>
      <c r="AV162" s="55">
        <v>7.1773999999999996</v>
      </c>
      <c r="AW162" s="55">
        <v>121.31</v>
      </c>
      <c r="AX162" s="55">
        <v>28.710999999999999</v>
      </c>
      <c r="AY162" s="55">
        <v>255</v>
      </c>
      <c r="AZ162" s="55">
        <v>5</v>
      </c>
      <c r="BA162" s="55">
        <v>118</v>
      </c>
      <c r="BB162" s="55">
        <v>116</v>
      </c>
      <c r="BC162" s="55">
        <v>6.7343000000000002</v>
      </c>
      <c r="BD162" s="55">
        <v>-0.24970000000000001</v>
      </c>
      <c r="BE162" s="55">
        <v>0.53617999999999999</v>
      </c>
      <c r="BF162" s="55">
        <v>5.8273999999999999</v>
      </c>
      <c r="BG162" s="55">
        <v>-1.8342000000000001</v>
      </c>
      <c r="BH162" s="55">
        <v>-0.29444999999999999</v>
      </c>
      <c r="BI162" s="55">
        <v>-0.97255999999999998</v>
      </c>
      <c r="BJ162" s="55">
        <v>4.5137</v>
      </c>
      <c r="BK162" s="56">
        <v>1.108E-3</v>
      </c>
      <c r="BL162" s="55"/>
      <c r="BM162" s="55"/>
      <c r="BN162" s="55"/>
      <c r="BO162" s="55"/>
      <c r="BP162" s="55"/>
      <c r="BQ162" s="55"/>
      <c r="BR162" s="55"/>
      <c r="BS162" s="58">
        <v>0.13752</v>
      </c>
      <c r="BT162" s="58">
        <v>6.6605999999999999E-2</v>
      </c>
      <c r="BU162" s="58">
        <v>8.4148999999999996E-12</v>
      </c>
      <c r="BV162" s="58">
        <v>0.57984999999999998</v>
      </c>
      <c r="BW162" s="58">
        <v>4.4850000000000001E-2</v>
      </c>
      <c r="BX162" s="58">
        <v>8.4148999999999996E-12</v>
      </c>
      <c r="BY162" s="58">
        <v>2.0764000000000001E-2</v>
      </c>
      <c r="BZ162" s="58">
        <v>3.4366000000000001E-2</v>
      </c>
      <c r="CA162" s="58">
        <v>7.0470000000000005E-2</v>
      </c>
      <c r="CB162" s="58">
        <v>4.5568999999999998E-2</v>
      </c>
      <c r="CC162" s="59">
        <v>40101.132669079198</v>
      </c>
      <c r="CD162" s="59">
        <v>329314.00000171002</v>
      </c>
      <c r="CE162" s="60">
        <v>158.58575155508299</v>
      </c>
      <c r="CF162" s="60">
        <v>5.0925472865999701E-6</v>
      </c>
      <c r="CG162" s="60">
        <v>1.7388644112938301</v>
      </c>
      <c r="CH162" s="60">
        <v>1.8066921337772599</v>
      </c>
      <c r="CI162" s="61">
        <v>0.121771721423538</v>
      </c>
      <c r="CJ162" s="62">
        <v>24.970773975399801</v>
      </c>
      <c r="CK162" s="62">
        <v>14.684083347830301</v>
      </c>
      <c r="CL162" s="62">
        <v>4.77247213092169</v>
      </c>
      <c r="CM162" s="62">
        <v>7.8946528710173096</v>
      </c>
      <c r="CN162" s="62">
        <v>9.9690479720508307</v>
      </c>
      <c r="CO162" s="62">
        <v>2.0143475860151399</v>
      </c>
      <c r="CP162" s="62">
        <v>2.3229976192272299</v>
      </c>
      <c r="CQ162" s="62">
        <v>5.0567550562486199</v>
      </c>
      <c r="CR162" s="62">
        <v>0.98976871636748398</v>
      </c>
      <c r="CS162" s="62">
        <v>0.58219982852632901</v>
      </c>
      <c r="CT162" s="62">
        <v>0.61439922108886902</v>
      </c>
      <c r="CU162" s="62">
        <v>0.31474181102487397</v>
      </c>
      <c r="CV162" s="62">
        <v>0.32344434955529</v>
      </c>
      <c r="CW162" s="62">
        <v>0.13721002500438501</v>
      </c>
      <c r="CX162" s="62">
        <v>0.13488934806294101</v>
      </c>
      <c r="CY162" s="62">
        <v>0.142431548122635</v>
      </c>
      <c r="CZ162" s="62">
        <v>0.14736298662320399</v>
      </c>
      <c r="DA162" s="62">
        <v>0.42033261186058901</v>
      </c>
      <c r="DB162" s="62">
        <v>0.13227858650381599</v>
      </c>
      <c r="DC162" s="62">
        <v>0.13575960191598199</v>
      </c>
      <c r="DD162" s="62">
        <v>0.15664569438898099</v>
      </c>
      <c r="DE162" s="62">
        <v>0.12705706338556599</v>
      </c>
      <c r="DF162" s="62">
        <v>0.13401909420989899</v>
      </c>
      <c r="DG162" s="62">
        <v>0.12183554026731599</v>
      </c>
      <c r="DH162" s="62">
        <v>0.14852332509392599</v>
      </c>
      <c r="DI162" s="62">
        <v>0.27122911837279301</v>
      </c>
      <c r="DJ162" s="62">
        <v>1.7834402303414301</v>
      </c>
      <c r="DK162" s="62">
        <v>1.72020178368708</v>
      </c>
      <c r="DL162" s="62">
        <v>5.7117661229712704</v>
      </c>
      <c r="DM162" s="62">
        <v>7.1128748263682597</v>
      </c>
      <c r="DN162" s="62">
        <v>8.4704709204207695E-2</v>
      </c>
      <c r="DO162" s="62">
        <v>8.4704709204207695E-2</v>
      </c>
      <c r="DP162" s="62">
        <v>9.6308093911429193E-2</v>
      </c>
      <c r="DQ162" s="62">
        <v>0.79367151481544096</v>
      </c>
      <c r="DR162" s="62">
        <v>0.22191473336710199</v>
      </c>
      <c r="DS162" s="62">
        <v>4.6993708905737903E-2</v>
      </c>
      <c r="DT162" s="62">
        <v>5.2795401259348597E-2</v>
      </c>
      <c r="DU162" s="62">
        <v>6.1788024407445297E-2</v>
      </c>
      <c r="DV162" s="62">
        <v>9.2536993881582194E-2</v>
      </c>
      <c r="DW162" s="62">
        <v>9.5147755440707096E-2</v>
      </c>
      <c r="DX162" s="62">
        <v>0.11806444023746999</v>
      </c>
      <c r="DY162" s="62">
        <v>0.862131484588047</v>
      </c>
      <c r="DZ162" s="62">
        <v>1.66131460629793</v>
      </c>
      <c r="EA162" s="62">
        <v>0.66429377532992095</v>
      </c>
      <c r="EB162" s="62">
        <v>0.91492688500590502</v>
      </c>
      <c r="EC162" s="62">
        <v>0.68314927547915605</v>
      </c>
      <c r="ED162" s="62">
        <v>0.41801193491914501</v>
      </c>
      <c r="EE162" s="62">
        <v>8.4149085415733998E-10</v>
      </c>
      <c r="EF162" s="62">
        <v>8.4149085415733998E-10</v>
      </c>
    </row>
    <row r="163" spans="1:136" ht="16" customHeight="1" x14ac:dyDescent="0.2">
      <c r="A163" s="132" t="s">
        <v>316</v>
      </c>
      <c r="B163" s="132">
        <v>1</v>
      </c>
      <c r="C163" s="14">
        <v>161</v>
      </c>
      <c r="D163" s="65" t="s">
        <v>298</v>
      </c>
      <c r="E163" s="142" t="s">
        <v>86</v>
      </c>
      <c r="F163" s="12">
        <f t="shared" si="8"/>
        <v>2</v>
      </c>
      <c r="G163" s="1">
        <v>45</v>
      </c>
      <c r="H163" s="1" t="s">
        <v>43</v>
      </c>
      <c r="I163" s="2" t="s">
        <v>10</v>
      </c>
      <c r="J163" s="5" t="s">
        <v>17</v>
      </c>
      <c r="K163" s="3">
        <f t="shared" si="9"/>
        <v>1</v>
      </c>
      <c r="L163" s="3">
        <f t="shared" si="10"/>
        <v>1</v>
      </c>
      <c r="M163" s="52" t="s">
        <v>198</v>
      </c>
      <c r="N163" s="29" t="s">
        <v>194</v>
      </c>
      <c r="O163" s="44">
        <v>828</v>
      </c>
      <c r="P163" s="28">
        <v>1</v>
      </c>
      <c r="Q163" s="35" t="s">
        <v>109</v>
      </c>
      <c r="R163" s="8" t="s">
        <v>12</v>
      </c>
      <c r="S163" s="17">
        <v>3</v>
      </c>
      <c r="T163" s="1" t="s">
        <v>33</v>
      </c>
      <c r="U163" s="3" t="s">
        <v>14</v>
      </c>
      <c r="V163" s="3" t="s">
        <v>14</v>
      </c>
      <c r="W163" s="3" t="s">
        <v>15</v>
      </c>
      <c r="X163" s="3" t="s">
        <v>14</v>
      </c>
      <c r="Y163" s="57">
        <v>0</v>
      </c>
      <c r="Z163" s="57">
        <v>0</v>
      </c>
      <c r="AA163" s="57">
        <v>127400</v>
      </c>
      <c r="AB163" s="54">
        <v>127.29</v>
      </c>
      <c r="AC163" s="54">
        <v>26.114000000000001</v>
      </c>
      <c r="AD163" s="54">
        <v>214</v>
      </c>
      <c r="AE163" s="54">
        <v>2</v>
      </c>
      <c r="AF163" s="54">
        <v>128</v>
      </c>
      <c r="AG163" s="54">
        <v>128</v>
      </c>
      <c r="AH163" s="54">
        <v>6.7092000000000001</v>
      </c>
      <c r="AI163" s="55">
        <v>46.423999999999999</v>
      </c>
      <c r="AJ163" s="55">
        <v>39.828000000000003</v>
      </c>
      <c r="AK163" s="55">
        <v>380.3</v>
      </c>
      <c r="AL163" s="55">
        <v>1.4141999999999999</v>
      </c>
      <c r="AM163" s="55">
        <v>34.886000000000003</v>
      </c>
      <c r="AN163" s="55">
        <v>8.0623000000000005</v>
      </c>
      <c r="AO163" s="55">
        <v>5.7009999999999996</v>
      </c>
      <c r="AP163" s="55">
        <v>118.66</v>
      </c>
      <c r="AQ163" s="55">
        <v>19.919</v>
      </c>
      <c r="AR163" s="55">
        <v>255</v>
      </c>
      <c r="AS163" s="55">
        <v>44</v>
      </c>
      <c r="AT163" s="55">
        <v>115</v>
      </c>
      <c r="AU163" s="55">
        <v>107</v>
      </c>
      <c r="AV163" s="55">
        <v>6.2641999999999998</v>
      </c>
      <c r="AW163" s="55">
        <v>97.087999999999994</v>
      </c>
      <c r="AX163" s="55">
        <v>18.228000000000002</v>
      </c>
      <c r="AY163" s="55">
        <v>255</v>
      </c>
      <c r="AZ163" s="55">
        <v>42</v>
      </c>
      <c r="BA163" s="55">
        <v>95</v>
      </c>
      <c r="BB163" s="55">
        <v>88</v>
      </c>
      <c r="BC163" s="55">
        <v>6.0579999999999998</v>
      </c>
      <c r="BD163" s="55">
        <v>-5.1591999999999999E-2</v>
      </c>
      <c r="BE163" s="55">
        <v>0.5837</v>
      </c>
      <c r="BF163" s="55">
        <v>9.8111999999999995</v>
      </c>
      <c r="BG163" s="55">
        <v>-0.88783000000000001</v>
      </c>
      <c r="BH163" s="55">
        <v>-0.17565</v>
      </c>
      <c r="BI163" s="55">
        <v>-0.61836999999999998</v>
      </c>
      <c r="BJ163" s="55">
        <v>3.5059999999999998</v>
      </c>
      <c r="BK163" s="56">
        <v>6.0899999999999995E-4</v>
      </c>
      <c r="BL163" s="55">
        <v>113.45</v>
      </c>
      <c r="BM163" s="55">
        <v>27.173999999999999</v>
      </c>
      <c r="BN163" s="55">
        <v>174</v>
      </c>
      <c r="BO163" s="55">
        <v>1</v>
      </c>
      <c r="BP163" s="55">
        <v>120</v>
      </c>
      <c r="BQ163" s="55">
        <v>129</v>
      </c>
      <c r="BR163" s="55">
        <v>6.6510999999999996</v>
      </c>
      <c r="BS163" s="58">
        <v>0.11824</v>
      </c>
      <c r="BT163" s="58">
        <v>4.0932999999999997E-2</v>
      </c>
      <c r="BU163" s="58">
        <v>6.1608000000000003E-11</v>
      </c>
      <c r="BV163" s="58">
        <v>0.20637</v>
      </c>
      <c r="BW163" s="58">
        <v>0.13070999999999999</v>
      </c>
      <c r="BX163" s="58">
        <v>6.1608000000000003E-11</v>
      </c>
      <c r="BY163" s="58">
        <v>2.2651999999999999E-2</v>
      </c>
      <c r="BZ163" s="58">
        <v>0.10344</v>
      </c>
      <c r="CA163" s="58">
        <v>0.35416999999999998</v>
      </c>
      <c r="CB163" s="58">
        <v>2.3484000000000001E-2</v>
      </c>
      <c r="CC163" s="59">
        <v>18826.9340692351</v>
      </c>
      <c r="CD163" s="59">
        <v>119539.166667856</v>
      </c>
      <c r="CE163" s="60">
        <v>95.2976562603492</v>
      </c>
      <c r="CF163" s="60">
        <v>2.34682607591129E-5</v>
      </c>
      <c r="CG163" s="60">
        <v>1.6043113694756701</v>
      </c>
      <c r="CH163" s="60">
        <v>1.9582187805703399</v>
      </c>
      <c r="CI163" s="61">
        <v>0.157495945421357</v>
      </c>
      <c r="CJ163" s="62">
        <v>27.3170387159782</v>
      </c>
      <c r="CK163" s="62">
        <v>0.76135757730470599</v>
      </c>
      <c r="CL163" s="62">
        <v>10.4604251099086</v>
      </c>
      <c r="CM163" s="62">
        <v>0.74408967362927603</v>
      </c>
      <c r="CN163" s="62">
        <v>1.5674547170622699</v>
      </c>
      <c r="CO163" s="62">
        <v>1.5164359107484999</v>
      </c>
      <c r="CP163" s="62">
        <v>4.0634517028744002</v>
      </c>
      <c r="CQ163" s="62">
        <v>4.8483564153939396</v>
      </c>
      <c r="CR163" s="62">
        <v>11.0883488799243</v>
      </c>
      <c r="CS163" s="62">
        <v>1.3374776362940499</v>
      </c>
      <c r="CT163" s="62">
        <v>0.63341810916402097</v>
      </c>
      <c r="CU163" s="62">
        <v>0.65696525053960797</v>
      </c>
      <c r="CV163" s="62">
        <v>0.47800697608515302</v>
      </c>
      <c r="CW163" s="62">
        <v>0.25195441887952602</v>
      </c>
      <c r="CX163" s="62">
        <v>0.82728957315634699</v>
      </c>
      <c r="CY163" s="62">
        <v>0.28806003565542498</v>
      </c>
      <c r="CZ163" s="62">
        <v>0.24332046704181101</v>
      </c>
      <c r="DA163" s="62">
        <v>0.60673134893835701</v>
      </c>
      <c r="DB163" s="62">
        <v>0.197011089003158</v>
      </c>
      <c r="DC163" s="62">
        <v>0.22919218221645901</v>
      </c>
      <c r="DD163" s="62">
        <v>0.16953942406497399</v>
      </c>
      <c r="DE163" s="62">
        <v>0.19779599371567799</v>
      </c>
      <c r="DF163" s="62">
        <v>0.180528090040248</v>
      </c>
      <c r="DG163" s="62">
        <v>0.215848802103627</v>
      </c>
      <c r="DH163" s="62">
        <v>0.21977332566622501</v>
      </c>
      <c r="DI163" s="62">
        <v>0.201720517278275</v>
      </c>
      <c r="DJ163" s="62">
        <v>0.19858089842819701</v>
      </c>
      <c r="DK163" s="62">
        <v>1.2134626917159601</v>
      </c>
      <c r="DL163" s="62">
        <v>0.29747889220565898</v>
      </c>
      <c r="DM163" s="62">
        <v>0.23390161049157601</v>
      </c>
      <c r="DN163" s="62">
        <v>0.29041474979298298</v>
      </c>
      <c r="DO163" s="62">
        <v>0.29904870163069802</v>
      </c>
      <c r="DP163" s="62">
        <v>0.423063646208785</v>
      </c>
      <c r="DQ163" s="62">
        <v>5.4213368555332098</v>
      </c>
      <c r="DR163" s="62">
        <v>4.5422435775113197</v>
      </c>
      <c r="DS163" s="62">
        <v>0.74095005477919795</v>
      </c>
      <c r="DT163" s="62">
        <v>0.335939223119116</v>
      </c>
      <c r="DU163" s="62">
        <v>1.8806316973575701</v>
      </c>
      <c r="DV163" s="62">
        <v>0.75821795845462803</v>
      </c>
      <c r="DW163" s="62">
        <v>0.23076199164149799</v>
      </c>
      <c r="DX163" s="62">
        <v>0.267652513129917</v>
      </c>
      <c r="DY163" s="62">
        <v>2.5226837521985499</v>
      </c>
      <c r="DZ163" s="62">
        <v>5.1136542082255501</v>
      </c>
      <c r="EA163" s="62">
        <v>0.70248972386574104</v>
      </c>
      <c r="EB163" s="62">
        <v>2.52189884748603</v>
      </c>
      <c r="EC163" s="62">
        <v>2.0917710650253198</v>
      </c>
      <c r="ED163" s="62">
        <v>0.61222568192599403</v>
      </c>
      <c r="EE163" s="62">
        <v>6.16075407767543E-9</v>
      </c>
      <c r="EF163" s="62">
        <v>6.16075407767543E-9</v>
      </c>
    </row>
    <row r="164" spans="1:136" ht="16" customHeight="1" x14ac:dyDescent="0.2">
      <c r="A164" s="132" t="s">
        <v>316</v>
      </c>
      <c r="B164" s="132">
        <v>2</v>
      </c>
      <c r="C164" s="13">
        <v>162</v>
      </c>
      <c r="D164" s="65" t="s">
        <v>211</v>
      </c>
      <c r="E164" s="134" t="s">
        <v>189</v>
      </c>
      <c r="F164" s="12">
        <f t="shared" ref="F164:F195" si="11">IF(OR(E164="DA",E164="OL",E164= "OA"),2,IF(OR(E164="AA",E164="AO",E164= "AOA"),3,IF(AND(E164="GBM"),4)))</f>
        <v>3</v>
      </c>
      <c r="G164" s="1">
        <v>76</v>
      </c>
      <c r="H164" s="1" t="s">
        <v>43</v>
      </c>
      <c r="I164" s="2" t="s">
        <v>10</v>
      </c>
      <c r="J164" s="2" t="s">
        <v>10</v>
      </c>
      <c r="K164" s="3">
        <f t="shared" si="9"/>
        <v>1</v>
      </c>
      <c r="L164" s="3">
        <f t="shared" si="10"/>
        <v>2</v>
      </c>
      <c r="M164" s="41" t="s">
        <v>197</v>
      </c>
      <c r="N164" s="29" t="s">
        <v>194</v>
      </c>
      <c r="O164" s="44">
        <v>2135</v>
      </c>
      <c r="P164" s="28">
        <v>1</v>
      </c>
      <c r="Q164" s="35" t="s">
        <v>110</v>
      </c>
      <c r="R164" s="8" t="s">
        <v>12</v>
      </c>
      <c r="S164" s="17">
        <v>3</v>
      </c>
      <c r="T164" s="3" t="s">
        <v>39</v>
      </c>
      <c r="U164" s="3" t="s">
        <v>14</v>
      </c>
      <c r="V164" s="3" t="s">
        <v>14</v>
      </c>
      <c r="W164" s="3" t="s">
        <v>14</v>
      </c>
      <c r="X164" s="4"/>
      <c r="Y164" s="57">
        <v>0</v>
      </c>
      <c r="Z164" s="57">
        <v>0</v>
      </c>
      <c r="AA164" s="57">
        <v>58428</v>
      </c>
      <c r="AB164" s="54">
        <v>112.96</v>
      </c>
      <c r="AC164" s="54">
        <v>20.727</v>
      </c>
      <c r="AD164" s="54">
        <v>175</v>
      </c>
      <c r="AE164" s="54">
        <v>17</v>
      </c>
      <c r="AF164" s="54">
        <v>116</v>
      </c>
      <c r="AG164" s="54">
        <v>120</v>
      </c>
      <c r="AH164" s="54">
        <v>6.3364000000000003</v>
      </c>
      <c r="AI164" s="55">
        <v>31.468</v>
      </c>
      <c r="AJ164" s="55">
        <v>30.795999999999999</v>
      </c>
      <c r="AK164" s="55">
        <v>372.86</v>
      </c>
      <c r="AL164" s="55">
        <v>1</v>
      </c>
      <c r="AM164" s="55">
        <v>22.561</v>
      </c>
      <c r="AN164" s="55">
        <v>11.401999999999999</v>
      </c>
      <c r="AO164" s="55">
        <v>5.0803000000000003</v>
      </c>
      <c r="AP164" s="55">
        <v>72.391999999999996</v>
      </c>
      <c r="AQ164" s="55">
        <v>12.558</v>
      </c>
      <c r="AR164" s="55">
        <v>111</v>
      </c>
      <c r="AS164" s="55">
        <v>15</v>
      </c>
      <c r="AT164" s="55">
        <v>73</v>
      </c>
      <c r="AU164" s="55">
        <v>68</v>
      </c>
      <c r="AV164" s="55">
        <v>5.6531000000000002</v>
      </c>
      <c r="AW164" s="55">
        <v>48.707000000000001</v>
      </c>
      <c r="AX164" s="55">
        <v>6.4500999999999999</v>
      </c>
      <c r="AY164" s="55">
        <v>101</v>
      </c>
      <c r="AZ164" s="55">
        <v>24</v>
      </c>
      <c r="BA164" s="55">
        <v>49</v>
      </c>
      <c r="BB164" s="55">
        <v>49</v>
      </c>
      <c r="BC164" s="55">
        <v>4.6890999999999998</v>
      </c>
      <c r="BD164" s="55">
        <v>-4.5365999999999997E-2</v>
      </c>
      <c r="BE164" s="55">
        <v>0.40026</v>
      </c>
      <c r="BF164" s="55">
        <v>2.3176000000000001</v>
      </c>
      <c r="BG164" s="55">
        <v>-1.129</v>
      </c>
      <c r="BH164" s="55">
        <v>-0.10262</v>
      </c>
      <c r="BI164" s="55">
        <v>-0.70235000000000003</v>
      </c>
      <c r="BJ164" s="55">
        <v>4.8731999999999998</v>
      </c>
      <c r="BK164" s="56">
        <v>1.37E-4</v>
      </c>
      <c r="BL164" s="55">
        <v>99.789000000000001</v>
      </c>
      <c r="BM164" s="55">
        <v>20.878</v>
      </c>
      <c r="BN164" s="55">
        <v>138</v>
      </c>
      <c r="BO164" s="55">
        <v>3</v>
      </c>
      <c r="BP164" s="55">
        <v>104</v>
      </c>
      <c r="BQ164" s="55">
        <v>118</v>
      </c>
      <c r="BR164" s="55">
        <v>6.2271000000000001</v>
      </c>
      <c r="BS164" s="58">
        <v>0.12659999999999999</v>
      </c>
      <c r="BT164" s="58">
        <v>2.9292999999999999E-10</v>
      </c>
      <c r="BU164" s="58">
        <v>2.9292999999999999E-10</v>
      </c>
      <c r="BV164" s="58">
        <v>6.5551000000000003E-3</v>
      </c>
      <c r="BW164" s="58">
        <v>9.4132999999999999E-4</v>
      </c>
      <c r="BX164" s="58">
        <v>2.7949000000000002E-2</v>
      </c>
      <c r="BY164" s="58">
        <v>0.79751000000000005</v>
      </c>
      <c r="BZ164" s="58">
        <v>2.9292999999999999E-10</v>
      </c>
      <c r="CA164" s="58">
        <v>4.0443E-2</v>
      </c>
      <c r="CB164" s="58">
        <v>2.9292999999999999E-10</v>
      </c>
      <c r="CC164" s="59">
        <v>11433.3380175775</v>
      </c>
      <c r="CD164" s="59">
        <v>53645.833333125098</v>
      </c>
      <c r="CE164" s="60">
        <v>59.636529781921197</v>
      </c>
      <c r="CF164" s="60">
        <v>9.5761396754863603E-5</v>
      </c>
      <c r="CG164" s="60">
        <v>1.6621297444502601</v>
      </c>
      <c r="CH164" s="60">
        <v>1.89010073616658</v>
      </c>
      <c r="CI164" s="61">
        <v>0.21312630091100901</v>
      </c>
      <c r="CJ164" s="62">
        <v>6.1117957418858104</v>
      </c>
      <c r="CK164" s="62">
        <v>0.29437943633993702</v>
      </c>
      <c r="CL164" s="62">
        <v>0.157458781899316</v>
      </c>
      <c r="CM164" s="62">
        <v>0.16259330644084</v>
      </c>
      <c r="CN164" s="62">
        <v>0.133497667372208</v>
      </c>
      <c r="CO164" s="62">
        <v>0.14547822463576199</v>
      </c>
      <c r="CP164" s="62">
        <v>0.212227043675565</v>
      </c>
      <c r="CQ164" s="62">
        <v>3.5239953729580802</v>
      </c>
      <c r="CR164" s="62">
        <v>0.36112825537974003</v>
      </c>
      <c r="CS164" s="62">
        <v>0.31491753450602999</v>
      </c>
      <c r="CT164" s="62">
        <v>0.27555284635435201</v>
      </c>
      <c r="CU164" s="62">
        <v>0.23961117456368899</v>
      </c>
      <c r="CV164" s="62">
        <v>0.22934212548064201</v>
      </c>
      <c r="CW164" s="62">
        <v>0.25330324000775101</v>
      </c>
      <c r="CX164" s="62">
        <v>0.30293697724247598</v>
      </c>
      <c r="CY164" s="62">
        <v>0.31834055086704599</v>
      </c>
      <c r="CZ164" s="62">
        <v>0.34059015721364699</v>
      </c>
      <c r="DA164" s="62">
        <v>24.4043951751528</v>
      </c>
      <c r="DB164" s="62">
        <v>10.0910522615664</v>
      </c>
      <c r="DC164" s="62">
        <v>14.215786976590101</v>
      </c>
      <c r="DD164" s="62">
        <v>17.346135438738798</v>
      </c>
      <c r="DE164" s="62">
        <v>12.6326419096204</v>
      </c>
      <c r="DF164" s="62">
        <v>4.2085986451611799</v>
      </c>
      <c r="DG164" s="62">
        <v>7.3594881054436206E-2</v>
      </c>
      <c r="DH164" s="62">
        <v>6.8460356512912907E-2</v>
      </c>
      <c r="DI164" s="62">
        <v>6.67488483324052E-2</v>
      </c>
      <c r="DJ164" s="62">
        <v>5.64797992493586E-2</v>
      </c>
      <c r="DK164" s="62">
        <v>5.1345274707835301E-2</v>
      </c>
      <c r="DL164" s="62">
        <v>5.64797992493586E-2</v>
      </c>
      <c r="DM164" s="62">
        <v>6.16143237908819E-2</v>
      </c>
      <c r="DN164" s="62">
        <v>4.1076225624788798E-2</v>
      </c>
      <c r="DO164" s="62">
        <v>7.1883372873928403E-2</v>
      </c>
      <c r="DP164" s="62">
        <v>5.8191307429866397E-2</v>
      </c>
      <c r="DQ164" s="62">
        <v>7.1883372873928403E-2</v>
      </c>
      <c r="DR164" s="62">
        <v>4.6210750166312001E-2</v>
      </c>
      <c r="DS164" s="62">
        <v>7.5306389234943996E-2</v>
      </c>
      <c r="DT164" s="62">
        <v>5.64797992493586E-2</v>
      </c>
      <c r="DU164" s="62">
        <v>6.16143237908819E-2</v>
      </c>
      <c r="DV164" s="62">
        <v>4.7922258346819797E-2</v>
      </c>
      <c r="DW164" s="62">
        <v>6.3325831971389704E-2</v>
      </c>
      <c r="DX164" s="62">
        <v>4.7922258346819797E-2</v>
      </c>
      <c r="DY164" s="62">
        <v>7.7017897415451703E-2</v>
      </c>
      <c r="DZ164" s="62">
        <v>0.14205520827474699</v>
      </c>
      <c r="EA164" s="62">
        <v>1.6344903416775101</v>
      </c>
      <c r="EB164" s="62">
        <v>9.7555995581544805E-2</v>
      </c>
      <c r="EC164" s="62">
        <v>8.8998454679005995E-2</v>
      </c>
      <c r="ED164" s="62">
        <v>0.60758543337285698</v>
      </c>
      <c r="EE164" s="62">
        <v>2.92926025280105E-8</v>
      </c>
      <c r="EF164" s="62">
        <v>2.92926025280105E-8</v>
      </c>
    </row>
    <row r="165" spans="1:136" ht="16" customHeight="1" x14ac:dyDescent="0.2">
      <c r="A165" s="132" t="s">
        <v>316</v>
      </c>
      <c r="B165" s="132">
        <v>1</v>
      </c>
      <c r="C165" s="14">
        <v>163</v>
      </c>
      <c r="D165" s="7" t="s">
        <v>301</v>
      </c>
      <c r="E165" s="142" t="s">
        <v>86</v>
      </c>
      <c r="F165" s="12">
        <f t="shared" si="11"/>
        <v>2</v>
      </c>
      <c r="G165" s="1">
        <v>44</v>
      </c>
      <c r="H165" s="1" t="s">
        <v>43</v>
      </c>
      <c r="I165" s="5" t="s">
        <v>17</v>
      </c>
      <c r="J165" s="5" t="s">
        <v>18</v>
      </c>
      <c r="K165" s="3">
        <f t="shared" si="9"/>
        <v>0</v>
      </c>
      <c r="L165" s="3">
        <f t="shared" si="10"/>
        <v>3</v>
      </c>
      <c r="M165" s="52" t="s">
        <v>198</v>
      </c>
      <c r="N165" s="30" t="s">
        <v>195</v>
      </c>
      <c r="O165" s="44">
        <v>765</v>
      </c>
      <c r="P165" s="28">
        <v>1</v>
      </c>
      <c r="Q165" s="35" t="s">
        <v>52</v>
      </c>
      <c r="R165" s="8" t="s">
        <v>12</v>
      </c>
      <c r="S165" s="17">
        <v>3</v>
      </c>
      <c r="T165" s="1" t="s">
        <v>33</v>
      </c>
      <c r="U165" s="3" t="s">
        <v>14</v>
      </c>
      <c r="V165" s="3" t="s">
        <v>14</v>
      </c>
      <c r="W165" s="3" t="s">
        <v>14</v>
      </c>
      <c r="X165" s="3" t="s">
        <v>14</v>
      </c>
      <c r="Y165" s="57">
        <v>0</v>
      </c>
      <c r="Z165" s="57">
        <v>0</v>
      </c>
      <c r="AA165" s="57">
        <v>2672</v>
      </c>
      <c r="AB165" s="54">
        <v>123.33</v>
      </c>
      <c r="AC165" s="54">
        <v>29.513000000000002</v>
      </c>
      <c r="AD165" s="54">
        <v>165</v>
      </c>
      <c r="AE165" s="54">
        <v>40</v>
      </c>
      <c r="AF165" s="54">
        <v>128</v>
      </c>
      <c r="AG165" s="54">
        <v>154</v>
      </c>
      <c r="AH165" s="54">
        <v>6.3924000000000003</v>
      </c>
      <c r="AI165" s="55">
        <v>82.855000000000004</v>
      </c>
      <c r="AJ165" s="55">
        <v>49.564999999999998</v>
      </c>
      <c r="AK165" s="55">
        <v>212.49</v>
      </c>
      <c r="AL165" s="55">
        <v>4</v>
      </c>
      <c r="AM165" s="55">
        <v>73.347999999999999</v>
      </c>
      <c r="AN165" s="55">
        <v>8</v>
      </c>
      <c r="AO165" s="55">
        <v>5.9029999999999996</v>
      </c>
      <c r="AP165" s="55">
        <v>113.81</v>
      </c>
      <c r="AQ165" s="55">
        <v>15.361000000000001</v>
      </c>
      <c r="AR165" s="55">
        <v>145</v>
      </c>
      <c r="AS165" s="55">
        <v>80</v>
      </c>
      <c r="AT165" s="55">
        <v>116</v>
      </c>
      <c r="AU165" s="55">
        <v>127</v>
      </c>
      <c r="AV165" s="55">
        <v>5.7900999999999998</v>
      </c>
      <c r="AW165" s="55">
        <v>99.656000000000006</v>
      </c>
      <c r="AX165" s="55">
        <v>10.648999999999999</v>
      </c>
      <c r="AY165" s="55">
        <v>121</v>
      </c>
      <c r="AZ165" s="55">
        <v>78</v>
      </c>
      <c r="BA165" s="55">
        <v>102</v>
      </c>
      <c r="BB165" s="55">
        <v>88</v>
      </c>
      <c r="BC165" s="55">
        <v>5.1894999999999998</v>
      </c>
      <c r="BD165" s="55">
        <v>9.0435000000000001E-2</v>
      </c>
      <c r="BE165" s="55">
        <v>0.20416999999999999</v>
      </c>
      <c r="BF165" s="55">
        <v>0.86750000000000005</v>
      </c>
      <c r="BG165" s="55">
        <v>-0.48577999999999999</v>
      </c>
      <c r="BH165" s="55">
        <v>6.7081000000000002E-2</v>
      </c>
      <c r="BI165" s="55">
        <v>-9.0347999999999998E-2</v>
      </c>
      <c r="BJ165" s="55">
        <v>2.8414000000000001</v>
      </c>
      <c r="BK165" s="56">
        <v>0</v>
      </c>
      <c r="BL165" s="55">
        <v>105.52</v>
      </c>
      <c r="BM165" s="55">
        <v>16.966000000000001</v>
      </c>
      <c r="BN165" s="55">
        <v>157</v>
      </c>
      <c r="BO165" s="55">
        <v>59</v>
      </c>
      <c r="BP165" s="55">
        <v>102</v>
      </c>
      <c r="BQ165" s="55">
        <v>93</v>
      </c>
      <c r="BR165" s="55">
        <v>5.9230999999999998</v>
      </c>
      <c r="BS165" s="58">
        <v>1.4596E-2</v>
      </c>
      <c r="BT165" s="58">
        <v>1.4006E-7</v>
      </c>
      <c r="BU165" s="58">
        <v>1.4006E-7</v>
      </c>
      <c r="BV165" s="58">
        <v>1.4006E-7</v>
      </c>
      <c r="BW165" s="58">
        <v>1.4006E-7</v>
      </c>
      <c r="BX165" s="58">
        <v>1.4006E-7</v>
      </c>
      <c r="BY165" s="58">
        <v>1.4006E-7</v>
      </c>
      <c r="BZ165" s="58">
        <v>1.4006E-7</v>
      </c>
      <c r="CA165" s="58">
        <v>0.98540000000000005</v>
      </c>
      <c r="CB165" s="58">
        <v>1.4006E-7</v>
      </c>
      <c r="CC165" s="59">
        <v>1128.9288864042501</v>
      </c>
      <c r="CD165" s="59">
        <v>2130.5000000003001</v>
      </c>
      <c r="CE165" s="60">
        <v>11.0865276654214</v>
      </c>
      <c r="CF165" s="60">
        <v>1.4905307126864401E-2</v>
      </c>
      <c r="CG165" s="60">
        <v>1.40992096643208</v>
      </c>
      <c r="CH165" s="60">
        <v>2.2282047918897598</v>
      </c>
      <c r="CI165" s="61">
        <v>0.529889174561885</v>
      </c>
      <c r="CJ165" s="62">
        <v>8.9820486764986995</v>
      </c>
      <c r="CK165" s="62">
        <v>0.59881631775516397</v>
      </c>
      <c r="CL165" s="62">
        <v>0.56139117329648702</v>
      </c>
      <c r="CM165" s="62">
        <v>0.33684030654442798</v>
      </c>
      <c r="CN165" s="62">
        <v>0.18713972870972201</v>
      </c>
      <c r="CO165" s="62">
        <v>0.449115739920458</v>
      </c>
      <c r="CP165" s="62">
        <v>0.22456487316839799</v>
      </c>
      <c r="CQ165" s="62">
        <v>0.29941516208575197</v>
      </c>
      <c r="CR165" s="62">
        <v>0.149714584251045</v>
      </c>
      <c r="CS165" s="62">
        <v>0.52396602883781096</v>
      </c>
      <c r="CT165" s="62">
        <v>10.2545035880937</v>
      </c>
      <c r="CU165" s="62">
        <v>5.57636053075914</v>
      </c>
      <c r="CV165" s="62">
        <v>36.339829275791203</v>
      </c>
      <c r="CW165" s="62">
        <v>1.23504377355266</v>
      </c>
      <c r="CX165" s="62">
        <v>1.0479180512592801</v>
      </c>
      <c r="CY165" s="62">
        <v>7.5224680426103196</v>
      </c>
      <c r="CZ165" s="62">
        <v>2.1332472405609</v>
      </c>
      <c r="DA165" s="62">
        <v>0.59881631775516397</v>
      </c>
      <c r="DB165" s="62">
        <v>0.26199001762707502</v>
      </c>
      <c r="DC165" s="62">
        <v>0.48654088437913401</v>
      </c>
      <c r="DD165" s="62">
        <v>0.37426545100310499</v>
      </c>
      <c r="DE165" s="62">
        <v>0.59881631775516397</v>
      </c>
      <c r="DF165" s="62">
        <v>0.449115739920458</v>
      </c>
      <c r="DG165" s="62">
        <v>0.48654088437913401</v>
      </c>
      <c r="DH165" s="62">
        <v>0.37426545100310499</v>
      </c>
      <c r="DI165" s="62">
        <v>0.37426545100310499</v>
      </c>
      <c r="DJ165" s="62">
        <v>0.41169059546178099</v>
      </c>
      <c r="DK165" s="62">
        <v>0.449115739920458</v>
      </c>
      <c r="DL165" s="62">
        <v>0.48654088437913401</v>
      </c>
      <c r="DM165" s="62">
        <v>0.33684030654442798</v>
      </c>
      <c r="DN165" s="62">
        <v>0.33684030654442798</v>
      </c>
      <c r="DO165" s="62">
        <v>0.41169059546178099</v>
      </c>
      <c r="DP165" s="62">
        <v>0.48654088437913401</v>
      </c>
      <c r="DQ165" s="62">
        <v>0.22456487316839799</v>
      </c>
      <c r="DR165" s="62">
        <v>0.56139117329648702</v>
      </c>
      <c r="DS165" s="62">
        <v>0.52396602883781096</v>
      </c>
      <c r="DT165" s="62">
        <v>0.449115739920458</v>
      </c>
      <c r="DU165" s="62">
        <v>0.93564261788325198</v>
      </c>
      <c r="DV165" s="62">
        <v>2.7320495518997299</v>
      </c>
      <c r="DW165" s="62">
        <v>0.22456487316839799</v>
      </c>
      <c r="DX165" s="62">
        <v>3.74391508750158E-2</v>
      </c>
      <c r="DY165" s="62">
        <v>0.37426545100310499</v>
      </c>
      <c r="DZ165" s="62">
        <v>0.67366660667251699</v>
      </c>
      <c r="EA165" s="62">
        <v>0.74851689558987</v>
      </c>
      <c r="EB165" s="62">
        <v>8.8323480986639993</v>
      </c>
      <c r="EC165" s="62">
        <v>0.33684030654442798</v>
      </c>
      <c r="ED165" s="62">
        <v>1.4006416339321599E-5</v>
      </c>
      <c r="EE165" s="62">
        <v>1.4006416339321599E-5</v>
      </c>
      <c r="EF165" s="62">
        <v>1.4006416339321599E-5</v>
      </c>
    </row>
    <row r="166" spans="1:136" ht="16" customHeight="1" x14ac:dyDescent="0.2">
      <c r="A166" s="132" t="s">
        <v>316</v>
      </c>
      <c r="B166" s="132">
        <v>1</v>
      </c>
      <c r="C166" s="13">
        <v>164</v>
      </c>
      <c r="D166" s="65" t="s">
        <v>211</v>
      </c>
      <c r="E166" s="148" t="s">
        <v>189</v>
      </c>
      <c r="F166" s="12">
        <f t="shared" si="11"/>
        <v>3</v>
      </c>
      <c r="G166" s="1">
        <v>39</v>
      </c>
      <c r="H166" s="1" t="s">
        <v>40</v>
      </c>
      <c r="I166" s="2" t="s">
        <v>10</v>
      </c>
      <c r="J166" s="2" t="s">
        <v>10</v>
      </c>
      <c r="K166" s="3">
        <f t="shared" si="9"/>
        <v>1</v>
      </c>
      <c r="L166" s="3">
        <f t="shared" si="10"/>
        <v>2</v>
      </c>
      <c r="M166" s="41" t="s">
        <v>197</v>
      </c>
      <c r="N166" s="29" t="s">
        <v>194</v>
      </c>
      <c r="O166" s="44">
        <v>458</v>
      </c>
      <c r="P166" s="28">
        <v>1</v>
      </c>
      <c r="Q166" s="33" t="s">
        <v>20</v>
      </c>
      <c r="R166" s="8" t="s">
        <v>12</v>
      </c>
      <c r="S166" s="16">
        <v>1.5</v>
      </c>
      <c r="T166" s="51" t="s">
        <v>13</v>
      </c>
      <c r="U166" s="3" t="s">
        <v>14</v>
      </c>
      <c r="V166" s="3" t="s">
        <v>14</v>
      </c>
      <c r="W166" s="3" t="s">
        <v>14</v>
      </c>
      <c r="X166" s="3" t="s">
        <v>14</v>
      </c>
      <c r="Y166" s="57">
        <v>0</v>
      </c>
      <c r="Z166" s="57">
        <v>0</v>
      </c>
      <c r="AA166" s="57">
        <v>69851</v>
      </c>
      <c r="AB166" s="54">
        <v>158.03</v>
      </c>
      <c r="AC166" s="54">
        <v>32.433999999999997</v>
      </c>
      <c r="AD166" s="54">
        <v>243</v>
      </c>
      <c r="AE166" s="54">
        <v>35</v>
      </c>
      <c r="AF166" s="54">
        <v>163</v>
      </c>
      <c r="AG166" s="54">
        <v>183</v>
      </c>
      <c r="AH166" s="54">
        <v>6.9389000000000003</v>
      </c>
      <c r="AI166" s="55">
        <v>64.040000000000006</v>
      </c>
      <c r="AJ166" s="55">
        <v>50.802999999999997</v>
      </c>
      <c r="AK166" s="55">
        <v>308.72000000000003</v>
      </c>
      <c r="AL166" s="55">
        <v>1.4141999999999999</v>
      </c>
      <c r="AM166" s="55">
        <v>50.463000000000001</v>
      </c>
      <c r="AN166" s="55">
        <v>3.6055999999999999</v>
      </c>
      <c r="AO166" s="55">
        <v>5.8669000000000002</v>
      </c>
      <c r="AP166" s="55">
        <v>89.027000000000001</v>
      </c>
      <c r="AQ166" s="55">
        <v>22.216999999999999</v>
      </c>
      <c r="AR166" s="55">
        <v>204</v>
      </c>
      <c r="AS166" s="55">
        <v>7</v>
      </c>
      <c r="AT166" s="55">
        <v>86</v>
      </c>
      <c r="AU166" s="55">
        <v>76</v>
      </c>
      <c r="AV166" s="55">
        <v>6.3586999999999998</v>
      </c>
      <c r="AW166" s="55">
        <v>83.774000000000001</v>
      </c>
      <c r="AX166" s="55">
        <v>12.433999999999999</v>
      </c>
      <c r="AY166" s="55">
        <v>155</v>
      </c>
      <c r="AZ166" s="55">
        <v>29</v>
      </c>
      <c r="BA166" s="55">
        <v>82</v>
      </c>
      <c r="BB166" s="55">
        <v>80</v>
      </c>
      <c r="BC166" s="55">
        <v>5.6226000000000003</v>
      </c>
      <c r="BD166" s="55">
        <v>-0.36908999999999997</v>
      </c>
      <c r="BE166" s="55">
        <v>2.0916000000000001</v>
      </c>
      <c r="BF166" s="55">
        <v>5.6866000000000003</v>
      </c>
      <c r="BG166" s="55">
        <v>-12.260999999999999</v>
      </c>
      <c r="BH166" s="55">
        <v>6.1836E-3</v>
      </c>
      <c r="BI166" s="55">
        <v>-9.6669999999999998</v>
      </c>
      <c r="BJ166" s="55">
        <v>4.8665000000000003</v>
      </c>
      <c r="BK166" s="56">
        <v>4.7899999999999999E-4</v>
      </c>
      <c r="BL166" s="55">
        <v>125.57</v>
      </c>
      <c r="BM166" s="55">
        <v>45.167000000000002</v>
      </c>
      <c r="BN166" s="55">
        <v>232</v>
      </c>
      <c r="BO166" s="55">
        <v>3</v>
      </c>
      <c r="BP166" s="55">
        <v>125</v>
      </c>
      <c r="BQ166" s="55">
        <v>82</v>
      </c>
      <c r="BR166" s="55">
        <v>7.3190999999999997</v>
      </c>
      <c r="BS166" s="58">
        <v>7.5174000000000005E-2</v>
      </c>
      <c r="BT166" s="58">
        <v>1.6864000000000001E-2</v>
      </c>
      <c r="BU166" s="58">
        <v>2.0495E-10</v>
      </c>
      <c r="BV166" s="58">
        <v>0.90795999999999999</v>
      </c>
      <c r="BW166" s="58">
        <v>2.0495E-10</v>
      </c>
      <c r="BX166" s="58">
        <v>2.0495E-10</v>
      </c>
      <c r="BY166" s="58">
        <v>2.0495E-10</v>
      </c>
      <c r="BZ166" s="58">
        <v>2.0495E-10</v>
      </c>
      <c r="CA166" s="58">
        <v>2.0495E-10</v>
      </c>
      <c r="CB166" s="58">
        <v>2.0495E-10</v>
      </c>
      <c r="CC166" s="59">
        <v>12436.5337320694</v>
      </c>
      <c r="CD166" s="59">
        <v>64509.999999633699</v>
      </c>
      <c r="CE166" s="60">
        <v>67.803566324496003</v>
      </c>
      <c r="CF166" s="60">
        <v>6.5158331085072094E-5</v>
      </c>
      <c r="CG166" s="60">
        <v>1.5988112656018101</v>
      </c>
      <c r="CH166" s="60">
        <v>1.9649552897084801</v>
      </c>
      <c r="CI166" s="61">
        <v>0.192784587383971</v>
      </c>
      <c r="CJ166" s="62">
        <v>14.6411647824944</v>
      </c>
      <c r="CK166" s="62">
        <v>14.1429614641042</v>
      </c>
      <c r="CL166" s="62">
        <v>2.0873001303021699</v>
      </c>
      <c r="CM166" s="62">
        <v>36.835549969281402</v>
      </c>
      <c r="CN166" s="62">
        <v>10.495196937500801</v>
      </c>
      <c r="CO166" s="62">
        <v>0.16893103075403801</v>
      </c>
      <c r="CP166" s="62">
        <v>0.12311923136184399</v>
      </c>
      <c r="CQ166" s="62">
        <v>0.15318322471297099</v>
      </c>
      <c r="CR166" s="62">
        <v>0.14888836851995299</v>
      </c>
      <c r="CS166" s="62">
        <v>0.117392756437819</v>
      </c>
      <c r="CT166" s="62">
        <v>0.108803044051783</v>
      </c>
      <c r="CU166" s="62">
        <v>0.114529518975807</v>
      </c>
      <c r="CV166" s="62">
        <v>9.4486856741722303E-2</v>
      </c>
      <c r="CW166" s="62">
        <v>9.1623619279710106E-2</v>
      </c>
      <c r="CX166" s="62">
        <v>0.10593980658977099</v>
      </c>
      <c r="CY166" s="62">
        <v>0.10450818785876501</v>
      </c>
      <c r="CZ166" s="62">
        <v>9.4486856741722303E-2</v>
      </c>
      <c r="DA166" s="62">
        <v>8.3033906893673695E-2</v>
      </c>
      <c r="DB166" s="62">
        <v>0.117392756437819</v>
      </c>
      <c r="DC166" s="62">
        <v>0.111666281513795</v>
      </c>
      <c r="DD166" s="62">
        <v>0.10450818785876501</v>
      </c>
      <c r="DE166" s="62">
        <v>0.12455085009285</v>
      </c>
      <c r="DF166" s="62">
        <v>0.14173027486492201</v>
      </c>
      <c r="DG166" s="62">
        <v>0.111666281513795</v>
      </c>
      <c r="DH166" s="62">
        <v>0.12311923136184399</v>
      </c>
      <c r="DI166" s="62">
        <v>0.13457218120989201</v>
      </c>
      <c r="DJ166" s="62">
        <v>5.7722867439117804</v>
      </c>
      <c r="DK166" s="62">
        <v>0.31925099750967501</v>
      </c>
      <c r="DL166" s="62">
        <v>10.284748984042899</v>
      </c>
      <c r="DM166" s="62">
        <v>2.9434081314437899</v>
      </c>
      <c r="DN166" s="62">
        <v>2.04953219140138E-8</v>
      </c>
      <c r="DO166" s="62">
        <v>2.04953219140138E-8</v>
      </c>
      <c r="DP166" s="62">
        <v>2.04953219140138E-8</v>
      </c>
      <c r="DQ166" s="62">
        <v>2.04953219140138E-8</v>
      </c>
      <c r="DR166" s="62">
        <v>2.04953219140138E-8</v>
      </c>
      <c r="DS166" s="62">
        <v>2.04953219140138E-8</v>
      </c>
      <c r="DT166" s="62">
        <v>2.04953219140138E-8</v>
      </c>
      <c r="DU166" s="62">
        <v>2.04953219140138E-8</v>
      </c>
      <c r="DV166" s="62">
        <v>2.04953219140138E-8</v>
      </c>
      <c r="DW166" s="62">
        <v>2.04953219140138E-8</v>
      </c>
      <c r="DX166" s="62">
        <v>2.04953219140138E-8</v>
      </c>
      <c r="DY166" s="62">
        <v>2.04953219140138E-8</v>
      </c>
      <c r="DZ166" s="62">
        <v>2.04953219140138E-8</v>
      </c>
      <c r="EA166" s="62">
        <v>2.04953219140138E-8</v>
      </c>
      <c r="EB166" s="62">
        <v>2.04953219140138E-8</v>
      </c>
      <c r="EC166" s="62">
        <v>2.04953219140138E-8</v>
      </c>
      <c r="ED166" s="62">
        <v>2.04953219140138E-8</v>
      </c>
      <c r="EE166" s="62">
        <v>2.04953219140138E-8</v>
      </c>
      <c r="EF166" s="62">
        <v>2.04953219140138E-8</v>
      </c>
    </row>
    <row r="167" spans="1:136" ht="16" customHeight="1" x14ac:dyDescent="0.2">
      <c r="A167" s="132" t="s">
        <v>316</v>
      </c>
      <c r="B167" s="132">
        <v>2</v>
      </c>
      <c r="C167" s="14">
        <v>165</v>
      </c>
      <c r="D167" s="65" t="s">
        <v>214</v>
      </c>
      <c r="E167" s="140" t="s">
        <v>191</v>
      </c>
      <c r="F167" s="12">
        <f t="shared" si="11"/>
        <v>2</v>
      </c>
      <c r="G167" s="1">
        <v>36</v>
      </c>
      <c r="H167" s="1" t="s">
        <v>40</v>
      </c>
      <c r="I167" s="2" t="s">
        <v>10</v>
      </c>
      <c r="J167" s="2" t="s">
        <v>10</v>
      </c>
      <c r="K167" s="3">
        <f t="shared" si="9"/>
        <v>1</v>
      </c>
      <c r="L167" s="3">
        <f t="shared" si="10"/>
        <v>2</v>
      </c>
      <c r="M167" s="41" t="s">
        <v>197</v>
      </c>
      <c r="N167" s="29" t="s">
        <v>194</v>
      </c>
      <c r="O167" s="44">
        <v>611</v>
      </c>
      <c r="P167" s="28">
        <v>1</v>
      </c>
      <c r="Q167" s="35" t="s">
        <v>112</v>
      </c>
      <c r="R167" s="8" t="s">
        <v>12</v>
      </c>
      <c r="S167" s="17">
        <v>3</v>
      </c>
      <c r="T167" s="3" t="s">
        <v>39</v>
      </c>
      <c r="U167" s="3" t="s">
        <v>14</v>
      </c>
      <c r="V167" s="3" t="s">
        <v>14</v>
      </c>
      <c r="W167" s="4"/>
      <c r="X167" s="3" t="s">
        <v>14</v>
      </c>
      <c r="Y167" s="57">
        <v>0</v>
      </c>
      <c r="Z167" s="57">
        <v>0</v>
      </c>
      <c r="AA167" s="57">
        <v>16496</v>
      </c>
      <c r="AB167" s="54">
        <v>96.671000000000006</v>
      </c>
      <c r="AC167" s="54">
        <v>14.784000000000001</v>
      </c>
      <c r="AD167" s="54">
        <v>151</v>
      </c>
      <c r="AE167" s="54">
        <v>2</v>
      </c>
      <c r="AF167" s="54">
        <v>98</v>
      </c>
      <c r="AG167" s="54">
        <v>103</v>
      </c>
      <c r="AH167" s="54">
        <v>5.8491999999999997</v>
      </c>
      <c r="AI167" s="55">
        <v>38.872</v>
      </c>
      <c r="AJ167" s="55">
        <v>45.936</v>
      </c>
      <c r="AK167" s="55">
        <v>313.06</v>
      </c>
      <c r="AL167" s="55">
        <v>1.4141999999999999</v>
      </c>
      <c r="AM167" s="55">
        <v>26.73</v>
      </c>
      <c r="AN167" s="55">
        <v>25.495000000000001</v>
      </c>
      <c r="AO167" s="55">
        <v>5.1755000000000004</v>
      </c>
      <c r="AP167" s="55">
        <v>130.16</v>
      </c>
      <c r="AQ167" s="55">
        <v>23.898</v>
      </c>
      <c r="AR167" s="55">
        <v>165</v>
      </c>
      <c r="AS167" s="55">
        <v>4</v>
      </c>
      <c r="AT167" s="55">
        <v>134</v>
      </c>
      <c r="AU167" s="55">
        <v>127</v>
      </c>
      <c r="AV167" s="55">
        <v>6.0342000000000002</v>
      </c>
      <c r="AW167" s="55">
        <v>115.05</v>
      </c>
      <c r="AX167" s="55">
        <v>18.282</v>
      </c>
      <c r="AY167" s="55">
        <v>140</v>
      </c>
      <c r="AZ167" s="55">
        <v>12</v>
      </c>
      <c r="BA167" s="55">
        <v>119</v>
      </c>
      <c r="BB167" s="55">
        <v>123</v>
      </c>
      <c r="BC167" s="55">
        <v>5.6585000000000001</v>
      </c>
      <c r="BD167" s="55">
        <v>-0.21004</v>
      </c>
      <c r="BE167" s="55">
        <v>0.24893999999999999</v>
      </c>
      <c r="BF167" s="55">
        <v>1.9849000000000001</v>
      </c>
      <c r="BG167" s="55">
        <v>-0.94433</v>
      </c>
      <c r="BH167" s="55">
        <v>-0.24706</v>
      </c>
      <c r="BI167" s="55">
        <v>-0.47538999999999998</v>
      </c>
      <c r="BJ167" s="55">
        <v>2.9047000000000001</v>
      </c>
      <c r="BK167" s="56">
        <v>3.9999999999999998E-6</v>
      </c>
      <c r="BL167" s="55"/>
      <c r="BM167" s="55"/>
      <c r="BN167" s="55"/>
      <c r="BO167" s="55"/>
      <c r="BP167" s="55"/>
      <c r="BQ167" s="55"/>
      <c r="BR167" s="55"/>
      <c r="BS167" s="58">
        <v>8.8081999999999994E-2</v>
      </c>
      <c r="BT167" s="58">
        <v>3.6749000000000002E-9</v>
      </c>
      <c r="BU167" s="58">
        <v>3.6749000000000002E-9</v>
      </c>
      <c r="BV167" s="58">
        <v>0.86856999999999995</v>
      </c>
      <c r="BW167" s="58">
        <v>4.3344000000000001E-2</v>
      </c>
      <c r="BX167" s="58">
        <v>3.6749000000000002E-9</v>
      </c>
      <c r="BY167" s="58">
        <v>3.6749000000000002E-9</v>
      </c>
      <c r="BZ167" s="58">
        <v>3.6749000000000002E-9</v>
      </c>
      <c r="CA167" s="58">
        <v>3.6749000000000002E-9</v>
      </c>
      <c r="CB167" s="58">
        <v>3.6749000000000002E-9</v>
      </c>
      <c r="CC167" s="59">
        <v>4100.98077493039</v>
      </c>
      <c r="CD167" s="59">
        <v>14611.333333315901</v>
      </c>
      <c r="CE167" s="60">
        <v>32.175335936963101</v>
      </c>
      <c r="CF167" s="60">
        <v>6.0975910566159295E-4</v>
      </c>
      <c r="CG167" s="60">
        <v>1.41887360539741</v>
      </c>
      <c r="CH167" s="60">
        <v>2.2141455318071701</v>
      </c>
      <c r="CI167" s="61">
        <v>0.280671221535927</v>
      </c>
      <c r="CJ167" s="62">
        <v>2.7339964777121</v>
      </c>
      <c r="CK167" s="62">
        <v>46.8234725523522</v>
      </c>
      <c r="CL167" s="62">
        <v>2.13991306573427</v>
      </c>
      <c r="CM167" s="62">
        <v>1.76406437652381</v>
      </c>
      <c r="CN167" s="62">
        <v>9.0324930598035404</v>
      </c>
      <c r="CO167" s="62">
        <v>21.1990788540841</v>
      </c>
      <c r="CP167" s="62">
        <v>0.309166224741378</v>
      </c>
      <c r="CQ167" s="62">
        <v>0.272793770946817</v>
      </c>
      <c r="CR167" s="62">
        <v>0.25460754404953601</v>
      </c>
      <c r="CS167" s="62">
        <v>0.278855846579244</v>
      </c>
      <c r="CT167" s="62">
        <v>0.17580056082798801</v>
      </c>
      <c r="CU167" s="62">
        <v>0.23035924151982901</v>
      </c>
      <c r="CV167" s="62">
        <v>0.18186263646041501</v>
      </c>
      <c r="CW167" s="62">
        <v>0.15155225829828101</v>
      </c>
      <c r="CX167" s="62">
        <v>0.23642131715225601</v>
      </c>
      <c r="CY167" s="62">
        <v>0.18792471209284201</v>
      </c>
      <c r="CZ167" s="62">
        <v>0.15155225829828101</v>
      </c>
      <c r="DA167" s="62">
        <v>0.20611093899012201</v>
      </c>
      <c r="DB167" s="62">
        <v>0.15761433393070801</v>
      </c>
      <c r="DC167" s="62">
        <v>0.21217301462254901</v>
      </c>
      <c r="DD167" s="62">
        <v>0.13336603140100101</v>
      </c>
      <c r="DE167" s="62">
        <v>0.10305565323886701</v>
      </c>
      <c r="DF167" s="62">
        <v>0.20611093899012201</v>
      </c>
      <c r="DG167" s="62">
        <v>0.17580056082798801</v>
      </c>
      <c r="DH167" s="62">
        <v>0.13942810703342701</v>
      </c>
      <c r="DI167" s="62">
        <v>0.20611093899012201</v>
      </c>
      <c r="DJ167" s="62">
        <v>0.18792471209284201</v>
      </c>
      <c r="DK167" s="62">
        <v>0.18186263646041501</v>
      </c>
      <c r="DL167" s="62">
        <v>0.15155225829828101</v>
      </c>
      <c r="DM167" s="62">
        <v>0.26066961968196301</v>
      </c>
      <c r="DN167" s="62">
        <v>0.375849056698072</v>
      </c>
      <c r="DO167" s="62">
        <v>0.448593964287194</v>
      </c>
      <c r="DP167" s="62">
        <v>0.442531888654767</v>
      </c>
      <c r="DQ167" s="62">
        <v>6.9713873447784298</v>
      </c>
      <c r="DR167" s="62">
        <v>0.18792471209284201</v>
      </c>
      <c r="DS167" s="62">
        <v>0.10911772887129299</v>
      </c>
      <c r="DT167" s="62">
        <v>9.0931501974012993E-2</v>
      </c>
      <c r="DU167" s="62">
        <v>0.20004886335769501</v>
      </c>
      <c r="DV167" s="62">
        <v>0.21823509025497601</v>
      </c>
      <c r="DW167" s="62">
        <v>0.26066961968196301</v>
      </c>
      <c r="DX167" s="62">
        <v>0.20611093899012201</v>
      </c>
      <c r="DY167" s="62">
        <v>2.0429198556154402</v>
      </c>
      <c r="DZ167" s="62">
        <v>3.6748761108372802E-7</v>
      </c>
      <c r="EA167" s="62">
        <v>3.6748761108372802E-7</v>
      </c>
      <c r="EB167" s="62">
        <v>3.6748761108372802E-7</v>
      </c>
      <c r="EC167" s="62">
        <v>3.6748761108372802E-7</v>
      </c>
      <c r="ED167" s="62">
        <v>3.6748761108372802E-7</v>
      </c>
      <c r="EE167" s="62">
        <v>3.6748761108372802E-7</v>
      </c>
      <c r="EF167" s="62">
        <v>3.6748761108372802E-7</v>
      </c>
    </row>
    <row r="168" spans="1:136" ht="16" customHeight="1" x14ac:dyDescent="0.2">
      <c r="A168" s="132" t="s">
        <v>316</v>
      </c>
      <c r="B168" s="132">
        <v>1</v>
      </c>
      <c r="C168" s="13">
        <v>166</v>
      </c>
      <c r="D168" s="65" t="s">
        <v>211</v>
      </c>
      <c r="E168" s="140" t="s">
        <v>191</v>
      </c>
      <c r="F168" s="12">
        <f t="shared" si="11"/>
        <v>2</v>
      </c>
      <c r="G168" s="1">
        <v>18</v>
      </c>
      <c r="H168" s="1" t="s">
        <v>43</v>
      </c>
      <c r="I168" s="2" t="s">
        <v>10</v>
      </c>
      <c r="J168" s="2" t="s">
        <v>10</v>
      </c>
      <c r="K168" s="3">
        <f t="shared" si="9"/>
        <v>1</v>
      </c>
      <c r="L168" s="3">
        <f t="shared" si="10"/>
        <v>2</v>
      </c>
      <c r="M168" s="41" t="s">
        <v>197</v>
      </c>
      <c r="N168" s="29" t="s">
        <v>194</v>
      </c>
      <c r="O168" s="44">
        <v>3389</v>
      </c>
      <c r="P168" s="28">
        <v>1</v>
      </c>
      <c r="Q168" s="37" t="s">
        <v>73</v>
      </c>
      <c r="R168" s="8" t="s">
        <v>12</v>
      </c>
      <c r="S168" s="17">
        <v>3</v>
      </c>
      <c r="T168" s="3" t="s">
        <v>39</v>
      </c>
      <c r="U168" s="3" t="s">
        <v>14</v>
      </c>
      <c r="V168" s="3" t="s">
        <v>143</v>
      </c>
      <c r="W168" s="4"/>
      <c r="X168" s="3" t="s">
        <v>14</v>
      </c>
      <c r="Y168" s="57">
        <v>1</v>
      </c>
      <c r="Z168" s="57">
        <v>0</v>
      </c>
      <c r="AA168" s="57">
        <v>69855</v>
      </c>
      <c r="AB168" s="54">
        <v>153.11000000000001</v>
      </c>
      <c r="AC168" s="54">
        <v>21.489000000000001</v>
      </c>
      <c r="AD168" s="54">
        <v>210</v>
      </c>
      <c r="AE168" s="54">
        <v>30</v>
      </c>
      <c r="AF168" s="54">
        <v>155</v>
      </c>
      <c r="AG168" s="54">
        <v>168</v>
      </c>
      <c r="AH168" s="54">
        <v>6.4256000000000002</v>
      </c>
      <c r="AI168" s="55">
        <v>51.177999999999997</v>
      </c>
      <c r="AJ168" s="55">
        <v>50.631999999999998</v>
      </c>
      <c r="AK168" s="55">
        <v>363.55</v>
      </c>
      <c r="AL168" s="55">
        <v>1</v>
      </c>
      <c r="AM168" s="55">
        <v>36.125</v>
      </c>
      <c r="AN168" s="55">
        <v>8.0623000000000005</v>
      </c>
      <c r="AO168" s="55">
        <v>5.6736000000000004</v>
      </c>
      <c r="AP168" s="55">
        <v>87.436000000000007</v>
      </c>
      <c r="AQ168" s="55">
        <v>15.358000000000001</v>
      </c>
      <c r="AR168" s="55">
        <v>150</v>
      </c>
      <c r="AS168" s="55">
        <v>1</v>
      </c>
      <c r="AT168" s="55">
        <v>89</v>
      </c>
      <c r="AU168" s="55">
        <v>91</v>
      </c>
      <c r="AV168" s="55">
        <v>5.9240000000000004</v>
      </c>
      <c r="AW168" s="55">
        <v>68.325000000000003</v>
      </c>
      <c r="AX168" s="55">
        <v>15.907999999999999</v>
      </c>
      <c r="AY168" s="55">
        <v>197</v>
      </c>
      <c r="AZ168" s="55">
        <v>4</v>
      </c>
      <c r="BA168" s="55">
        <v>68</v>
      </c>
      <c r="BB168" s="55">
        <v>74</v>
      </c>
      <c r="BC168" s="55">
        <v>5.9414999999999996</v>
      </c>
      <c r="BD168" s="55">
        <v>0.50858999999999999</v>
      </c>
      <c r="BE168" s="55">
        <v>0.43595</v>
      </c>
      <c r="BF168" s="55">
        <v>4.8863000000000003</v>
      </c>
      <c r="BG168" s="55">
        <v>-1.7071000000000001</v>
      </c>
      <c r="BH168" s="55">
        <v>0.48487000000000002</v>
      </c>
      <c r="BI168" s="55">
        <v>2.9647E-2</v>
      </c>
      <c r="BJ168" s="55">
        <v>4.7473000000000001</v>
      </c>
      <c r="BK168" s="56">
        <v>7.5299999999999998E-4</v>
      </c>
      <c r="BL168" s="55"/>
      <c r="BM168" s="55"/>
      <c r="BN168" s="55"/>
      <c r="BO168" s="55"/>
      <c r="BP168" s="55"/>
      <c r="BQ168" s="55"/>
      <c r="BR168" s="55"/>
      <c r="BS168" s="58">
        <v>6.4604999999999996E-2</v>
      </c>
      <c r="BT168" s="58">
        <v>2.0493000000000001E-10</v>
      </c>
      <c r="BU168" s="58">
        <v>2.0493000000000001E-10</v>
      </c>
      <c r="BV168" s="58">
        <v>0.42814000000000002</v>
      </c>
      <c r="BW168" s="58">
        <v>5.0934E-2</v>
      </c>
      <c r="BX168" s="58">
        <v>2.0493000000000001E-10</v>
      </c>
      <c r="BY168" s="58">
        <v>0.30004999999999998</v>
      </c>
      <c r="BZ168" s="58">
        <v>2.0493000000000001E-10</v>
      </c>
      <c r="CA168" s="58">
        <v>0.15626999999999999</v>
      </c>
      <c r="CB168" s="58">
        <v>2.0493000000000001E-10</v>
      </c>
      <c r="CC168" s="59">
        <v>11865.200895871199</v>
      </c>
      <c r="CD168" s="59">
        <v>64742.333332963703</v>
      </c>
      <c r="CE168" s="60">
        <v>70.215018377225704</v>
      </c>
      <c r="CF168" s="60">
        <v>5.8672895735987902E-5</v>
      </c>
      <c r="CG168" s="60">
        <v>1.5217106253599999</v>
      </c>
      <c r="CH168" s="60">
        <v>2.0645138446388702</v>
      </c>
      <c r="CI168" s="61">
        <v>0.183268045574595</v>
      </c>
      <c r="CJ168" s="62">
        <v>9.3250304387380307</v>
      </c>
      <c r="CK168" s="62">
        <v>0.35215806207852701</v>
      </c>
      <c r="CL168" s="62">
        <v>1.7407487138589499</v>
      </c>
      <c r="CM168" s="62">
        <v>0.48099636997568002</v>
      </c>
      <c r="CN168" s="62">
        <v>1.65771958210301</v>
      </c>
      <c r="CO168" s="62">
        <v>0.56116242822279705</v>
      </c>
      <c r="CP168" s="62">
        <v>3.2123684973953299</v>
      </c>
      <c r="CQ168" s="62">
        <v>30.868227055896401</v>
      </c>
      <c r="CR168" s="62">
        <v>0.58693008980222805</v>
      </c>
      <c r="CS168" s="62">
        <v>2.4908739731712699</v>
      </c>
      <c r="CT168" s="62">
        <v>2.0957698289533302</v>
      </c>
      <c r="CU168" s="62">
        <v>0.438050267343295</v>
      </c>
      <c r="CV168" s="62">
        <v>0.41514567927269003</v>
      </c>
      <c r="CW168" s="62">
        <v>0.40941953225503902</v>
      </c>
      <c r="CX168" s="62">
        <v>0.43375565708005698</v>
      </c>
      <c r="CY168" s="62">
        <v>0.42802951006240603</v>
      </c>
      <c r="CZ168" s="62">
        <v>0.59695084708311696</v>
      </c>
      <c r="DA168" s="62">
        <v>22.758571342147899</v>
      </c>
      <c r="DB168" s="62">
        <v>0.482427906730093</v>
      </c>
      <c r="DC168" s="62">
        <v>1.6090473324529799</v>
      </c>
      <c r="DD168" s="62">
        <v>7.7303005231266694E-2</v>
      </c>
      <c r="DE168" s="62">
        <v>0.118817571109238</v>
      </c>
      <c r="DF168" s="62">
        <v>0.10736527707393601</v>
      </c>
      <c r="DG168" s="62">
        <v>9.7344519793045994E-2</v>
      </c>
      <c r="DH168" s="62">
        <v>0.101639130056284</v>
      </c>
      <c r="DI168" s="62">
        <v>8.7323762512156303E-2</v>
      </c>
      <c r="DJ168" s="62">
        <v>8.8755299266569193E-2</v>
      </c>
      <c r="DK168" s="62">
        <v>0.111659887337174</v>
      </c>
      <c r="DL168" s="62">
        <v>0.127406791635715</v>
      </c>
      <c r="DM168" s="62">
        <v>9.7344519793045994E-2</v>
      </c>
      <c r="DN168" s="62">
        <v>8.0166078740092295E-2</v>
      </c>
      <c r="DO168" s="62">
        <v>0.115954497600413</v>
      </c>
      <c r="DP168" s="62">
        <v>8.1597615494505102E-2</v>
      </c>
      <c r="DQ168" s="62">
        <v>9.8776056547458801E-2</v>
      </c>
      <c r="DR168" s="62">
        <v>0.111659887337174</v>
      </c>
      <c r="DS168" s="62">
        <v>0.10736527707393601</v>
      </c>
      <c r="DT168" s="62">
        <v>0.12024910786365101</v>
      </c>
      <c r="DU168" s="62">
        <v>9.8776056547458801E-2</v>
      </c>
      <c r="DV168" s="62">
        <v>0.14172215917984299</v>
      </c>
      <c r="DW168" s="62">
        <v>0.13885908567101801</v>
      </c>
      <c r="DX168" s="62">
        <v>0.18037365154898899</v>
      </c>
      <c r="DY168" s="62">
        <v>0.399398774974149</v>
      </c>
      <c r="DZ168" s="62">
        <v>10.928351603680399</v>
      </c>
      <c r="EA168" s="62">
        <v>1.1810178428835501</v>
      </c>
      <c r="EB168" s="62">
        <v>0.75585142682294004</v>
      </c>
      <c r="EC168" s="62">
        <v>1.8423878234222599</v>
      </c>
      <c r="ED168" s="62">
        <v>1.6591511188574199</v>
      </c>
      <c r="EE168" s="62">
        <v>2.0492974796543099E-8</v>
      </c>
      <c r="EF168" s="62">
        <v>2.0492974796543099E-8</v>
      </c>
    </row>
    <row r="169" spans="1:136" ht="16" customHeight="1" x14ac:dyDescent="0.2">
      <c r="A169" s="132" t="s">
        <v>316</v>
      </c>
      <c r="B169" s="132">
        <v>1</v>
      </c>
      <c r="C169" s="14">
        <v>167</v>
      </c>
      <c r="D169" s="65" t="s">
        <v>205</v>
      </c>
      <c r="E169" s="142" t="s">
        <v>86</v>
      </c>
      <c r="F169" s="12">
        <f t="shared" si="11"/>
        <v>2</v>
      </c>
      <c r="G169" s="1">
        <v>40</v>
      </c>
      <c r="H169" s="1" t="s">
        <v>43</v>
      </c>
      <c r="I169" s="2" t="s">
        <v>10</v>
      </c>
      <c r="J169" s="5" t="s">
        <v>17</v>
      </c>
      <c r="K169" s="3">
        <f t="shared" si="9"/>
        <v>1</v>
      </c>
      <c r="L169" s="3">
        <f t="shared" si="10"/>
        <v>1</v>
      </c>
      <c r="M169" s="52" t="s">
        <v>198</v>
      </c>
      <c r="N169" s="29" t="s">
        <v>194</v>
      </c>
      <c r="O169" s="44">
        <v>2783</v>
      </c>
      <c r="P169" s="28">
        <v>1</v>
      </c>
      <c r="Q169" s="37" t="s">
        <v>76</v>
      </c>
      <c r="R169" s="8" t="s">
        <v>12</v>
      </c>
      <c r="S169" s="17">
        <v>3</v>
      </c>
      <c r="T169" s="3" t="s">
        <v>39</v>
      </c>
      <c r="U169" s="3" t="s">
        <v>14</v>
      </c>
      <c r="V169" s="3" t="s">
        <v>14</v>
      </c>
      <c r="W169" s="4"/>
      <c r="X169" s="3" t="s">
        <v>14</v>
      </c>
      <c r="Y169" s="57">
        <v>0</v>
      </c>
      <c r="Z169" s="57">
        <v>0</v>
      </c>
      <c r="AA169" s="57">
        <v>12859</v>
      </c>
      <c r="AB169" s="54">
        <v>106.59</v>
      </c>
      <c r="AC169" s="54">
        <v>14.755000000000001</v>
      </c>
      <c r="AD169" s="54">
        <v>141</v>
      </c>
      <c r="AE169" s="54">
        <v>48</v>
      </c>
      <c r="AF169" s="54">
        <v>110</v>
      </c>
      <c r="AG169" s="54">
        <v>117</v>
      </c>
      <c r="AH169" s="54">
        <v>5.7850999999999999</v>
      </c>
      <c r="AI169" s="55">
        <v>38.061</v>
      </c>
      <c r="AJ169" s="55">
        <v>21.187000000000001</v>
      </c>
      <c r="AK169" s="55">
        <v>117.78</v>
      </c>
      <c r="AL169" s="55">
        <v>1.4141999999999999</v>
      </c>
      <c r="AM169" s="55">
        <v>35.354999999999997</v>
      </c>
      <c r="AN169" s="55">
        <v>12.207000000000001</v>
      </c>
      <c r="AO169" s="55">
        <v>5.0547000000000004</v>
      </c>
      <c r="AP169" s="55">
        <v>88.391000000000005</v>
      </c>
      <c r="AQ169" s="55">
        <v>16.605</v>
      </c>
      <c r="AR169" s="55">
        <v>142</v>
      </c>
      <c r="AS169" s="55">
        <v>27</v>
      </c>
      <c r="AT169" s="55">
        <v>86</v>
      </c>
      <c r="AU169" s="55">
        <v>81</v>
      </c>
      <c r="AV169" s="55">
        <v>6.0007000000000001</v>
      </c>
      <c r="AW169" s="55">
        <v>56.915999999999997</v>
      </c>
      <c r="AX169" s="55">
        <v>12.484</v>
      </c>
      <c r="AY169" s="55">
        <v>138</v>
      </c>
      <c r="AZ169" s="55">
        <v>35</v>
      </c>
      <c r="BA169" s="55">
        <v>54</v>
      </c>
      <c r="BB169" s="55">
        <v>47</v>
      </c>
      <c r="BC169" s="55">
        <v>5.1508000000000003</v>
      </c>
      <c r="BD169" s="55">
        <v>0.10929</v>
      </c>
      <c r="BE169" s="55">
        <v>0.64178999999999997</v>
      </c>
      <c r="BF169" s="55">
        <v>3.1591</v>
      </c>
      <c r="BG169" s="55">
        <v>-2.6093999999999999</v>
      </c>
      <c r="BH169" s="55">
        <v>7.5689999999999993E-2</v>
      </c>
      <c r="BI169" s="55">
        <v>-1.1967000000000001</v>
      </c>
      <c r="BJ169" s="55">
        <v>4.8731</v>
      </c>
      <c r="BK169" s="56">
        <v>1.12E-4</v>
      </c>
      <c r="BL169" s="55"/>
      <c r="BM169" s="55"/>
      <c r="BN169" s="55"/>
      <c r="BO169" s="55"/>
      <c r="BP169" s="55"/>
      <c r="BQ169" s="55"/>
      <c r="BR169" s="55"/>
      <c r="BS169" s="58">
        <v>0.12404</v>
      </c>
      <c r="BT169" s="58">
        <v>6.0475999999999997E-9</v>
      </c>
      <c r="BU169" s="58">
        <v>6.0475999999999997E-9</v>
      </c>
      <c r="BV169" s="58">
        <v>0.87595999999999996</v>
      </c>
      <c r="BW169" s="58">
        <v>6.0475999999999997E-9</v>
      </c>
      <c r="BX169" s="58">
        <v>6.0475999999999997E-9</v>
      </c>
      <c r="BY169" s="58">
        <v>6.0475999999999997E-9</v>
      </c>
      <c r="BZ169" s="58">
        <v>6.0475999999999997E-9</v>
      </c>
      <c r="CA169" s="58">
        <v>6.0475999999999997E-9</v>
      </c>
      <c r="CB169" s="58">
        <v>6.0475999999999997E-9</v>
      </c>
      <c r="CC169" s="59">
        <v>3265.2826759801401</v>
      </c>
      <c r="CD169" s="59">
        <v>11374.666666661</v>
      </c>
      <c r="CE169" s="60">
        <v>29.1574732660807</v>
      </c>
      <c r="CF169" s="60">
        <v>8.193659384745E-4</v>
      </c>
      <c r="CG169" s="60">
        <v>1.3349885494040299</v>
      </c>
      <c r="CH169" s="60">
        <v>2.3532731085912801</v>
      </c>
      <c r="CI169" s="61">
        <v>0.28706622986593799</v>
      </c>
      <c r="CJ169" s="62">
        <v>2.7918195473632701</v>
      </c>
      <c r="CK169" s="62">
        <v>1.18982873350382</v>
      </c>
      <c r="CL169" s="62">
        <v>0.575473033043155</v>
      </c>
      <c r="CM169" s="62">
        <v>48.059725020547198</v>
      </c>
      <c r="CN169" s="62">
        <v>35.399331598395797</v>
      </c>
      <c r="CO169" s="62">
        <v>1.42312836659015</v>
      </c>
      <c r="CP169" s="62">
        <v>1.18982873350382</v>
      </c>
      <c r="CQ169" s="62">
        <v>5.2959022758231997</v>
      </c>
      <c r="CR169" s="62">
        <v>6.9990494689444294E-2</v>
      </c>
      <c r="CS169" s="62">
        <v>3.8883876944600597E-2</v>
      </c>
      <c r="CT169" s="62">
        <v>5.44371858170224E-2</v>
      </c>
      <c r="CU169" s="62">
        <v>3.8883876944600597E-2</v>
      </c>
      <c r="CV169" s="62">
        <v>4.6660531380811499E-2</v>
      </c>
      <c r="CW169" s="62">
        <v>4.6660531380811499E-2</v>
      </c>
      <c r="CX169" s="62">
        <v>5.44371858170224E-2</v>
      </c>
      <c r="CY169" s="62">
        <v>3.8883876944600597E-2</v>
      </c>
      <c r="CZ169" s="62">
        <v>4.6660531380811499E-2</v>
      </c>
      <c r="DA169" s="62">
        <v>3.8883876944600597E-2</v>
      </c>
      <c r="DB169" s="62">
        <v>5.44371858170224E-2</v>
      </c>
      <c r="DC169" s="62">
        <v>4.6660531380811499E-2</v>
      </c>
      <c r="DD169" s="62">
        <v>3.1107222508389602E-2</v>
      </c>
      <c r="DE169" s="62">
        <v>4.6660531380811499E-2</v>
      </c>
      <c r="DF169" s="62">
        <v>8.5543803561866194E-2</v>
      </c>
      <c r="DG169" s="62">
        <v>7.7767149125655299E-2</v>
      </c>
      <c r="DH169" s="62">
        <v>5.44371858170224E-2</v>
      </c>
      <c r="DI169" s="62">
        <v>5.44371858170224E-2</v>
      </c>
      <c r="DJ169" s="62">
        <v>2.96290594495991</v>
      </c>
      <c r="DK169" s="62">
        <v>0.101097112434288</v>
      </c>
      <c r="DL169" s="62">
        <v>5.44371858170224E-2</v>
      </c>
      <c r="DM169" s="62">
        <v>3.1107222508389602E-2</v>
      </c>
      <c r="DN169" s="62">
        <v>6.0476354585958102E-7</v>
      </c>
      <c r="DO169" s="62">
        <v>6.0476354585958102E-7</v>
      </c>
      <c r="DP169" s="62">
        <v>6.0476354585958102E-7</v>
      </c>
      <c r="DQ169" s="62">
        <v>6.0476354585958102E-7</v>
      </c>
      <c r="DR169" s="62">
        <v>6.0476354585958102E-7</v>
      </c>
      <c r="DS169" s="62">
        <v>6.0476354585958102E-7</v>
      </c>
      <c r="DT169" s="62">
        <v>6.0476354585958102E-7</v>
      </c>
      <c r="DU169" s="62">
        <v>6.0476354585958102E-7</v>
      </c>
      <c r="DV169" s="62">
        <v>6.0476354585958102E-7</v>
      </c>
      <c r="DW169" s="62">
        <v>6.0476354585958102E-7</v>
      </c>
      <c r="DX169" s="62">
        <v>6.0476354585958102E-7</v>
      </c>
      <c r="DY169" s="62">
        <v>6.0476354585958102E-7</v>
      </c>
      <c r="DZ169" s="62">
        <v>6.0476354585958102E-7</v>
      </c>
      <c r="EA169" s="62">
        <v>6.0476354585958102E-7</v>
      </c>
      <c r="EB169" s="62">
        <v>6.0476354585958102E-7</v>
      </c>
      <c r="EC169" s="62">
        <v>6.0476354585958102E-7</v>
      </c>
      <c r="ED169" s="62">
        <v>6.0476354585958102E-7</v>
      </c>
      <c r="EE169" s="62">
        <v>6.0476354585958102E-7</v>
      </c>
      <c r="EF169" s="62">
        <v>6.0476354585958102E-7</v>
      </c>
    </row>
    <row r="170" spans="1:136" ht="16" customHeight="1" x14ac:dyDescent="0.2">
      <c r="A170" s="132" t="s">
        <v>316</v>
      </c>
      <c r="B170" s="132">
        <v>2</v>
      </c>
      <c r="C170" s="13">
        <v>168</v>
      </c>
      <c r="D170" s="1" t="s">
        <v>78</v>
      </c>
      <c r="E170" s="137" t="s">
        <v>78</v>
      </c>
      <c r="F170" s="12">
        <f t="shared" si="11"/>
        <v>3</v>
      </c>
      <c r="G170" s="1">
        <v>62</v>
      </c>
      <c r="H170" s="1" t="s">
        <v>40</v>
      </c>
      <c r="I170" s="5" t="s">
        <v>17</v>
      </c>
      <c r="J170" s="5" t="s">
        <v>17</v>
      </c>
      <c r="K170" s="3">
        <f t="shared" si="9"/>
        <v>0</v>
      </c>
      <c r="L170" s="3">
        <f t="shared" si="10"/>
        <v>3</v>
      </c>
      <c r="M170" s="52" t="s">
        <v>198</v>
      </c>
      <c r="N170" s="30" t="s">
        <v>195</v>
      </c>
      <c r="O170" s="44">
        <v>325</v>
      </c>
      <c r="P170" s="28">
        <v>0</v>
      </c>
      <c r="Q170" s="35" t="s">
        <v>113</v>
      </c>
      <c r="R170" s="1" t="s">
        <v>12</v>
      </c>
      <c r="S170" s="17">
        <v>3</v>
      </c>
      <c r="T170" s="1" t="s">
        <v>33</v>
      </c>
      <c r="U170" s="3" t="s">
        <v>14</v>
      </c>
      <c r="V170" s="3" t="s">
        <v>14</v>
      </c>
      <c r="W170" s="3" t="s">
        <v>15</v>
      </c>
      <c r="X170" s="3" t="s">
        <v>14</v>
      </c>
      <c r="Y170" s="63">
        <v>1</v>
      </c>
      <c r="Z170" s="63">
        <v>0</v>
      </c>
      <c r="AA170" s="63">
        <v>40723</v>
      </c>
      <c r="AB170" s="54">
        <v>90.153999999999996</v>
      </c>
      <c r="AC170" s="54">
        <v>13.209</v>
      </c>
      <c r="AD170" s="54">
        <v>134</v>
      </c>
      <c r="AE170" s="54">
        <v>40</v>
      </c>
      <c r="AF170" s="54">
        <v>89</v>
      </c>
      <c r="AG170" s="54">
        <v>83</v>
      </c>
      <c r="AH170" s="54">
        <v>5.7397</v>
      </c>
      <c r="AI170" s="55">
        <v>27.158999999999999</v>
      </c>
      <c r="AJ170" s="55">
        <v>16.812000000000001</v>
      </c>
      <c r="AK170" s="55">
        <v>97.754999999999995</v>
      </c>
      <c r="AL170" s="55">
        <v>1</v>
      </c>
      <c r="AM170" s="55">
        <v>24.125</v>
      </c>
      <c r="AN170" s="55">
        <v>19.234999999999999</v>
      </c>
      <c r="AO170" s="55">
        <v>4.5845000000000002</v>
      </c>
      <c r="AP170" s="55">
        <v>116.82</v>
      </c>
      <c r="AQ170" s="55">
        <v>10.573</v>
      </c>
      <c r="AR170" s="55">
        <v>146</v>
      </c>
      <c r="AS170" s="55">
        <v>83</v>
      </c>
      <c r="AT170" s="55">
        <v>117</v>
      </c>
      <c r="AU170" s="55">
        <v>119</v>
      </c>
      <c r="AV170" s="55">
        <v>5.4241000000000001</v>
      </c>
      <c r="AW170" s="55">
        <v>124.66</v>
      </c>
      <c r="AX170" s="55">
        <v>23.707999999999998</v>
      </c>
      <c r="AY170" s="55">
        <v>203</v>
      </c>
      <c r="AZ170" s="55">
        <v>74</v>
      </c>
      <c r="BA170" s="55">
        <v>121</v>
      </c>
      <c r="BB170" s="55">
        <v>119</v>
      </c>
      <c r="BC170" s="55">
        <v>6.5175000000000001</v>
      </c>
      <c r="BD170" s="55">
        <v>0.58542000000000005</v>
      </c>
      <c r="BE170" s="55">
        <v>1.1037999999999999</v>
      </c>
      <c r="BF170" s="55">
        <v>4.3494999999999999</v>
      </c>
      <c r="BG170" s="55">
        <v>-0.83077999999999996</v>
      </c>
      <c r="BH170" s="55">
        <v>0.17155999999999999</v>
      </c>
      <c r="BI170" s="55">
        <v>-0.57977000000000001</v>
      </c>
      <c r="BJ170" s="55">
        <v>5.0970000000000004</v>
      </c>
      <c r="BK170" s="56">
        <v>9.6597999999999996E-4</v>
      </c>
      <c r="BL170" s="55">
        <v>101.39</v>
      </c>
      <c r="BM170" s="55">
        <v>16.690999999999999</v>
      </c>
      <c r="BN170" s="55">
        <v>149</v>
      </c>
      <c r="BO170" s="55">
        <v>5</v>
      </c>
      <c r="BP170" s="55">
        <v>102</v>
      </c>
      <c r="BQ170" s="55">
        <v>105</v>
      </c>
      <c r="BR170" s="55">
        <v>6.0221</v>
      </c>
      <c r="BS170" s="58">
        <v>6.0299999999999999E-10</v>
      </c>
      <c r="BT170" s="58">
        <v>6.0299999999999999E-10</v>
      </c>
      <c r="BU170" s="58">
        <v>0.99985000000000002</v>
      </c>
      <c r="BV170" s="58">
        <v>6.0299999999999999E-10</v>
      </c>
      <c r="BW170" s="58">
        <v>6.0299999999999999E-10</v>
      </c>
      <c r="BX170" s="58">
        <v>1.4734000000000001E-4</v>
      </c>
      <c r="BY170" s="58">
        <v>6.0299999999999999E-10</v>
      </c>
      <c r="BZ170" s="58">
        <v>6.0299999999999999E-10</v>
      </c>
      <c r="CA170" s="58">
        <v>6.0299999999999999E-10</v>
      </c>
      <c r="CB170" s="58">
        <v>6.0299999999999999E-10</v>
      </c>
      <c r="CC170" s="59">
        <v>8819.4346874595794</v>
      </c>
      <c r="CD170" s="59">
        <v>36956.000000034401</v>
      </c>
      <c r="CE170" s="60">
        <v>48.844558657739903</v>
      </c>
      <c r="CF170" s="60">
        <v>1.7429261863458699E-4</v>
      </c>
      <c r="CG170" s="60">
        <v>1.64374073636759</v>
      </c>
      <c r="CH170" s="60">
        <v>1.91124584557794</v>
      </c>
      <c r="CI170" s="61">
        <v>0.23864689596956801</v>
      </c>
      <c r="CJ170" s="62">
        <v>58.986322250500699</v>
      </c>
      <c r="CK170" s="62">
        <v>0.40026526645349803</v>
      </c>
      <c r="CL170" s="62">
        <v>0.186626782187755</v>
      </c>
      <c r="CM170" s="62">
        <v>0.14242571647760099</v>
      </c>
      <c r="CN170" s="62">
        <v>0.14733694600095101</v>
      </c>
      <c r="CO170" s="62">
        <v>0.171893093617703</v>
      </c>
      <c r="CP170" s="62">
        <v>8.1035347435720606E-2</v>
      </c>
      <c r="CQ170" s="62">
        <v>9.5769036005771802E-2</v>
      </c>
      <c r="CR170" s="62">
        <v>0.13260325743090001</v>
      </c>
      <c r="CS170" s="62">
        <v>0.103135880290797</v>
      </c>
      <c r="CT170" s="62">
        <v>0.100680265529122</v>
      </c>
      <c r="CU170" s="62">
        <v>0.15961501980932699</v>
      </c>
      <c r="CV170" s="62">
        <v>0.103135880290797</v>
      </c>
      <c r="CW170" s="62">
        <v>7.1212888389019693E-2</v>
      </c>
      <c r="CX170" s="62">
        <v>0.171893093617703</v>
      </c>
      <c r="CY170" s="62">
        <v>0.108047109814148</v>
      </c>
      <c r="CZ170" s="62">
        <v>9.8224650767447005E-2</v>
      </c>
      <c r="DA170" s="62">
        <v>0.152248175524302</v>
      </c>
      <c r="DB170" s="62">
        <v>8.3490962197395796E-2</v>
      </c>
      <c r="DC170" s="62">
        <v>0.14242571647760099</v>
      </c>
      <c r="DD170" s="62">
        <v>0.122780798384199</v>
      </c>
      <c r="DE170" s="62">
        <v>0.14242571647760099</v>
      </c>
      <c r="DF170" s="62">
        <v>0.117869568860849</v>
      </c>
      <c r="DG170" s="62">
        <v>3.9289836789807802</v>
      </c>
      <c r="DH170" s="62">
        <v>0.20627170028115599</v>
      </c>
      <c r="DI170" s="62">
        <v>0.152248175524302</v>
      </c>
      <c r="DJ170" s="62">
        <v>0.16452624933267801</v>
      </c>
      <c r="DK170" s="62">
        <v>0.14242571647760099</v>
      </c>
      <c r="DL170" s="62">
        <v>0.12769202790754999</v>
      </c>
      <c r="DM170" s="62">
        <v>0.157159405047652</v>
      </c>
      <c r="DN170" s="62">
        <v>0.16698186409435301</v>
      </c>
      <c r="DO170" s="62">
        <v>0.16698186409435301</v>
      </c>
      <c r="DP170" s="62">
        <v>0.198904855996131</v>
      </c>
      <c r="DQ170" s="62">
        <v>0.14979256076262601</v>
      </c>
      <c r="DR170" s="62">
        <v>0.139970101715926</v>
      </c>
      <c r="DS170" s="62">
        <v>0.24556153646796</v>
      </c>
      <c r="DT170" s="62">
        <v>10.7261253392978</v>
      </c>
      <c r="DU170" s="62">
        <v>0.59180321786416401</v>
      </c>
      <c r="DV170" s="62">
        <v>0.56233584072406195</v>
      </c>
      <c r="DW170" s="62">
        <v>3.77182433423356</v>
      </c>
      <c r="DX170" s="62">
        <v>16.167767651169999</v>
      </c>
      <c r="DY170" s="62">
        <v>4.4201126010592402E-2</v>
      </c>
      <c r="DZ170" s="62">
        <v>2.4556207917190698E-2</v>
      </c>
      <c r="EA170" s="62">
        <v>1.7189363632165101E-2</v>
      </c>
      <c r="EB170" s="62">
        <v>3.1923052202216397E-2</v>
      </c>
      <c r="EC170" s="62">
        <v>2.7011822678865899E-2</v>
      </c>
      <c r="ED170" s="62">
        <v>1.22781341088147E-2</v>
      </c>
      <c r="EE170" s="62">
        <v>1.7189363632165101E-2</v>
      </c>
      <c r="EF170" s="62">
        <v>3.6834281725566798E-2</v>
      </c>
    </row>
    <row r="171" spans="1:136" ht="16" customHeight="1" x14ac:dyDescent="0.2">
      <c r="A171" s="132" t="s">
        <v>316</v>
      </c>
      <c r="B171" s="132">
        <v>1</v>
      </c>
      <c r="C171" s="14">
        <v>169</v>
      </c>
      <c r="D171" s="1" t="s">
        <v>216</v>
      </c>
      <c r="E171" s="140" t="s">
        <v>191</v>
      </c>
      <c r="F171" s="12">
        <f t="shared" si="11"/>
        <v>2</v>
      </c>
      <c r="G171" s="1">
        <v>41</v>
      </c>
      <c r="H171" s="1" t="s">
        <v>40</v>
      </c>
      <c r="I171" s="2" t="s">
        <v>10</v>
      </c>
      <c r="J171" s="2" t="s">
        <v>10</v>
      </c>
      <c r="K171" s="3">
        <f t="shared" si="9"/>
        <v>1</v>
      </c>
      <c r="L171" s="3">
        <f t="shared" si="10"/>
        <v>2</v>
      </c>
      <c r="M171" s="41" t="s">
        <v>197</v>
      </c>
      <c r="N171" s="29" t="s">
        <v>194</v>
      </c>
      <c r="O171" s="44">
        <v>4596</v>
      </c>
      <c r="P171" s="28">
        <v>1</v>
      </c>
      <c r="Q171" s="35" t="s">
        <v>11</v>
      </c>
      <c r="R171" s="4"/>
      <c r="S171" s="17">
        <v>3</v>
      </c>
      <c r="T171" s="1" t="s">
        <v>33</v>
      </c>
      <c r="U171" s="3" t="s">
        <v>14</v>
      </c>
      <c r="V171" s="3" t="s">
        <v>14</v>
      </c>
      <c r="W171" s="4"/>
      <c r="X171" s="4"/>
      <c r="Y171" s="63">
        <v>0</v>
      </c>
      <c r="Z171" s="63">
        <v>0</v>
      </c>
      <c r="AA171" s="57">
        <v>32239</v>
      </c>
      <c r="AB171" s="54">
        <v>130.25</v>
      </c>
      <c r="AC171" s="54">
        <v>28.507000000000001</v>
      </c>
      <c r="AD171" s="54">
        <v>201</v>
      </c>
      <c r="AE171" s="54">
        <v>63</v>
      </c>
      <c r="AF171" s="54">
        <v>132</v>
      </c>
      <c r="AG171" s="54">
        <v>148</v>
      </c>
      <c r="AH171" s="54">
        <v>6.7805</v>
      </c>
      <c r="AI171" s="55">
        <v>62.988</v>
      </c>
      <c r="AJ171" s="55">
        <v>38.042999999999999</v>
      </c>
      <c r="AK171" s="55">
        <v>228.04</v>
      </c>
      <c r="AL171" s="55">
        <v>4</v>
      </c>
      <c r="AM171" s="55">
        <v>56.89</v>
      </c>
      <c r="AN171" s="55">
        <v>25.495000000000001</v>
      </c>
      <c r="AO171" s="55">
        <v>5.4589999999999996</v>
      </c>
      <c r="AP171" s="55">
        <v>81.024000000000001</v>
      </c>
      <c r="AQ171" s="55">
        <v>20.853000000000002</v>
      </c>
      <c r="AR171" s="55">
        <v>112</v>
      </c>
      <c r="AS171" s="55">
        <v>4</v>
      </c>
      <c r="AT171" s="55">
        <v>86</v>
      </c>
      <c r="AU171" s="55">
        <v>93</v>
      </c>
      <c r="AV171" s="55">
        <v>6.0926</v>
      </c>
      <c r="AW171" s="55">
        <v>78.007999999999996</v>
      </c>
      <c r="AX171" s="55">
        <v>24.991</v>
      </c>
      <c r="AY171" s="55">
        <v>109</v>
      </c>
      <c r="AZ171" s="55">
        <v>1</v>
      </c>
      <c r="BA171" s="55">
        <v>86</v>
      </c>
      <c r="BB171" s="55">
        <v>1</v>
      </c>
      <c r="BC171" s="55">
        <v>5.8883000000000001</v>
      </c>
      <c r="BD171" s="55">
        <v>4.0204999999999998E-2</v>
      </c>
      <c r="BE171" s="55">
        <v>0.93745000000000001</v>
      </c>
      <c r="BF171" s="55">
        <v>2.2214999999999998</v>
      </c>
      <c r="BG171" s="55">
        <v>-4.8665000000000003</v>
      </c>
      <c r="BH171" s="55">
        <v>0.19192999999999999</v>
      </c>
      <c r="BI171" s="55">
        <v>-4.0308999999999999</v>
      </c>
      <c r="BJ171" s="55">
        <v>3.7347999999999999</v>
      </c>
      <c r="BK171" s="56">
        <v>5.5000000000000002E-5</v>
      </c>
      <c r="BL171" s="55"/>
      <c r="BM171" s="55"/>
      <c r="BN171" s="55"/>
      <c r="BO171" s="55"/>
      <c r="BP171" s="55"/>
      <c r="BQ171" s="55"/>
      <c r="BR171" s="55"/>
      <c r="BS171" s="58">
        <v>0.17057</v>
      </c>
      <c r="BT171" s="58">
        <v>9.7087000000000007E-3</v>
      </c>
      <c r="BU171" s="58">
        <v>9.6213999999999995E-10</v>
      </c>
      <c r="BV171" s="58">
        <v>0.75712999999999997</v>
      </c>
      <c r="BW171" s="58">
        <v>9.6213999999999995E-10</v>
      </c>
      <c r="BX171" s="58">
        <v>9.6213999999999995E-10</v>
      </c>
      <c r="BY171" s="58">
        <v>6.2594999999999998E-2</v>
      </c>
      <c r="BZ171" s="58">
        <v>9.6213999999999995E-10</v>
      </c>
      <c r="CA171" s="58">
        <v>9.6213999999999995E-10</v>
      </c>
      <c r="CB171" s="58">
        <v>9.6213999999999995E-10</v>
      </c>
      <c r="CC171" s="59">
        <v>7087.3123559371197</v>
      </c>
      <c r="CD171" s="59">
        <v>29163.1666667358</v>
      </c>
      <c r="CE171" s="60">
        <v>44.593548020012399</v>
      </c>
      <c r="CF171" s="60">
        <v>2.29040077119439E-4</v>
      </c>
      <c r="CG171" s="60">
        <v>1.5468243352125901</v>
      </c>
      <c r="CH171" s="60">
        <v>2.0309951053091102</v>
      </c>
      <c r="CI171" s="61">
        <v>0.24302272921620299</v>
      </c>
      <c r="CJ171" s="62">
        <v>10.0189212689929</v>
      </c>
      <c r="CK171" s="62">
        <v>0.50249707144286604</v>
      </c>
      <c r="CL171" s="62">
        <v>0.48388607236030401</v>
      </c>
      <c r="CM171" s="62">
        <v>40.674338591153102</v>
      </c>
      <c r="CN171" s="62">
        <v>12.584137309206101</v>
      </c>
      <c r="CO171" s="62">
        <v>0.81888405584642099</v>
      </c>
      <c r="CP171" s="62">
        <v>0.89953171853752401</v>
      </c>
      <c r="CQ171" s="62">
        <v>14.535190379694701</v>
      </c>
      <c r="CR171" s="62">
        <v>0.164397254776322</v>
      </c>
      <c r="CS171" s="62">
        <v>0.15819358841546799</v>
      </c>
      <c r="CT171" s="62">
        <v>0.127175256611198</v>
      </c>
      <c r="CU171" s="62">
        <v>0.111666090709063</v>
      </c>
      <c r="CV171" s="62">
        <v>0.164397254776322</v>
      </c>
      <c r="CW171" s="62">
        <v>0.120971590250344</v>
      </c>
      <c r="CX171" s="62">
        <v>0.124073423430771</v>
      </c>
      <c r="CY171" s="62">
        <v>0.16129542159589499</v>
      </c>
      <c r="CZ171" s="62">
        <v>0.13337892297205201</v>
      </c>
      <c r="DA171" s="62">
        <v>0.13337892297205201</v>
      </c>
      <c r="DB171" s="62">
        <v>0.15198992205461401</v>
      </c>
      <c r="DC171" s="62">
        <v>0.111666090709063</v>
      </c>
      <c r="DD171" s="62">
        <v>0.130277089791625</v>
      </c>
      <c r="DE171" s="62">
        <v>0.14578625569376</v>
      </c>
      <c r="DF171" s="62">
        <v>0.164397254776322</v>
      </c>
      <c r="DG171" s="62">
        <v>0.13648075615247901</v>
      </c>
      <c r="DH171" s="62">
        <v>0.15509175523504101</v>
      </c>
      <c r="DI171" s="62">
        <v>0.49319157190158502</v>
      </c>
      <c r="DJ171" s="62">
        <v>15.046992854465101</v>
      </c>
      <c r="DK171" s="62">
        <v>0.46837690645816898</v>
      </c>
      <c r="DL171" s="62">
        <v>1.0111977130329</v>
      </c>
      <c r="DM171" s="62">
        <v>5.5833093461376999E-2</v>
      </c>
      <c r="DN171" s="62">
        <v>1.2407428935398901E-2</v>
      </c>
      <c r="DO171" s="62">
        <v>9.6213690884847904E-8</v>
      </c>
      <c r="DP171" s="62">
        <v>9.6213690884847904E-8</v>
      </c>
      <c r="DQ171" s="62">
        <v>9.6213690884847904E-8</v>
      </c>
      <c r="DR171" s="62">
        <v>9.6213690884847904E-8</v>
      </c>
      <c r="DS171" s="62">
        <v>9.6213690884847904E-8</v>
      </c>
      <c r="DT171" s="62">
        <v>9.6213690884847904E-8</v>
      </c>
      <c r="DU171" s="62">
        <v>9.6213690884847904E-8</v>
      </c>
      <c r="DV171" s="62">
        <v>9.6213690884847904E-8</v>
      </c>
      <c r="DW171" s="62">
        <v>9.6213690884847904E-8</v>
      </c>
      <c r="DX171" s="62">
        <v>9.6213690884847904E-8</v>
      </c>
      <c r="DY171" s="62">
        <v>9.6213690884847904E-8</v>
      </c>
      <c r="DZ171" s="62">
        <v>9.6213690884847904E-8</v>
      </c>
      <c r="EA171" s="62">
        <v>9.6213690884847904E-8</v>
      </c>
      <c r="EB171" s="62">
        <v>9.6213690884847904E-8</v>
      </c>
      <c r="EC171" s="62">
        <v>9.6213690884847904E-8</v>
      </c>
      <c r="ED171" s="62">
        <v>9.6213690884847904E-8</v>
      </c>
      <c r="EE171" s="62">
        <v>9.6213690884847904E-8</v>
      </c>
      <c r="EF171" s="62">
        <v>9.6213690884847904E-8</v>
      </c>
    </row>
    <row r="172" spans="1:136" ht="16" customHeight="1" x14ac:dyDescent="0.2">
      <c r="A172" s="132" t="s">
        <v>316</v>
      </c>
      <c r="B172" s="132">
        <v>1</v>
      </c>
      <c r="C172" s="13">
        <v>170</v>
      </c>
      <c r="D172" s="1" t="s">
        <v>78</v>
      </c>
      <c r="E172" s="137" t="s">
        <v>78</v>
      </c>
      <c r="F172" s="12">
        <f t="shared" si="11"/>
        <v>3</v>
      </c>
      <c r="G172" s="1">
        <v>68</v>
      </c>
      <c r="H172" s="1" t="s">
        <v>43</v>
      </c>
      <c r="I172" s="2" t="s">
        <v>10</v>
      </c>
      <c r="J172" s="5" t="s">
        <v>17</v>
      </c>
      <c r="K172" s="3">
        <f t="shared" si="9"/>
        <v>1</v>
      </c>
      <c r="L172" s="3">
        <f t="shared" si="10"/>
        <v>1</v>
      </c>
      <c r="M172" s="52" t="s">
        <v>198</v>
      </c>
      <c r="N172" s="30" t="s">
        <v>195</v>
      </c>
      <c r="O172" s="44">
        <v>429</v>
      </c>
      <c r="P172" s="28">
        <v>1</v>
      </c>
      <c r="Q172" s="35" t="s">
        <v>20</v>
      </c>
      <c r="R172" s="1" t="s">
        <v>12</v>
      </c>
      <c r="S172" s="17">
        <v>3</v>
      </c>
      <c r="T172" s="1" t="s">
        <v>33</v>
      </c>
      <c r="U172" s="3" t="s">
        <v>14</v>
      </c>
      <c r="V172" s="3" t="s">
        <v>14</v>
      </c>
      <c r="W172" s="3" t="s">
        <v>14</v>
      </c>
      <c r="X172" s="3" t="s">
        <v>14</v>
      </c>
      <c r="Y172" s="63">
        <v>0</v>
      </c>
      <c r="Z172" s="63">
        <v>0</v>
      </c>
      <c r="AA172" s="63">
        <v>13854</v>
      </c>
      <c r="AB172" s="54">
        <v>82.716999999999999</v>
      </c>
      <c r="AC172" s="54">
        <v>19.896000000000001</v>
      </c>
      <c r="AD172" s="54">
        <v>137</v>
      </c>
      <c r="AE172" s="54">
        <v>19</v>
      </c>
      <c r="AF172" s="54">
        <v>80</v>
      </c>
      <c r="AG172" s="54">
        <v>68</v>
      </c>
      <c r="AH172" s="54">
        <v>6.194</v>
      </c>
      <c r="AI172" s="55">
        <v>43.417000000000002</v>
      </c>
      <c r="AJ172" s="55">
        <v>53.054000000000002</v>
      </c>
      <c r="AK172" s="55">
        <v>362.14</v>
      </c>
      <c r="AL172" s="55">
        <v>1.4141999999999999</v>
      </c>
      <c r="AM172" s="55">
        <v>27.785</v>
      </c>
      <c r="AN172" s="55">
        <v>11.401999999999999</v>
      </c>
      <c r="AO172" s="55">
        <v>5.5810000000000004</v>
      </c>
      <c r="AP172" s="55">
        <v>56.341999999999999</v>
      </c>
      <c r="AQ172" s="55">
        <v>19.350999999999999</v>
      </c>
      <c r="AR172" s="55">
        <v>93</v>
      </c>
      <c r="AS172" s="55">
        <v>1</v>
      </c>
      <c r="AT172" s="55">
        <v>58</v>
      </c>
      <c r="AU172" s="55">
        <v>58</v>
      </c>
      <c r="AV172" s="55">
        <v>6.1792999999999996</v>
      </c>
      <c r="AW172" s="55">
        <v>80.960999999999999</v>
      </c>
      <c r="AX172" s="55">
        <v>15.863</v>
      </c>
      <c r="AY172" s="55">
        <v>118</v>
      </c>
      <c r="AZ172" s="55">
        <v>40</v>
      </c>
      <c r="BA172" s="55">
        <v>81</v>
      </c>
      <c r="BB172" s="55">
        <v>82</v>
      </c>
      <c r="BC172" s="55">
        <v>5.9516999999999998</v>
      </c>
      <c r="BD172" s="55">
        <v>1.1636</v>
      </c>
      <c r="BE172" s="55">
        <v>0.30207000000000001</v>
      </c>
      <c r="BF172" s="55">
        <v>2.56</v>
      </c>
      <c r="BG172" s="55">
        <v>0.41922999999999999</v>
      </c>
      <c r="BH172" s="55">
        <v>1.1793</v>
      </c>
      <c r="BI172" s="55">
        <v>0.88063000000000002</v>
      </c>
      <c r="BJ172" s="55">
        <v>4.0399000000000003</v>
      </c>
      <c r="BK172" s="56">
        <v>1.237E-3</v>
      </c>
      <c r="BL172" s="55">
        <v>79.75</v>
      </c>
      <c r="BM172" s="55">
        <v>20.763999999999999</v>
      </c>
      <c r="BN172" s="55">
        <v>123</v>
      </c>
      <c r="BO172" s="55">
        <v>1</v>
      </c>
      <c r="BP172" s="55">
        <v>81</v>
      </c>
      <c r="BQ172" s="55">
        <v>100</v>
      </c>
      <c r="BR172" s="55">
        <v>6.2148000000000003</v>
      </c>
      <c r="BS172" s="58">
        <v>0.12681999999999999</v>
      </c>
      <c r="BT172" s="58">
        <v>1.6601999999999999E-3</v>
      </c>
      <c r="BU172" s="58">
        <v>5.2100999999999996E-9</v>
      </c>
      <c r="BV172" s="58">
        <v>0.87151999999999996</v>
      </c>
      <c r="BW172" s="58">
        <v>5.2100999999999996E-9</v>
      </c>
      <c r="BX172" s="58">
        <v>5.2100999999999996E-9</v>
      </c>
      <c r="BY172" s="58">
        <v>5.2100999999999996E-9</v>
      </c>
      <c r="BZ172" s="58">
        <v>5.2100999999999996E-9</v>
      </c>
      <c r="CA172" s="58">
        <v>5.2100999999999996E-9</v>
      </c>
      <c r="CB172" s="58">
        <v>5.2100999999999996E-9</v>
      </c>
      <c r="CC172" s="59">
        <v>3458.22346140134</v>
      </c>
      <c r="CD172" s="59">
        <v>12220.333333324599</v>
      </c>
      <c r="CE172" s="60">
        <v>30.148988588659201</v>
      </c>
      <c r="CF172" s="60">
        <v>7.4115547685831495E-4</v>
      </c>
      <c r="CG172" s="60">
        <v>1.34786654352235</v>
      </c>
      <c r="CH172" s="60">
        <v>2.3307891042238702</v>
      </c>
      <c r="CI172" s="61">
        <v>0.28298929064159201</v>
      </c>
      <c r="CJ172" s="62">
        <v>6.87166209918625</v>
      </c>
      <c r="CK172" s="62">
        <v>10.8560709134204</v>
      </c>
      <c r="CL172" s="62">
        <v>2.9810889997800598</v>
      </c>
      <c r="CM172" s="62">
        <v>16.587267649836999</v>
      </c>
      <c r="CN172" s="62">
        <v>0.67128678862982405</v>
      </c>
      <c r="CO172" s="62">
        <v>0.44752469942464401</v>
      </c>
      <c r="CP172" s="62">
        <v>0.29594392931791003</v>
      </c>
      <c r="CQ172" s="62">
        <v>0.20932634639977599</v>
      </c>
      <c r="CR172" s="62">
        <v>0.17323568685055299</v>
      </c>
      <c r="CS172" s="62">
        <v>0.28150766549822098</v>
      </c>
      <c r="CT172" s="62">
        <v>0.16601755494070899</v>
      </c>
      <c r="CU172" s="62">
        <v>0.115490631571797</v>
      </c>
      <c r="CV172" s="62">
        <v>0.18045381876039801</v>
      </c>
      <c r="CW172" s="62">
        <v>0.16601755494070899</v>
      </c>
      <c r="CX172" s="62">
        <v>0.15158129112102001</v>
      </c>
      <c r="CY172" s="62">
        <v>0.158799423030864</v>
      </c>
      <c r="CZ172" s="62">
        <v>0.20932634639977599</v>
      </c>
      <c r="DA172" s="62">
        <v>0.17323568685055299</v>
      </c>
      <c r="DB172" s="62">
        <v>0.15158129112102001</v>
      </c>
      <c r="DC172" s="62">
        <v>0.24541700594899801</v>
      </c>
      <c r="DD172" s="62">
        <v>0.194890082580087</v>
      </c>
      <c r="DE172" s="62">
        <v>0.223762610219465</v>
      </c>
      <c r="DF172" s="62">
        <v>0.28150766549822098</v>
      </c>
      <c r="DG172" s="62">
        <v>0.15158129112102001</v>
      </c>
      <c r="DH172" s="62">
        <v>0.21654447830962001</v>
      </c>
      <c r="DI172" s="62">
        <v>0.223762610219465</v>
      </c>
      <c r="DJ172" s="62">
        <v>0.44030656751480002</v>
      </c>
      <c r="DK172" s="62">
        <v>0.33925272077697699</v>
      </c>
      <c r="DL172" s="62">
        <v>40.529811194791201</v>
      </c>
      <c r="DM172" s="62">
        <v>16.305760505353</v>
      </c>
      <c r="DN172" s="62">
        <v>5.2101428539417198E-7</v>
      </c>
      <c r="DO172" s="62">
        <v>5.2101428539417198E-7</v>
      </c>
      <c r="DP172" s="62">
        <v>5.2101428539417198E-7</v>
      </c>
      <c r="DQ172" s="62">
        <v>5.2101428539417198E-7</v>
      </c>
      <c r="DR172" s="62">
        <v>5.2101428539417198E-7</v>
      </c>
      <c r="DS172" s="62">
        <v>5.2101428539417198E-7</v>
      </c>
      <c r="DT172" s="62">
        <v>5.2101428539417198E-7</v>
      </c>
      <c r="DU172" s="62">
        <v>5.2101428539417198E-7</v>
      </c>
      <c r="DV172" s="62">
        <v>5.2101428539417198E-7</v>
      </c>
      <c r="DW172" s="62">
        <v>5.2101428539417198E-7</v>
      </c>
      <c r="DX172" s="62">
        <v>5.2101428539417198E-7</v>
      </c>
      <c r="DY172" s="62">
        <v>5.2101428539417198E-7</v>
      </c>
      <c r="DZ172" s="62">
        <v>5.2101428539417198E-7</v>
      </c>
      <c r="EA172" s="62">
        <v>5.2101428539417198E-7</v>
      </c>
      <c r="EB172" s="62">
        <v>5.2101428539417198E-7</v>
      </c>
      <c r="EC172" s="62">
        <v>5.2101428539417198E-7</v>
      </c>
      <c r="ED172" s="62">
        <v>5.2101428539417198E-7</v>
      </c>
      <c r="EE172" s="62">
        <v>5.2101428539417198E-7</v>
      </c>
      <c r="EF172" s="62">
        <v>5.2101428539417198E-7</v>
      </c>
    </row>
    <row r="173" spans="1:136" ht="16" customHeight="1" x14ac:dyDescent="0.2">
      <c r="A173" s="132" t="s">
        <v>316</v>
      </c>
      <c r="B173" s="132">
        <v>2</v>
      </c>
      <c r="C173" s="14">
        <v>171</v>
      </c>
      <c r="D173" s="1" t="s">
        <v>78</v>
      </c>
      <c r="E173" s="137" t="s">
        <v>78</v>
      </c>
      <c r="F173" s="12">
        <f t="shared" si="11"/>
        <v>3</v>
      </c>
      <c r="G173" s="1">
        <v>44</v>
      </c>
      <c r="H173" s="1" t="s">
        <v>43</v>
      </c>
      <c r="I173" s="5" t="s">
        <v>17</v>
      </c>
      <c r="J173" s="2" t="s">
        <v>10</v>
      </c>
      <c r="K173" s="3">
        <f t="shared" si="9"/>
        <v>0</v>
      </c>
      <c r="L173" s="3">
        <f t="shared" si="10"/>
        <v>3</v>
      </c>
      <c r="M173" s="52" t="s">
        <v>198</v>
      </c>
      <c r="N173" s="30" t="s">
        <v>195</v>
      </c>
      <c r="O173" s="44">
        <v>574</v>
      </c>
      <c r="P173" s="28">
        <v>1</v>
      </c>
      <c r="Q173" s="35" t="s">
        <v>61</v>
      </c>
      <c r="R173" s="4"/>
      <c r="S173" s="17">
        <v>1.5</v>
      </c>
      <c r="T173" s="1" t="s">
        <v>33</v>
      </c>
      <c r="U173" s="3" t="s">
        <v>14</v>
      </c>
      <c r="V173" s="3" t="s">
        <v>14</v>
      </c>
      <c r="W173" s="3" t="s">
        <v>14</v>
      </c>
      <c r="X173" s="3" t="s">
        <v>14</v>
      </c>
      <c r="Y173" s="63">
        <v>0</v>
      </c>
      <c r="Z173" s="63">
        <v>0</v>
      </c>
      <c r="AA173" s="63">
        <v>6458</v>
      </c>
      <c r="AB173" s="54">
        <v>88.364999999999995</v>
      </c>
      <c r="AC173" s="54">
        <v>8.9735999999999994</v>
      </c>
      <c r="AD173" s="54">
        <v>108</v>
      </c>
      <c r="AE173" s="54">
        <v>56</v>
      </c>
      <c r="AF173" s="54">
        <v>90</v>
      </c>
      <c r="AG173" s="54">
        <v>95</v>
      </c>
      <c r="AH173" s="54">
        <v>5.1181999999999999</v>
      </c>
      <c r="AI173" s="55">
        <v>24.099</v>
      </c>
      <c r="AJ173" s="55">
        <v>13.000999999999999</v>
      </c>
      <c r="AK173" s="55">
        <v>71.448999999999998</v>
      </c>
      <c r="AL173" s="55">
        <v>2.2361</v>
      </c>
      <c r="AM173" s="55">
        <v>22.204000000000001</v>
      </c>
      <c r="AN173" s="55">
        <v>11.401999999999999</v>
      </c>
      <c r="AO173" s="55">
        <v>4.4550000000000001</v>
      </c>
      <c r="AP173" s="55">
        <v>63.507759</v>
      </c>
      <c r="AQ173" s="55">
        <v>8.6041460000000001</v>
      </c>
      <c r="AR173" s="55">
        <v>83</v>
      </c>
      <c r="AS173" s="55">
        <v>24</v>
      </c>
      <c r="AT173" s="55">
        <v>63</v>
      </c>
      <c r="AU173" s="55">
        <v>61</v>
      </c>
      <c r="AV173" s="55">
        <v>5.0801201000000002</v>
      </c>
      <c r="AW173" s="55">
        <v>67.528678999999997</v>
      </c>
      <c r="AX173" s="55">
        <v>9.3002300000000009</v>
      </c>
      <c r="AY173" s="55">
        <v>95</v>
      </c>
      <c r="AZ173" s="55">
        <v>30</v>
      </c>
      <c r="BA173" s="55">
        <v>69</v>
      </c>
      <c r="BB173" s="55">
        <v>73</v>
      </c>
      <c r="BC173" s="55">
        <v>5.1833396</v>
      </c>
      <c r="BD173" s="55">
        <v>0.46796164000000001</v>
      </c>
      <c r="BE173" s="55">
        <v>0.23903743999999999</v>
      </c>
      <c r="BF173" s="55">
        <v>1.8778535000000001</v>
      </c>
      <c r="BG173" s="55">
        <v>-0.16617866000000001</v>
      </c>
      <c r="BH173" s="55">
        <v>0.42944865999999998</v>
      </c>
      <c r="BI173" s="55">
        <v>0.44853895999999999</v>
      </c>
      <c r="BJ173" s="55">
        <v>3.1932895000000001</v>
      </c>
      <c r="BK173" s="56">
        <v>3.4351048810004002E-5</v>
      </c>
      <c r="BL173" s="55">
        <v>141.06</v>
      </c>
      <c r="BM173" s="55">
        <v>20.132000000000001</v>
      </c>
      <c r="BN173" s="55">
        <v>184</v>
      </c>
      <c r="BO173" s="55">
        <v>87</v>
      </c>
      <c r="BP173" s="55">
        <v>142</v>
      </c>
      <c r="BQ173" s="55">
        <v>156</v>
      </c>
      <c r="BR173" s="55">
        <v>6.26</v>
      </c>
      <c r="BS173" s="58">
        <v>1.8117000000000001E-2</v>
      </c>
      <c r="BT173" s="58">
        <v>2.3978000000000001E-8</v>
      </c>
      <c r="BU173" s="58">
        <v>2.3978000000000001E-8</v>
      </c>
      <c r="BV173" s="58">
        <v>2.3978000000000001E-8</v>
      </c>
      <c r="BW173" s="58">
        <v>2.3978000000000001E-8</v>
      </c>
      <c r="BX173" s="58">
        <v>2.3978000000000001E-8</v>
      </c>
      <c r="BY173" s="58">
        <v>0.98187999999999998</v>
      </c>
      <c r="BZ173" s="58">
        <v>2.3978000000000001E-8</v>
      </c>
      <c r="CA173" s="58">
        <v>2.3978000000000001E-8</v>
      </c>
      <c r="CB173" s="58">
        <v>2.3978000000000001E-8</v>
      </c>
      <c r="CC173" s="59">
        <v>2246.1944100093901</v>
      </c>
      <c r="CD173" s="59">
        <v>5422.0000000009204</v>
      </c>
      <c r="CE173" s="60">
        <v>17.835543531123498</v>
      </c>
      <c r="CF173" s="60">
        <v>3.5798804030179499E-3</v>
      </c>
      <c r="CG173" s="60">
        <v>1.5049550967985801</v>
      </c>
      <c r="CH173" s="60">
        <v>2.0874992617871202</v>
      </c>
      <c r="CI173" s="61">
        <v>0.41427414422888398</v>
      </c>
      <c r="CJ173" s="62">
        <v>0.696812538985917</v>
      </c>
      <c r="CK173" s="62">
        <v>0.12387975619197999</v>
      </c>
      <c r="CL173" s="62">
        <v>0.18581843541294599</v>
      </c>
      <c r="CM173" s="62">
        <v>0.18581843541294599</v>
      </c>
      <c r="CN173" s="62">
        <v>9.2910416581496597E-2</v>
      </c>
      <c r="CO173" s="62">
        <v>0.108395086386738</v>
      </c>
      <c r="CP173" s="62">
        <v>0.12387975619197999</v>
      </c>
      <c r="CQ173" s="62">
        <v>5.9151462633523204</v>
      </c>
      <c r="CR173" s="62">
        <v>0.495511831517777</v>
      </c>
      <c r="CS173" s="62">
        <v>0.43357315229681098</v>
      </c>
      <c r="CT173" s="62">
        <v>0.35614980327060303</v>
      </c>
      <c r="CU173" s="62">
        <v>0.35614980327060303</v>
      </c>
      <c r="CV173" s="62">
        <v>0.34066513346536098</v>
      </c>
      <c r="CW173" s="62">
        <v>0.24775711463391201</v>
      </c>
      <c r="CX173" s="62">
        <v>0.41808848249156899</v>
      </c>
      <c r="CY173" s="62">
        <v>0.43357315229681098</v>
      </c>
      <c r="CZ173" s="62">
        <v>0.85165923703833302</v>
      </c>
      <c r="DA173" s="62">
        <v>65.2833702966484</v>
      </c>
      <c r="DB173" s="62">
        <v>23.025706398144202</v>
      </c>
      <c r="DC173" s="62">
        <v>3.09717373605304E-2</v>
      </c>
      <c r="DD173" s="62">
        <v>3.09717373605304E-2</v>
      </c>
      <c r="DE173" s="62">
        <v>4.6456407165771901E-2</v>
      </c>
      <c r="DF173" s="62">
        <v>2.3977500472657298E-6</v>
      </c>
      <c r="DG173" s="62">
        <v>4.6456407165771901E-2</v>
      </c>
      <c r="DH173" s="62">
        <v>2.3977500472657298E-6</v>
      </c>
      <c r="DI173" s="62">
        <v>2.3977500472657298E-6</v>
      </c>
      <c r="DJ173" s="62">
        <v>1.54870675552888E-2</v>
      </c>
      <c r="DK173" s="62">
        <v>1.54870675552888E-2</v>
      </c>
      <c r="DL173" s="62">
        <v>2.3977500472657298E-6</v>
      </c>
      <c r="DM173" s="62">
        <v>1.54870675552888E-2</v>
      </c>
      <c r="DN173" s="62">
        <v>1.54870675552888E-2</v>
      </c>
      <c r="DO173" s="62">
        <v>0.108395086386738</v>
      </c>
      <c r="DP173" s="62">
        <v>2.3977500472657298E-6</v>
      </c>
      <c r="DQ173" s="62">
        <v>2.3977500472657298E-6</v>
      </c>
      <c r="DR173" s="62">
        <v>2.3977500472657298E-6</v>
      </c>
      <c r="DS173" s="62">
        <v>2.3977500472657298E-6</v>
      </c>
      <c r="DT173" s="62">
        <v>2.3977500472657298E-6</v>
      </c>
      <c r="DU173" s="62">
        <v>2.3977500472657298E-6</v>
      </c>
      <c r="DV173" s="62">
        <v>2.3977500472657298E-6</v>
      </c>
      <c r="DW173" s="62">
        <v>2.3977500472657298E-6</v>
      </c>
      <c r="DX173" s="62">
        <v>2.3977500472657298E-6</v>
      </c>
      <c r="DY173" s="62">
        <v>2.3977500472657298E-6</v>
      </c>
      <c r="DZ173" s="62">
        <v>2.3977500472657298E-6</v>
      </c>
      <c r="EA173" s="62">
        <v>2.3977500472657298E-6</v>
      </c>
      <c r="EB173" s="62">
        <v>2.3977500472657298E-6</v>
      </c>
      <c r="EC173" s="62">
        <v>2.3977500472657298E-6</v>
      </c>
      <c r="ED173" s="62">
        <v>2.3977500472657298E-6</v>
      </c>
      <c r="EE173" s="62">
        <v>2.3977500472657298E-6</v>
      </c>
      <c r="EF173" s="62">
        <v>2.3977500472657298E-6</v>
      </c>
    </row>
    <row r="174" spans="1:136" ht="16" customHeight="1" x14ac:dyDescent="0.2">
      <c r="A174" s="132" t="s">
        <v>316</v>
      </c>
      <c r="B174" s="132">
        <v>1</v>
      </c>
      <c r="C174" s="13">
        <v>172</v>
      </c>
      <c r="D174" s="1" t="s">
        <v>78</v>
      </c>
      <c r="E174" s="142" t="s">
        <v>86</v>
      </c>
      <c r="F174" s="12">
        <f t="shared" si="11"/>
        <v>2</v>
      </c>
      <c r="G174" s="1">
        <v>70</v>
      </c>
      <c r="H174" s="1" t="s">
        <v>43</v>
      </c>
      <c r="I174" s="5" t="s">
        <v>17</v>
      </c>
      <c r="J174" s="2" t="s">
        <v>10</v>
      </c>
      <c r="K174" s="3">
        <f t="shared" si="9"/>
        <v>0</v>
      </c>
      <c r="L174" s="3">
        <f t="shared" si="10"/>
        <v>3</v>
      </c>
      <c r="M174" s="52" t="s">
        <v>198</v>
      </c>
      <c r="N174" s="29" t="s">
        <v>194</v>
      </c>
      <c r="O174" s="44">
        <v>392</v>
      </c>
      <c r="P174" s="28">
        <v>1</v>
      </c>
      <c r="Q174" s="35" t="s">
        <v>114</v>
      </c>
      <c r="R174" s="1" t="s">
        <v>12</v>
      </c>
      <c r="S174" s="17">
        <v>3</v>
      </c>
      <c r="T174" s="1" t="s">
        <v>33</v>
      </c>
      <c r="U174" s="3" t="s">
        <v>14</v>
      </c>
      <c r="V174" s="3" t="s">
        <v>14</v>
      </c>
      <c r="W174" s="3" t="s">
        <v>14</v>
      </c>
      <c r="X174" s="3" t="s">
        <v>14</v>
      </c>
      <c r="Y174" s="63">
        <v>0</v>
      </c>
      <c r="Z174" s="63">
        <v>0</v>
      </c>
      <c r="AA174" s="63">
        <v>155810</v>
      </c>
      <c r="AB174" s="54">
        <v>93.793999999999997</v>
      </c>
      <c r="AC174" s="54">
        <v>13.241</v>
      </c>
      <c r="AD174" s="54">
        <v>147</v>
      </c>
      <c r="AE174" s="54">
        <v>7</v>
      </c>
      <c r="AF174" s="54">
        <v>93</v>
      </c>
      <c r="AG174" s="54">
        <v>93</v>
      </c>
      <c r="AH174" s="54">
        <v>5.7160000000000002</v>
      </c>
      <c r="AI174" s="55">
        <v>29.236999999999998</v>
      </c>
      <c r="AJ174" s="55">
        <v>28.831</v>
      </c>
      <c r="AK174" s="55">
        <v>254.58</v>
      </c>
      <c r="AL174" s="55">
        <v>1</v>
      </c>
      <c r="AM174" s="55">
        <v>20</v>
      </c>
      <c r="AN174" s="55">
        <v>8.0623000000000005</v>
      </c>
      <c r="AO174" s="55">
        <v>4.8501000000000003</v>
      </c>
      <c r="AP174" s="55">
        <v>60.627000000000002</v>
      </c>
      <c r="AQ174" s="55">
        <v>13.714</v>
      </c>
      <c r="AR174" s="55">
        <v>152</v>
      </c>
      <c r="AS174" s="55">
        <v>4</v>
      </c>
      <c r="AT174" s="55">
        <v>61</v>
      </c>
      <c r="AU174" s="55">
        <v>60</v>
      </c>
      <c r="AV174" s="55">
        <v>5.7720000000000002</v>
      </c>
      <c r="AW174" s="55">
        <v>90.221000000000004</v>
      </c>
      <c r="AX174" s="55">
        <v>23.373000000000001</v>
      </c>
      <c r="AY174" s="55">
        <v>255</v>
      </c>
      <c r="AZ174" s="55">
        <v>11</v>
      </c>
      <c r="BA174" s="55">
        <v>91</v>
      </c>
      <c r="BB174" s="55">
        <v>92</v>
      </c>
      <c r="BC174" s="55">
        <v>6.2584</v>
      </c>
      <c r="BD174" s="55">
        <v>1.7586999999999999</v>
      </c>
      <c r="BE174" s="55">
        <v>0.61729000000000001</v>
      </c>
      <c r="BF174" s="55">
        <v>8.8534000000000006</v>
      </c>
      <c r="BG174" s="55">
        <v>-1.8485</v>
      </c>
      <c r="BH174" s="55">
        <v>1.7052</v>
      </c>
      <c r="BI174" s="55">
        <v>1.5436000000000001</v>
      </c>
      <c r="BJ174" s="55">
        <v>4.7721</v>
      </c>
      <c r="BK174" s="56">
        <v>1.6673E-2</v>
      </c>
      <c r="BL174" s="55">
        <v>90.25</v>
      </c>
      <c r="BM174" s="55">
        <v>20.902999999999999</v>
      </c>
      <c r="BN174" s="55">
        <v>179</v>
      </c>
      <c r="BO174" s="55">
        <v>1</v>
      </c>
      <c r="BP174" s="55">
        <v>94</v>
      </c>
      <c r="BQ174" s="55">
        <v>95</v>
      </c>
      <c r="BR174" s="55">
        <v>6.24</v>
      </c>
      <c r="BS174" s="58">
        <v>6.0443999999999998E-2</v>
      </c>
      <c r="BT174" s="58">
        <v>2.9401E-2</v>
      </c>
      <c r="BU174" s="58">
        <v>3.1126999999999999E-3</v>
      </c>
      <c r="BV174" s="58">
        <v>6.6124000000000002E-2</v>
      </c>
      <c r="BW174" s="58">
        <v>9.0178999999999995E-2</v>
      </c>
      <c r="BX174" s="58">
        <v>3.0228999999999998E-3</v>
      </c>
      <c r="BY174" s="58">
        <v>5.0894E-3</v>
      </c>
      <c r="BZ174" s="58">
        <v>7.5583999999999998E-2</v>
      </c>
      <c r="CA174" s="58">
        <v>0.65508999999999995</v>
      </c>
      <c r="CB174" s="58">
        <v>1.1957000000000001E-2</v>
      </c>
      <c r="CC174" s="59">
        <v>22309.5157397408</v>
      </c>
      <c r="CD174" s="59">
        <v>146363.50000063499</v>
      </c>
      <c r="CE174" s="60">
        <v>104.199208718615</v>
      </c>
      <c r="CF174" s="60">
        <v>1.7952887172023501E-5</v>
      </c>
      <c r="CG174" s="60">
        <v>1.6610555682873001</v>
      </c>
      <c r="CH174" s="60">
        <v>1.89132303191341</v>
      </c>
      <c r="CI174" s="61">
        <v>0.15242540482868999</v>
      </c>
      <c r="CJ174" s="62">
        <v>19.767285146393</v>
      </c>
      <c r="CK174" s="62">
        <v>0.59173496844292295</v>
      </c>
      <c r="CL174" s="62">
        <v>8.7771880432663707</v>
      </c>
      <c r="CM174" s="62">
        <v>0.327957234888553</v>
      </c>
      <c r="CN174" s="62">
        <v>0.246449273425281</v>
      </c>
      <c r="CO174" s="62">
        <v>0.30934518069615202</v>
      </c>
      <c r="CP174" s="62">
        <v>0.50124187736952597</v>
      </c>
      <c r="CQ174" s="62">
        <v>0.38764416729866602</v>
      </c>
      <c r="CR174" s="62">
        <v>10.252032889271099</v>
      </c>
      <c r="CS174" s="62">
        <v>2.1179234122197901</v>
      </c>
      <c r="CT174" s="62">
        <v>2.9933317542347799</v>
      </c>
      <c r="CU174" s="62">
        <v>2.77127069387027</v>
      </c>
      <c r="CV174" s="62">
        <v>7.4660009151603397</v>
      </c>
      <c r="CW174" s="62">
        <v>2.8502114754449401</v>
      </c>
      <c r="CX174" s="62">
        <v>2.3662980664425199</v>
      </c>
      <c r="CY174" s="62">
        <v>5.7665278289025004</v>
      </c>
      <c r="CZ174" s="62">
        <v>1.7200105294857</v>
      </c>
      <c r="DA174" s="62">
        <v>0.30164364103033098</v>
      </c>
      <c r="DB174" s="62">
        <v>0.22462824437212101</v>
      </c>
      <c r="DC174" s="62">
        <v>0.19703106056959599</v>
      </c>
      <c r="DD174" s="62">
        <v>0.208583370068327</v>
      </c>
      <c r="DE174" s="62">
        <v>0.18612054604301601</v>
      </c>
      <c r="DF174" s="62">
        <v>0.172642851627829</v>
      </c>
      <c r="DG174" s="62">
        <v>0.18483695609871301</v>
      </c>
      <c r="DH174" s="62">
        <v>0.19446388068098899</v>
      </c>
      <c r="DI174" s="62">
        <v>0.18547875107086401</v>
      </c>
      <c r="DJ174" s="62">
        <v>0.188687725931623</v>
      </c>
      <c r="DK174" s="62">
        <v>1.71615975965279</v>
      </c>
      <c r="DL174" s="62">
        <v>0.210508754984783</v>
      </c>
      <c r="DM174" s="62">
        <v>0.25864337789616398</v>
      </c>
      <c r="DN174" s="62">
        <v>0.39213673210372901</v>
      </c>
      <c r="DO174" s="62">
        <v>0.250300043258191</v>
      </c>
      <c r="DP174" s="62">
        <v>0.35042005891386502</v>
      </c>
      <c r="DQ174" s="62">
        <v>2.3958206351614999</v>
      </c>
      <c r="DR174" s="62">
        <v>4.8885523069989096</v>
      </c>
      <c r="DS174" s="62">
        <v>2.14423700607801</v>
      </c>
      <c r="DT174" s="62">
        <v>0.96718502715169896</v>
      </c>
      <c r="DU174" s="62">
        <v>2.0851918686400501</v>
      </c>
      <c r="DV174" s="62">
        <v>3.6826195543257598</v>
      </c>
      <c r="DW174" s="62">
        <v>1.0608870930858501</v>
      </c>
      <c r="DX174" s="62">
        <v>0.21371772984554099</v>
      </c>
      <c r="DY174" s="62">
        <v>1.3220976467516199</v>
      </c>
      <c r="DZ174" s="62">
        <v>2.33677549772354</v>
      </c>
      <c r="EA174" s="62">
        <v>0.31768851533412501</v>
      </c>
      <c r="EB174" s="62">
        <v>2.2571929211767201</v>
      </c>
      <c r="EC174" s="62">
        <v>1.25791814953644</v>
      </c>
      <c r="ED174" s="62">
        <v>0.635377026549243</v>
      </c>
      <c r="EE174" s="62">
        <v>4.119007862976E-9</v>
      </c>
      <c r="EF174" s="62">
        <v>4.119007862976E-9</v>
      </c>
    </row>
    <row r="175" spans="1:136" ht="16" customHeight="1" x14ac:dyDescent="0.2">
      <c r="A175" s="132" t="s">
        <v>316</v>
      </c>
      <c r="B175" s="132">
        <v>1</v>
      </c>
      <c r="C175" s="14">
        <v>173</v>
      </c>
      <c r="D175" s="1" t="s">
        <v>216</v>
      </c>
      <c r="E175" s="140" t="s">
        <v>191</v>
      </c>
      <c r="F175" s="12">
        <f t="shared" si="11"/>
        <v>2</v>
      </c>
      <c r="G175" s="1">
        <v>32</v>
      </c>
      <c r="H175" s="1" t="s">
        <v>40</v>
      </c>
      <c r="I175" s="2" t="s">
        <v>10</v>
      </c>
      <c r="J175" s="2" t="s">
        <v>10</v>
      </c>
      <c r="K175" s="3">
        <f t="shared" si="9"/>
        <v>1</v>
      </c>
      <c r="L175" s="3">
        <f t="shared" si="10"/>
        <v>2</v>
      </c>
      <c r="M175" s="41" t="s">
        <v>197</v>
      </c>
      <c r="N175" s="29" t="s">
        <v>194</v>
      </c>
      <c r="O175" s="44">
        <v>4938</v>
      </c>
      <c r="P175" s="28">
        <v>1</v>
      </c>
      <c r="Q175" s="35" t="s">
        <v>20</v>
      </c>
      <c r="R175" s="4"/>
      <c r="S175" s="17">
        <v>1</v>
      </c>
      <c r="T175" s="1" t="s">
        <v>33</v>
      </c>
      <c r="U175" s="3" t="s">
        <v>14</v>
      </c>
      <c r="V175" s="3" t="s">
        <v>14</v>
      </c>
      <c r="W175" s="4"/>
      <c r="X175" s="4"/>
      <c r="Y175" s="63">
        <v>0</v>
      </c>
      <c r="Z175" s="63">
        <v>0</v>
      </c>
      <c r="AA175" s="63">
        <v>24485</v>
      </c>
      <c r="AB175" s="54">
        <v>137.97</v>
      </c>
      <c r="AC175" s="54">
        <v>20.411999999999999</v>
      </c>
      <c r="AD175" s="54">
        <v>191</v>
      </c>
      <c r="AE175" s="54">
        <v>61</v>
      </c>
      <c r="AF175" s="54">
        <v>140</v>
      </c>
      <c r="AG175" s="54">
        <v>161</v>
      </c>
      <c r="AH175" s="54">
        <v>6.2904999999999998</v>
      </c>
      <c r="AI175" s="55">
        <v>52.966999999999999</v>
      </c>
      <c r="AJ175" s="55">
        <v>32.878999999999998</v>
      </c>
      <c r="AK175" s="55">
        <v>207.64</v>
      </c>
      <c r="AL175" s="55">
        <v>2.2361</v>
      </c>
      <c r="AM175" s="55">
        <v>47.634</v>
      </c>
      <c r="AN175" s="55">
        <v>29.155000000000001</v>
      </c>
      <c r="AO175" s="55">
        <v>5.5956000000000001</v>
      </c>
      <c r="AP175" s="55">
        <v>91.882999999999996</v>
      </c>
      <c r="AQ175" s="55">
        <v>12.518000000000001</v>
      </c>
      <c r="AR175" s="55">
        <v>119</v>
      </c>
      <c r="AS175" s="55">
        <v>30</v>
      </c>
      <c r="AT175" s="55">
        <v>93</v>
      </c>
      <c r="AU175" s="55">
        <v>92</v>
      </c>
      <c r="AV175" s="55">
        <v>5.5755999999999997</v>
      </c>
      <c r="AW175" s="55">
        <v>85.703000000000003</v>
      </c>
      <c r="AX175" s="55">
        <v>10.183</v>
      </c>
      <c r="AY175" s="55">
        <v>110</v>
      </c>
      <c r="AZ175" s="55">
        <v>31</v>
      </c>
      <c r="BA175" s="55">
        <v>87</v>
      </c>
      <c r="BB175" s="55">
        <v>88</v>
      </c>
      <c r="BC175" s="55">
        <v>5.3017000000000003</v>
      </c>
      <c r="BD175" s="55">
        <v>6.3851000000000005E-2</v>
      </c>
      <c r="BE175" s="55">
        <v>0.29942000000000002</v>
      </c>
      <c r="BF175" s="55">
        <v>2.7315</v>
      </c>
      <c r="BG175" s="55">
        <v>-0.90839000000000003</v>
      </c>
      <c r="BH175" s="55">
        <v>4.1119999999999997E-2</v>
      </c>
      <c r="BI175" s="55">
        <v>4.5336000000000001E-2</v>
      </c>
      <c r="BJ175" s="55">
        <v>3.5396000000000001</v>
      </c>
      <c r="BK175" s="56">
        <v>4.0000000000000003E-5</v>
      </c>
      <c r="BL175" s="55"/>
      <c r="BM175" s="55"/>
      <c r="BN175" s="55"/>
      <c r="BO175" s="55"/>
      <c r="BP175" s="55"/>
      <c r="BQ175" s="55"/>
      <c r="BR175" s="55"/>
      <c r="BS175" s="58">
        <v>0.16217999999999999</v>
      </c>
      <c r="BT175" s="58">
        <v>1.668E-9</v>
      </c>
      <c r="BU175" s="58">
        <v>1.668E-9</v>
      </c>
      <c r="BV175" s="58">
        <v>0.60404000000000002</v>
      </c>
      <c r="BW175" s="58">
        <v>1.668E-9</v>
      </c>
      <c r="BX175" s="58">
        <v>1.668E-9</v>
      </c>
      <c r="BY175" s="58">
        <v>0.23377999999999999</v>
      </c>
      <c r="BZ175" s="58">
        <v>1.668E-9</v>
      </c>
      <c r="CA175" s="58">
        <v>1.668E-9</v>
      </c>
      <c r="CB175" s="58">
        <v>1.668E-9</v>
      </c>
      <c r="CC175" s="59">
        <v>5350.0445104023202</v>
      </c>
      <c r="CD175" s="59">
        <v>22032.500000017299</v>
      </c>
      <c r="CE175" s="60">
        <v>40.636588919441003</v>
      </c>
      <c r="CF175" s="60">
        <v>3.0267449570325401E-4</v>
      </c>
      <c r="CG175" s="60">
        <v>1.4076588600339199</v>
      </c>
      <c r="CH175" s="60">
        <v>2.2317855147902002</v>
      </c>
      <c r="CI175" s="61">
        <v>0.24282512245084001</v>
      </c>
      <c r="CJ175" s="62">
        <v>5.5911784298869502</v>
      </c>
      <c r="CK175" s="62">
        <v>0.40432934725831299</v>
      </c>
      <c r="CL175" s="62">
        <v>0.330814950811608</v>
      </c>
      <c r="CM175" s="62">
        <v>11.206861491788001</v>
      </c>
      <c r="CN175" s="62">
        <v>13.7471923023353</v>
      </c>
      <c r="CO175" s="62">
        <v>1.4539515631918301</v>
      </c>
      <c r="CP175" s="62">
        <v>1.5601390247259499</v>
      </c>
      <c r="CQ175" s="62">
        <v>58.713498128903296</v>
      </c>
      <c r="CR175" s="62">
        <v>0.41249761353016901</v>
      </c>
      <c r="CS175" s="62">
        <v>0.33898321708346402</v>
      </c>
      <c r="CT175" s="62">
        <v>0.28997361945232702</v>
      </c>
      <c r="CU175" s="62">
        <v>0.24504815495711901</v>
      </c>
      <c r="CV175" s="62">
        <v>0.318562551403824</v>
      </c>
      <c r="CW175" s="62">
        <v>0.240964021821191</v>
      </c>
      <c r="CX175" s="62">
        <v>0.28180535318047101</v>
      </c>
      <c r="CY175" s="62">
        <v>0.22871162241340601</v>
      </c>
      <c r="CZ175" s="62">
        <v>0.24913228809304699</v>
      </c>
      <c r="DA175" s="62">
        <v>4.3781908885163201</v>
      </c>
      <c r="DB175" s="62">
        <v>8.1684330732911207E-3</v>
      </c>
      <c r="DC175" s="62">
        <v>1.6680143499774499E-7</v>
      </c>
      <c r="DD175" s="62">
        <v>1.6680143499774499E-7</v>
      </c>
      <c r="DE175" s="62">
        <v>1.6680143499774499E-7</v>
      </c>
      <c r="DF175" s="62">
        <v>1.6680143499774499E-7</v>
      </c>
      <c r="DG175" s="62">
        <v>1.6680143499774499E-7</v>
      </c>
      <c r="DH175" s="62">
        <v>1.6680143499774499E-7</v>
      </c>
      <c r="DI175" s="62">
        <v>1.6680143499774499E-7</v>
      </c>
      <c r="DJ175" s="62">
        <v>1.6680143499774499E-7</v>
      </c>
      <c r="DK175" s="62">
        <v>1.6680143499774499E-7</v>
      </c>
      <c r="DL175" s="62">
        <v>1.6680143499774499E-7</v>
      </c>
      <c r="DM175" s="62">
        <v>1.6680143499774499E-7</v>
      </c>
      <c r="DN175" s="62">
        <v>1.6680143499774499E-7</v>
      </c>
      <c r="DO175" s="62">
        <v>1.6680143499774499E-7</v>
      </c>
      <c r="DP175" s="62">
        <v>1.6680143499774499E-7</v>
      </c>
      <c r="DQ175" s="62">
        <v>1.6680143499774499E-7</v>
      </c>
      <c r="DR175" s="62">
        <v>1.6680143499774499E-7</v>
      </c>
      <c r="DS175" s="62">
        <v>1.6680143499774499E-7</v>
      </c>
      <c r="DT175" s="62">
        <v>1.6680143499774499E-7</v>
      </c>
      <c r="DU175" s="62">
        <v>1.6680143499774499E-7</v>
      </c>
      <c r="DV175" s="62">
        <v>1.6680143499774499E-7</v>
      </c>
      <c r="DW175" s="62">
        <v>1.6680143499774499E-7</v>
      </c>
      <c r="DX175" s="62">
        <v>1.6680143499774499E-7</v>
      </c>
      <c r="DY175" s="62">
        <v>1.6680143499774499E-7</v>
      </c>
      <c r="DZ175" s="62">
        <v>1.6680143499774499E-7</v>
      </c>
      <c r="EA175" s="62">
        <v>1.6680143499774499E-7</v>
      </c>
      <c r="EB175" s="62">
        <v>1.6680143499774499E-7</v>
      </c>
      <c r="EC175" s="62">
        <v>1.6680143499774499E-7</v>
      </c>
      <c r="ED175" s="62">
        <v>1.6680143499774499E-7</v>
      </c>
      <c r="EE175" s="62">
        <v>1.6680143499774499E-7</v>
      </c>
      <c r="EF175" s="62">
        <v>1.6680143499774499E-7</v>
      </c>
    </row>
    <row r="176" spans="1:136" ht="16" customHeight="1" x14ac:dyDescent="0.2">
      <c r="A176" s="132" t="s">
        <v>316</v>
      </c>
      <c r="B176" s="132">
        <v>2</v>
      </c>
      <c r="C176" s="13">
        <v>174</v>
      </c>
      <c r="D176" s="1" t="s">
        <v>86</v>
      </c>
      <c r="E176" s="137" t="s">
        <v>78</v>
      </c>
      <c r="F176" s="12">
        <f t="shared" si="11"/>
        <v>3</v>
      </c>
      <c r="G176" s="1">
        <v>49</v>
      </c>
      <c r="H176" s="1" t="s">
        <v>40</v>
      </c>
      <c r="I176" s="5" t="s">
        <v>17</v>
      </c>
      <c r="J176" s="2" t="s">
        <v>10</v>
      </c>
      <c r="K176" s="3">
        <f t="shared" si="9"/>
        <v>0</v>
      </c>
      <c r="L176" s="3">
        <f t="shared" si="10"/>
        <v>3</v>
      </c>
      <c r="M176" s="27" t="s">
        <v>198</v>
      </c>
      <c r="N176" s="29" t="s">
        <v>194</v>
      </c>
      <c r="O176" s="44">
        <v>345</v>
      </c>
      <c r="P176" s="28">
        <v>1</v>
      </c>
      <c r="Q176" s="35" t="s">
        <v>115</v>
      </c>
      <c r="R176" s="1" t="s">
        <v>12</v>
      </c>
      <c r="S176" s="17">
        <v>3</v>
      </c>
      <c r="T176" s="1" t="s">
        <v>33</v>
      </c>
      <c r="U176" s="3" t="s">
        <v>14</v>
      </c>
      <c r="V176" s="3" t="s">
        <v>14</v>
      </c>
      <c r="W176" s="4"/>
      <c r="X176" s="3" t="s">
        <v>14</v>
      </c>
      <c r="Y176" s="63">
        <v>0</v>
      </c>
      <c r="Z176" s="63">
        <v>0</v>
      </c>
      <c r="AA176" s="63">
        <v>13236</v>
      </c>
      <c r="AB176" s="54">
        <v>101.12</v>
      </c>
      <c r="AC176" s="54">
        <v>13.935</v>
      </c>
      <c r="AD176" s="54">
        <v>142</v>
      </c>
      <c r="AE176" s="54">
        <v>50</v>
      </c>
      <c r="AF176" s="54">
        <v>103</v>
      </c>
      <c r="AG176" s="54">
        <v>108</v>
      </c>
      <c r="AH176" s="54">
        <v>5.7618999999999998</v>
      </c>
      <c r="AI176" s="55">
        <v>34.097999999999999</v>
      </c>
      <c r="AJ176" s="55">
        <v>21.898</v>
      </c>
      <c r="AK176" s="55">
        <v>199.67</v>
      </c>
      <c r="AL176" s="55">
        <v>1</v>
      </c>
      <c r="AM176" s="55">
        <v>30.437999999999999</v>
      </c>
      <c r="AN176" s="55">
        <v>14.318</v>
      </c>
      <c r="AO176" s="55">
        <v>4.8188000000000004</v>
      </c>
      <c r="AP176" s="55">
        <v>132.46</v>
      </c>
      <c r="AQ176" s="55">
        <v>11.388</v>
      </c>
      <c r="AR176" s="55">
        <v>172</v>
      </c>
      <c r="AS176" s="55">
        <v>88</v>
      </c>
      <c r="AT176" s="55">
        <v>132</v>
      </c>
      <c r="AU176" s="55">
        <v>131</v>
      </c>
      <c r="AV176" s="55">
        <v>5.5236000000000001</v>
      </c>
      <c r="AW176" s="55">
        <v>112.22</v>
      </c>
      <c r="AX176" s="55">
        <v>11.025</v>
      </c>
      <c r="AY176" s="55">
        <v>182</v>
      </c>
      <c r="AZ176" s="55">
        <v>84</v>
      </c>
      <c r="BA176" s="55">
        <v>111</v>
      </c>
      <c r="BB176" s="55">
        <v>112</v>
      </c>
      <c r="BC176" s="55">
        <v>5.3342000000000001</v>
      </c>
      <c r="BD176" s="55">
        <v>-5.5927999999999999E-2</v>
      </c>
      <c r="BE176" s="55">
        <v>0.37746000000000002</v>
      </c>
      <c r="BF176" s="55">
        <v>3.2246000000000001</v>
      </c>
      <c r="BG176" s="55">
        <v>-0.62273999999999996</v>
      </c>
      <c r="BH176" s="55">
        <v>-0.14022999999999999</v>
      </c>
      <c r="BI176" s="55">
        <v>-0.28756999999999999</v>
      </c>
      <c r="BJ176" s="55">
        <v>3.0240999999999998</v>
      </c>
      <c r="BK176" s="56">
        <v>3.6999999999999998E-5</v>
      </c>
      <c r="BL176" s="55"/>
      <c r="BM176" s="55"/>
      <c r="BN176" s="55"/>
      <c r="BO176" s="55"/>
      <c r="BP176" s="55"/>
      <c r="BQ176" s="55"/>
      <c r="BR176" s="55"/>
      <c r="BS176" s="58">
        <v>0.30159999999999998</v>
      </c>
      <c r="BT176" s="58">
        <v>2.2817E-2</v>
      </c>
      <c r="BU176" s="58">
        <v>7.5556999999999995E-5</v>
      </c>
      <c r="BV176" s="58">
        <v>5.7079999999999997E-9</v>
      </c>
      <c r="BW176" s="58">
        <v>5.7079999999999997E-9</v>
      </c>
      <c r="BX176" s="58">
        <v>1.2012999999999999E-2</v>
      </c>
      <c r="BY176" s="58">
        <v>0.10101</v>
      </c>
      <c r="BZ176" s="58">
        <v>5.7079999999999997E-9</v>
      </c>
      <c r="CA176" s="58">
        <v>3.8379999999999997E-2</v>
      </c>
      <c r="CB176" s="58">
        <v>0.52410000000000001</v>
      </c>
      <c r="CC176" s="59">
        <v>3610.9043594125401</v>
      </c>
      <c r="CD176" s="59">
        <v>11644.6666666601</v>
      </c>
      <c r="CE176" s="60">
        <v>27.913104048239699</v>
      </c>
      <c r="CF176" s="60">
        <v>9.3390599028458704E-4</v>
      </c>
      <c r="CG176" s="60">
        <v>1.45338437532276</v>
      </c>
      <c r="CH176" s="60">
        <v>2.1615704055522902</v>
      </c>
      <c r="CI176" s="61">
        <v>0.31009083065906501</v>
      </c>
      <c r="CJ176" s="62">
        <v>83.869749261005197</v>
      </c>
      <c r="CK176" s="62">
        <v>0.211544842790124</v>
      </c>
      <c r="CL176" s="62">
        <v>0.27954121592874398</v>
      </c>
      <c r="CM176" s="62">
        <v>0.27198606335778602</v>
      </c>
      <c r="CN176" s="62">
        <v>0.15110362222246199</v>
      </c>
      <c r="CO176" s="62">
        <v>0.25687575821587</v>
      </c>
      <c r="CP176" s="62">
        <v>0.16621392736437701</v>
      </c>
      <c r="CQ176" s="62">
        <v>0.15865877479342</v>
      </c>
      <c r="CR176" s="62">
        <v>0.20398969021916599</v>
      </c>
      <c r="CS176" s="62">
        <v>0.18132423250629301</v>
      </c>
      <c r="CT176" s="62">
        <v>0.128438164509589</v>
      </c>
      <c r="CU176" s="62">
        <v>0.18132423250629301</v>
      </c>
      <c r="CV176" s="62">
        <v>0.19643453764820801</v>
      </c>
      <c r="CW176" s="62">
        <v>0.143548469651504</v>
      </c>
      <c r="CX176" s="62">
        <v>0.21909999536108199</v>
      </c>
      <c r="CY176" s="62">
        <v>0.18132423250629301</v>
      </c>
      <c r="CZ176" s="62">
        <v>0.173769079935335</v>
      </c>
      <c r="DA176" s="62">
        <v>0.13599331708054599</v>
      </c>
      <c r="DB176" s="62">
        <v>0.120883011938631</v>
      </c>
      <c r="DC176" s="62">
        <v>0.32487213135449</v>
      </c>
      <c r="DD176" s="62">
        <v>0.173769079935335</v>
      </c>
      <c r="DE176" s="62">
        <v>0.21909999536108199</v>
      </c>
      <c r="DF176" s="62">
        <v>0.120883011938631</v>
      </c>
      <c r="DG176" s="62">
        <v>0.226655147932039</v>
      </c>
      <c r="DH176" s="62">
        <v>0.25687575821587</v>
      </c>
      <c r="DI176" s="62">
        <v>0.15110362222246199</v>
      </c>
      <c r="DJ176" s="62">
        <v>0.10577270679671499</v>
      </c>
      <c r="DK176" s="62">
        <v>0.24932060564491201</v>
      </c>
      <c r="DL176" s="62">
        <v>0.21909999536108199</v>
      </c>
      <c r="DM176" s="62">
        <v>0.20398969021916599</v>
      </c>
      <c r="DN176" s="62">
        <v>9.0586285033816392</v>
      </c>
      <c r="DO176" s="62">
        <v>0.226655147932039</v>
      </c>
      <c r="DP176" s="62">
        <v>0.18887938507725099</v>
      </c>
      <c r="DQ176" s="62">
        <v>0.19643453764820801</v>
      </c>
      <c r="DR176" s="62">
        <v>0.16621392736437701</v>
      </c>
      <c r="DS176" s="62">
        <v>0.67996430218950399</v>
      </c>
      <c r="DT176" s="62">
        <v>5.7080330696263201E-7</v>
      </c>
      <c r="DU176" s="62">
        <v>5.7080330696263201E-7</v>
      </c>
      <c r="DV176" s="62">
        <v>5.7080330696263201E-7</v>
      </c>
      <c r="DW176" s="62">
        <v>5.7080330696263201E-7</v>
      </c>
      <c r="DX176" s="62">
        <v>5.7080330696263201E-7</v>
      </c>
      <c r="DY176" s="62">
        <v>5.7080330696263201E-7</v>
      </c>
      <c r="DZ176" s="62">
        <v>5.7080330696263201E-7</v>
      </c>
      <c r="EA176" s="62">
        <v>5.7080330696263201E-7</v>
      </c>
      <c r="EB176" s="62">
        <v>5.7080330696263201E-7</v>
      </c>
      <c r="EC176" s="62">
        <v>5.7080330696263201E-7</v>
      </c>
      <c r="ED176" s="62">
        <v>5.7080330696263201E-7</v>
      </c>
      <c r="EE176" s="62">
        <v>5.7080330696263201E-7</v>
      </c>
      <c r="EF176" s="62">
        <v>5.7080330696263201E-7</v>
      </c>
    </row>
    <row r="177" spans="1:136" ht="16" customHeight="1" x14ac:dyDescent="0.2">
      <c r="A177" s="132" t="s">
        <v>317</v>
      </c>
      <c r="B177" s="132">
        <v>1</v>
      </c>
      <c r="C177" s="14">
        <v>175</v>
      </c>
      <c r="D177" s="1" t="s">
        <v>78</v>
      </c>
      <c r="E177" s="137" t="s">
        <v>78</v>
      </c>
      <c r="F177" s="12">
        <f t="shared" si="11"/>
        <v>3</v>
      </c>
      <c r="G177" s="1">
        <v>75</v>
      </c>
      <c r="H177" s="1" t="s">
        <v>9</v>
      </c>
      <c r="I177" s="5" t="s">
        <v>17</v>
      </c>
      <c r="J177" s="2" t="s">
        <v>10</v>
      </c>
      <c r="K177" s="3">
        <f t="shared" si="9"/>
        <v>0</v>
      </c>
      <c r="L177" s="3">
        <f t="shared" si="10"/>
        <v>3</v>
      </c>
      <c r="M177" s="27" t="s">
        <v>198</v>
      </c>
      <c r="N177" s="29" t="s">
        <v>194</v>
      </c>
      <c r="O177" s="44">
        <v>171</v>
      </c>
      <c r="P177" s="28">
        <v>1</v>
      </c>
      <c r="Q177" s="33" t="s">
        <v>20</v>
      </c>
      <c r="R177" s="51" t="s">
        <v>12</v>
      </c>
      <c r="S177" s="16">
        <v>3</v>
      </c>
      <c r="T177" s="3" t="s">
        <v>67</v>
      </c>
      <c r="U177" s="3" t="s">
        <v>14</v>
      </c>
      <c r="V177" s="3" t="s">
        <v>14</v>
      </c>
      <c r="W177" s="3" t="s">
        <v>14</v>
      </c>
      <c r="X177" s="4"/>
      <c r="Y177" s="57">
        <v>1</v>
      </c>
      <c r="Z177" s="57">
        <v>0</v>
      </c>
      <c r="AA177" s="57">
        <v>11234</v>
      </c>
      <c r="AB177" s="54">
        <v>82.662999999999997</v>
      </c>
      <c r="AC177" s="54">
        <v>10.965999999999999</v>
      </c>
      <c r="AD177" s="54">
        <v>134</v>
      </c>
      <c r="AE177" s="54">
        <v>27</v>
      </c>
      <c r="AF177" s="54">
        <v>83</v>
      </c>
      <c r="AG177" s="54">
        <v>85</v>
      </c>
      <c r="AH177" s="54">
        <v>5.4035000000000002</v>
      </c>
      <c r="AI177" s="55">
        <v>26.931000000000001</v>
      </c>
      <c r="AJ177" s="55">
        <v>24.663</v>
      </c>
      <c r="AK177" s="55">
        <v>197.77</v>
      </c>
      <c r="AL177" s="55">
        <v>1</v>
      </c>
      <c r="AM177" s="55">
        <v>18.439</v>
      </c>
      <c r="AN177" s="55">
        <v>4.1231</v>
      </c>
      <c r="AO177" s="55">
        <v>4.7595000000000001</v>
      </c>
      <c r="AP177" s="55">
        <v>89.781000000000006</v>
      </c>
      <c r="AQ177" s="55">
        <v>15.13</v>
      </c>
      <c r="AR177" s="55">
        <v>122</v>
      </c>
      <c r="AS177" s="55">
        <v>22</v>
      </c>
      <c r="AT177" s="55">
        <v>91</v>
      </c>
      <c r="AU177" s="55">
        <v>85</v>
      </c>
      <c r="AV177" s="55">
        <v>5.8224</v>
      </c>
      <c r="AW177" s="55">
        <v>55.412999999999997</v>
      </c>
      <c r="AX177" s="55">
        <v>10.16</v>
      </c>
      <c r="AY177" s="55">
        <v>93</v>
      </c>
      <c r="AZ177" s="55">
        <v>25</v>
      </c>
      <c r="BA177" s="55">
        <v>54</v>
      </c>
      <c r="BB177" s="55">
        <v>53</v>
      </c>
      <c r="BC177" s="55">
        <v>5.2690999999999999</v>
      </c>
      <c r="BD177" s="55">
        <v>-5.6423000000000001E-2</v>
      </c>
      <c r="BE177" s="55">
        <v>0.46212999999999999</v>
      </c>
      <c r="BF177" s="55">
        <v>2.145</v>
      </c>
      <c r="BG177" s="55">
        <v>-1.1909000000000001</v>
      </c>
      <c r="BH177" s="55">
        <v>-0.12975999999999999</v>
      </c>
      <c r="BI177" s="55">
        <v>-0.62172000000000005</v>
      </c>
      <c r="BJ177" s="55">
        <v>4.8554000000000004</v>
      </c>
      <c r="BK177" s="56">
        <v>6.0999999999999999E-5</v>
      </c>
      <c r="BL177" s="55">
        <v>76.293000000000006</v>
      </c>
      <c r="BM177" s="55">
        <v>13.565</v>
      </c>
      <c r="BN177" s="55">
        <v>104</v>
      </c>
      <c r="BO177" s="55">
        <v>10</v>
      </c>
      <c r="BP177" s="55">
        <v>78</v>
      </c>
      <c r="BQ177" s="55">
        <v>89</v>
      </c>
      <c r="BR177" s="55">
        <v>5.5667999999999997</v>
      </c>
      <c r="BS177" s="58">
        <v>0.20358000000000001</v>
      </c>
      <c r="BT177" s="58">
        <v>6.9610000000000005E-2</v>
      </c>
      <c r="BU177" s="58">
        <v>7.9237999999999995E-9</v>
      </c>
      <c r="BV177" s="58">
        <v>0.72680999999999996</v>
      </c>
      <c r="BW177" s="58">
        <v>7.9237999999999995E-9</v>
      </c>
      <c r="BX177" s="58">
        <v>7.9237999999999995E-9</v>
      </c>
      <c r="BY177" s="58">
        <v>7.9237999999999995E-9</v>
      </c>
      <c r="BZ177" s="58">
        <v>7.9237999999999995E-9</v>
      </c>
      <c r="CA177" s="58">
        <v>7.9237999999999995E-9</v>
      </c>
      <c r="CB177" s="58">
        <v>7.9237999999999995E-9</v>
      </c>
      <c r="CC177" s="59">
        <v>3087.6463703868699</v>
      </c>
      <c r="CD177" s="59">
        <v>9749.8333333336304</v>
      </c>
      <c r="CE177" s="60">
        <v>25.942025730205401</v>
      </c>
      <c r="CF177" s="60">
        <v>1.1633647678458E-3</v>
      </c>
      <c r="CG177" s="60">
        <v>1.3989814916615499</v>
      </c>
      <c r="CH177" s="60">
        <v>2.2456284606443</v>
      </c>
      <c r="CI177" s="61">
        <v>0.31668709246860099</v>
      </c>
      <c r="CJ177" s="62">
        <v>13.103080624458901</v>
      </c>
      <c r="CK177" s="62">
        <v>1.5933780273912701</v>
      </c>
      <c r="CL177" s="62">
        <v>1.9138337841541799</v>
      </c>
      <c r="CM177" s="62">
        <v>0.542995269112861</v>
      </c>
      <c r="CN177" s="62">
        <v>0.16022867075716901</v>
      </c>
      <c r="CO177" s="62">
        <v>0.16913021955613899</v>
      </c>
      <c r="CP177" s="62">
        <v>0.13352402436026001</v>
      </c>
      <c r="CQ177" s="62">
        <v>0.240342609947895</v>
      </c>
      <c r="CR177" s="62">
        <v>0.21363796355098599</v>
      </c>
      <c r="CS177" s="62">
        <v>0.240342609947895</v>
      </c>
      <c r="CT177" s="62">
        <v>0.115720926762321</v>
      </c>
      <c r="CU177" s="62">
        <v>0.20473641475201701</v>
      </c>
      <c r="CV177" s="62">
        <v>0.151327121958199</v>
      </c>
      <c r="CW177" s="62">
        <v>0.14242557315922999</v>
      </c>
      <c r="CX177" s="62">
        <v>0.151327121958199</v>
      </c>
      <c r="CY177" s="62">
        <v>0.124622475561291</v>
      </c>
      <c r="CZ177" s="62">
        <v>0.16913021955613899</v>
      </c>
      <c r="DA177" s="62">
        <v>0.14242557315922999</v>
      </c>
      <c r="DB177" s="62">
        <v>0.14242557315922999</v>
      </c>
      <c r="DC177" s="62">
        <v>0.195834865953047</v>
      </c>
      <c r="DD177" s="62">
        <v>0.18693331715407799</v>
      </c>
      <c r="DE177" s="62">
        <v>0.151327121958199</v>
      </c>
      <c r="DF177" s="62">
        <v>0.16022867075716901</v>
      </c>
      <c r="DG177" s="62">
        <v>0.16022867075716901</v>
      </c>
      <c r="DH177" s="62">
        <v>0.222539512349956</v>
      </c>
      <c r="DI177" s="62">
        <v>0.195834865953047</v>
      </c>
      <c r="DJ177" s="62">
        <v>0.56969991550976995</v>
      </c>
      <c r="DK177" s="62">
        <v>0.51629062271595205</v>
      </c>
      <c r="DL177" s="62">
        <v>21.782090703454301</v>
      </c>
      <c r="DM177" s="62">
        <v>56.204379909069701</v>
      </c>
      <c r="DN177" s="62">
        <v>7.9237571648320797E-7</v>
      </c>
      <c r="DO177" s="62">
        <v>7.9237571648320797E-7</v>
      </c>
      <c r="DP177" s="62">
        <v>7.9237571648320797E-7</v>
      </c>
      <c r="DQ177" s="62">
        <v>7.9237571648320797E-7</v>
      </c>
      <c r="DR177" s="62">
        <v>7.9237571648320797E-7</v>
      </c>
      <c r="DS177" s="62">
        <v>7.9237571648320797E-7</v>
      </c>
      <c r="DT177" s="62">
        <v>7.9237571648320797E-7</v>
      </c>
      <c r="DU177" s="62">
        <v>7.9237571648320797E-7</v>
      </c>
      <c r="DV177" s="62">
        <v>7.9237571648320797E-7</v>
      </c>
      <c r="DW177" s="62">
        <v>7.9237571648320797E-7</v>
      </c>
      <c r="DX177" s="62">
        <v>7.9237571648320797E-7</v>
      </c>
      <c r="DY177" s="62">
        <v>7.9237571648320797E-7</v>
      </c>
      <c r="DZ177" s="62">
        <v>7.9237571648320797E-7</v>
      </c>
      <c r="EA177" s="62">
        <v>7.9237571648320797E-7</v>
      </c>
      <c r="EB177" s="62">
        <v>7.9237571648320797E-7</v>
      </c>
      <c r="EC177" s="62">
        <v>7.9237571648320797E-7</v>
      </c>
      <c r="ED177" s="62">
        <v>7.9237571648320797E-7</v>
      </c>
      <c r="EE177" s="62">
        <v>7.9237571648320797E-7</v>
      </c>
      <c r="EF177" s="62">
        <v>7.9237571648320797E-7</v>
      </c>
    </row>
    <row r="178" spans="1:136" ht="16" customHeight="1" x14ac:dyDescent="0.2">
      <c r="A178" s="132" t="s">
        <v>317</v>
      </c>
      <c r="B178" s="132">
        <v>1</v>
      </c>
      <c r="C178" s="13">
        <v>176</v>
      </c>
      <c r="D178" s="1" t="s">
        <v>78</v>
      </c>
      <c r="E178" s="137" t="s">
        <v>78</v>
      </c>
      <c r="F178" s="12">
        <f t="shared" si="11"/>
        <v>3</v>
      </c>
      <c r="G178" s="1">
        <v>31</v>
      </c>
      <c r="H178" s="1" t="s">
        <v>16</v>
      </c>
      <c r="I178" s="2" t="s">
        <v>10</v>
      </c>
      <c r="J178" s="5" t="s">
        <v>17</v>
      </c>
      <c r="K178" s="3">
        <f t="shared" si="9"/>
        <v>1</v>
      </c>
      <c r="L178" s="3">
        <f t="shared" si="10"/>
        <v>1</v>
      </c>
      <c r="M178" s="27" t="s">
        <v>198</v>
      </c>
      <c r="N178" s="29" t="s">
        <v>194</v>
      </c>
      <c r="O178" s="44">
        <v>85</v>
      </c>
      <c r="P178" s="28">
        <v>0</v>
      </c>
      <c r="Q178" s="33" t="s">
        <v>116</v>
      </c>
      <c r="R178" s="51" t="s">
        <v>12</v>
      </c>
      <c r="S178" s="16">
        <v>3</v>
      </c>
      <c r="T178" s="3" t="s">
        <v>67</v>
      </c>
      <c r="U178" s="3" t="s">
        <v>14</v>
      </c>
      <c r="V178" s="3" t="s">
        <v>14</v>
      </c>
      <c r="W178" s="3" t="s">
        <v>14</v>
      </c>
      <c r="X178" s="4"/>
      <c r="Y178" s="57">
        <v>1</v>
      </c>
      <c r="Z178" s="57">
        <v>0</v>
      </c>
      <c r="AA178" s="57">
        <v>401990</v>
      </c>
      <c r="AB178" s="54">
        <v>123.24</v>
      </c>
      <c r="AC178" s="54">
        <v>21.715</v>
      </c>
      <c r="AD178" s="54">
        <v>179</v>
      </c>
      <c r="AE178" s="54">
        <v>2</v>
      </c>
      <c r="AF178" s="54">
        <v>126</v>
      </c>
      <c r="AG178" s="54">
        <v>138</v>
      </c>
      <c r="AH178" s="54">
        <v>6.4419000000000004</v>
      </c>
      <c r="AI178" s="55">
        <v>30.581</v>
      </c>
      <c r="AJ178" s="55">
        <v>30.527000000000001</v>
      </c>
      <c r="AK178" s="55">
        <v>371.1</v>
      </c>
      <c r="AL178" s="55">
        <v>1</v>
      </c>
      <c r="AM178" s="55">
        <v>23.344999999999999</v>
      </c>
      <c r="AN178" s="55">
        <v>9.2195</v>
      </c>
      <c r="AO178" s="55">
        <v>5.0404</v>
      </c>
      <c r="AP178" s="55">
        <v>85.634</v>
      </c>
      <c r="AQ178" s="55">
        <v>15.605</v>
      </c>
      <c r="AR178" s="55">
        <v>131</v>
      </c>
      <c r="AS178" s="55">
        <v>1</v>
      </c>
      <c r="AT178" s="55">
        <v>89</v>
      </c>
      <c r="AU178" s="55">
        <v>91</v>
      </c>
      <c r="AV178" s="55">
        <v>5.8506999999999998</v>
      </c>
      <c r="AW178" s="55">
        <v>57.534999999999997</v>
      </c>
      <c r="AX178" s="55">
        <v>8.8667999999999996</v>
      </c>
      <c r="AY178" s="55">
        <v>205</v>
      </c>
      <c r="AZ178" s="55">
        <v>13</v>
      </c>
      <c r="BA178" s="55">
        <v>57</v>
      </c>
      <c r="BB178" s="55">
        <v>54</v>
      </c>
      <c r="BC178" s="55">
        <v>5.1116000000000001</v>
      </c>
      <c r="BD178" s="55">
        <v>0.40243000000000001</v>
      </c>
      <c r="BE178" s="55">
        <v>0.40293000000000001</v>
      </c>
      <c r="BF178" s="55">
        <v>6.5205000000000002</v>
      </c>
      <c r="BG178" s="55">
        <v>-0.84384000000000003</v>
      </c>
      <c r="BH178" s="55">
        <v>0.34172000000000002</v>
      </c>
      <c r="BI178" s="55">
        <v>-2.2263999999999999E-2</v>
      </c>
      <c r="BJ178" s="55">
        <v>3.5527000000000002</v>
      </c>
      <c r="BK178" s="56">
        <v>3.1120000000000002E-3</v>
      </c>
      <c r="BL178" s="55">
        <v>114.93</v>
      </c>
      <c r="BM178" s="55">
        <v>21.306000000000001</v>
      </c>
      <c r="BN178" s="55">
        <v>162</v>
      </c>
      <c r="BO178" s="55">
        <v>1</v>
      </c>
      <c r="BP178" s="55">
        <v>118</v>
      </c>
      <c r="BQ178" s="55">
        <v>131</v>
      </c>
      <c r="BR178" s="55">
        <v>6.2744</v>
      </c>
      <c r="BS178" s="58">
        <v>0.12119000000000001</v>
      </c>
      <c r="BT178" s="58">
        <v>6.6364999999999993E-2</v>
      </c>
      <c r="BU178" s="58">
        <v>6.1883000000000002E-12</v>
      </c>
      <c r="BV178" s="58">
        <v>0.75144</v>
      </c>
      <c r="BW178" s="58">
        <v>2.6963000000000001E-2</v>
      </c>
      <c r="BX178" s="58">
        <v>6.1883000000000002E-12</v>
      </c>
      <c r="BY178" s="58">
        <v>2.0772E-3</v>
      </c>
      <c r="BZ178" s="58">
        <v>2.2294000000000001E-2</v>
      </c>
      <c r="CA178" s="58">
        <v>6.1883000000000002E-12</v>
      </c>
      <c r="CB178" s="58">
        <v>9.6719000000000006E-3</v>
      </c>
      <c r="CC178" s="59">
        <v>46284.226895916298</v>
      </c>
      <c r="CD178" s="59">
        <v>382114.000007856</v>
      </c>
      <c r="CE178" s="60">
        <v>167.23583290536101</v>
      </c>
      <c r="CF178" s="60">
        <v>4.3424972485508701E-6</v>
      </c>
      <c r="CG178" s="60">
        <v>1.81755232677033</v>
      </c>
      <c r="CH178" s="60">
        <v>1.7284743923561201</v>
      </c>
      <c r="CI178" s="61">
        <v>0.12112674985728</v>
      </c>
      <c r="CJ178" s="62">
        <v>18.929172015586701</v>
      </c>
      <c r="CK178" s="62">
        <v>30.604396151558301</v>
      </c>
      <c r="CL178" s="62">
        <v>2.4702229923346399</v>
      </c>
      <c r="CM178" s="62">
        <v>8.8022528041306405</v>
      </c>
      <c r="CN178" s="62">
        <v>11.3913848180056</v>
      </c>
      <c r="CO178" s="62">
        <v>2.5791814687064001</v>
      </c>
      <c r="CP178" s="62">
        <v>2.3060389868429598</v>
      </c>
      <c r="CQ178" s="62">
        <v>3.1908912709852699</v>
      </c>
      <c r="CR178" s="62">
        <v>0.164681533399887</v>
      </c>
      <c r="CS178" s="62">
        <v>0.14104898715487199</v>
      </c>
      <c r="CT178" s="62">
        <v>0.11691891362048799</v>
      </c>
      <c r="CU178" s="62">
        <v>0.115177568107698</v>
      </c>
      <c r="CV178" s="62">
        <v>0.112938695305538</v>
      </c>
      <c r="CW178" s="62">
        <v>0.103236913162848</v>
      </c>
      <c r="CX178" s="62">
        <v>0.10000298578195101</v>
      </c>
      <c r="CY178" s="62">
        <v>9.9505458492582105E-2</v>
      </c>
      <c r="CZ178" s="62">
        <v>0.10224185858411</v>
      </c>
      <c r="DA178" s="62">
        <v>0.104231967741585</v>
      </c>
      <c r="DB178" s="62">
        <v>0.10224185858411</v>
      </c>
      <c r="DC178" s="62">
        <v>0.113684986239591</v>
      </c>
      <c r="DD178" s="62">
        <v>0.115675095397066</v>
      </c>
      <c r="DE178" s="62">
        <v>0.114680040818329</v>
      </c>
      <c r="DF178" s="62">
        <v>0.129357095854707</v>
      </c>
      <c r="DG178" s="62">
        <v>0.115923859041751</v>
      </c>
      <c r="DH178" s="62">
        <v>0.17736847927878999</v>
      </c>
      <c r="DI178" s="62">
        <v>0.68186115069869602</v>
      </c>
      <c r="DJ178" s="62">
        <v>0.86818512056729003</v>
      </c>
      <c r="DK178" s="62">
        <v>1.0201797074694401</v>
      </c>
      <c r="DL178" s="62">
        <v>6.2019264262449001</v>
      </c>
      <c r="DM178" s="62">
        <v>6.0939630044518802</v>
      </c>
      <c r="DN178" s="62">
        <v>6.0200802632451401E-2</v>
      </c>
      <c r="DO178" s="62">
        <v>6.9902584775141899E-2</v>
      </c>
      <c r="DP178" s="62">
        <v>7.3385275800723099E-2</v>
      </c>
      <c r="DQ178" s="62">
        <v>1.03112530783555</v>
      </c>
      <c r="DR178" s="62">
        <v>2.9105347046905001E-2</v>
      </c>
      <c r="DS178" s="62">
        <v>2.3632546863848799E-2</v>
      </c>
      <c r="DT178" s="62">
        <v>2.7364001534114401E-2</v>
      </c>
      <c r="DU178" s="62">
        <v>3.4080619940592402E-2</v>
      </c>
      <c r="DV178" s="62">
        <v>4.1046001991754802E-2</v>
      </c>
      <c r="DW178" s="62">
        <v>6.1195857211188899E-2</v>
      </c>
      <c r="DX178" s="62">
        <v>7.4131566734776194E-2</v>
      </c>
      <c r="DY178" s="62">
        <v>0.96246654190266701</v>
      </c>
      <c r="DZ178" s="62">
        <v>0.34379135757263501</v>
      </c>
      <c r="EA178" s="62">
        <v>6.1883350916630404E-10</v>
      </c>
      <c r="EB178" s="62">
        <v>6.1883350916630404E-10</v>
      </c>
      <c r="EC178" s="62">
        <v>6.1883350916630404E-10</v>
      </c>
      <c r="ED178" s="62">
        <v>6.1883350916630404E-10</v>
      </c>
      <c r="EE178" s="62">
        <v>6.1883350916630404E-10</v>
      </c>
      <c r="EF178" s="62">
        <v>6.1883350916630404E-10</v>
      </c>
    </row>
    <row r="179" spans="1:136" ht="16" customHeight="1" x14ac:dyDescent="0.2">
      <c r="A179" s="132" t="s">
        <v>317</v>
      </c>
      <c r="B179" s="132">
        <v>2</v>
      </c>
      <c r="C179" s="14">
        <v>177</v>
      </c>
      <c r="D179" s="1" t="s">
        <v>78</v>
      </c>
      <c r="E179" s="140" t="s">
        <v>86</v>
      </c>
      <c r="F179" s="12">
        <f t="shared" si="11"/>
        <v>2</v>
      </c>
      <c r="G179" s="1">
        <v>79</v>
      </c>
      <c r="H179" s="1" t="s">
        <v>9</v>
      </c>
      <c r="I179" s="5" t="s">
        <v>17</v>
      </c>
      <c r="J179" s="5" t="s">
        <v>18</v>
      </c>
      <c r="K179" s="3">
        <f t="shared" si="9"/>
        <v>0</v>
      </c>
      <c r="L179" s="3">
        <f t="shared" si="10"/>
        <v>3</v>
      </c>
      <c r="M179" s="27" t="s">
        <v>198</v>
      </c>
      <c r="N179" s="29" t="s">
        <v>194</v>
      </c>
      <c r="O179" s="44">
        <v>1635</v>
      </c>
      <c r="P179" s="28">
        <v>1</v>
      </c>
      <c r="Q179" s="33" t="s">
        <v>11</v>
      </c>
      <c r="R179" s="51" t="s">
        <v>12</v>
      </c>
      <c r="S179" s="16">
        <v>3</v>
      </c>
      <c r="T179" s="3" t="s">
        <v>67</v>
      </c>
      <c r="U179" s="3" t="s">
        <v>14</v>
      </c>
      <c r="V179" s="3" t="s">
        <v>14</v>
      </c>
      <c r="W179" s="3" t="s">
        <v>14</v>
      </c>
      <c r="X179" s="4"/>
      <c r="Y179" s="57">
        <v>1</v>
      </c>
      <c r="Z179" s="57">
        <v>0</v>
      </c>
      <c r="AA179" s="57">
        <v>76476</v>
      </c>
      <c r="AB179" s="54">
        <v>79.835999999999999</v>
      </c>
      <c r="AC179" s="54">
        <v>10.026</v>
      </c>
      <c r="AD179" s="54">
        <v>165</v>
      </c>
      <c r="AE179" s="54">
        <v>52</v>
      </c>
      <c r="AF179" s="54">
        <v>77</v>
      </c>
      <c r="AG179" s="54">
        <v>76</v>
      </c>
      <c r="AH179" s="54">
        <v>5.0377999999999998</v>
      </c>
      <c r="AI179" s="55">
        <v>17.591999999999999</v>
      </c>
      <c r="AJ179" s="55">
        <v>22.783000000000001</v>
      </c>
      <c r="AK179" s="55">
        <v>233.57</v>
      </c>
      <c r="AL179" s="55">
        <v>1</v>
      </c>
      <c r="AM179" s="55">
        <v>12.042</v>
      </c>
      <c r="AN179" s="55">
        <v>8.0623000000000005</v>
      </c>
      <c r="AO179" s="55">
        <v>4.0827999999999998</v>
      </c>
      <c r="AP179" s="55">
        <v>95.272000000000006</v>
      </c>
      <c r="AQ179" s="55">
        <v>14.704000000000001</v>
      </c>
      <c r="AR179" s="55">
        <v>186</v>
      </c>
      <c r="AS179" s="55">
        <v>12</v>
      </c>
      <c r="AT179" s="55">
        <v>96</v>
      </c>
      <c r="AU179" s="55">
        <v>99</v>
      </c>
      <c r="AV179" s="55">
        <v>5.6976000000000004</v>
      </c>
      <c r="AW179" s="55">
        <v>58.886000000000003</v>
      </c>
      <c r="AX179" s="55">
        <v>9.0823999999999998</v>
      </c>
      <c r="AY179" s="55">
        <v>143</v>
      </c>
      <c r="AZ179" s="55">
        <v>24</v>
      </c>
      <c r="BA179" s="55">
        <v>59</v>
      </c>
      <c r="BB179" s="55">
        <v>60</v>
      </c>
      <c r="BC179" s="55">
        <v>4.7172000000000001</v>
      </c>
      <c r="BD179" s="55">
        <v>-0.17266000000000001</v>
      </c>
      <c r="BE179" s="55">
        <v>0.44866</v>
      </c>
      <c r="BF179" s="55">
        <v>3.1070000000000002</v>
      </c>
      <c r="BG179" s="55">
        <v>-2.7313000000000001</v>
      </c>
      <c r="BH179" s="55">
        <v>-0.21587000000000001</v>
      </c>
      <c r="BI179" s="55">
        <v>-0.79564000000000001</v>
      </c>
      <c r="BJ179" s="55">
        <v>3.8391999999999999</v>
      </c>
      <c r="BK179" s="56">
        <v>1.8900000000000001E-4</v>
      </c>
      <c r="BL179" s="55">
        <v>82.296999999999997</v>
      </c>
      <c r="BM179" s="55">
        <v>12.391</v>
      </c>
      <c r="BN179" s="55">
        <v>115</v>
      </c>
      <c r="BO179" s="55">
        <v>5</v>
      </c>
      <c r="BP179" s="55">
        <v>84</v>
      </c>
      <c r="BQ179" s="55">
        <v>86</v>
      </c>
      <c r="BR179" s="55">
        <v>5.5033000000000003</v>
      </c>
      <c r="BS179" s="58">
        <v>0.14967</v>
      </c>
      <c r="BT179" s="58">
        <v>6.5380000000000001E-5</v>
      </c>
      <c r="BU179" s="58">
        <v>1.7097999999999999E-10</v>
      </c>
      <c r="BV179" s="58">
        <v>0.72638000000000003</v>
      </c>
      <c r="BW179" s="58">
        <v>3.0466999999999998E-3</v>
      </c>
      <c r="BX179" s="58">
        <v>1.7097999999999999E-10</v>
      </c>
      <c r="BY179" s="58">
        <v>0.12084</v>
      </c>
      <c r="BZ179" s="58">
        <v>1.7097999999999999E-10</v>
      </c>
      <c r="CA179" s="58">
        <v>1.7097999999999999E-10</v>
      </c>
      <c r="CB179" s="58">
        <v>1.7097999999999999E-10</v>
      </c>
      <c r="CC179" s="59">
        <v>17316.814677483399</v>
      </c>
      <c r="CD179" s="59">
        <v>68823.666666381003</v>
      </c>
      <c r="CE179" s="60">
        <v>58.0119589066123</v>
      </c>
      <c r="CF179" s="60">
        <v>1.04033922254611E-4</v>
      </c>
      <c r="CG179" s="60">
        <v>2.1321872746741</v>
      </c>
      <c r="CH179" s="60">
        <v>1.47341309598144</v>
      </c>
      <c r="CI179" s="61">
        <v>0.25161133540626002</v>
      </c>
      <c r="CJ179" s="62">
        <v>6.8583608088540204</v>
      </c>
      <c r="CK179" s="62">
        <v>0.57665151550891103</v>
      </c>
      <c r="CL179" s="62">
        <v>0.51127152702696799</v>
      </c>
      <c r="CM179" s="62">
        <v>26.760029302757498</v>
      </c>
      <c r="CN179" s="62">
        <v>12.8772425485017</v>
      </c>
      <c r="CO179" s="62">
        <v>1.01992783741649</v>
      </c>
      <c r="CP179" s="62">
        <v>1.1938386067784601</v>
      </c>
      <c r="CQ179" s="62">
        <v>33.201265767998599</v>
      </c>
      <c r="CR179" s="62">
        <v>0.30728596296330501</v>
      </c>
      <c r="CS179" s="62">
        <v>0.25498197217774998</v>
      </c>
      <c r="CT179" s="62">
        <v>0.21575397908858401</v>
      </c>
      <c r="CU179" s="62">
        <v>0.16998798715122401</v>
      </c>
      <c r="CV179" s="62">
        <v>0.17652598599941799</v>
      </c>
      <c r="CW179" s="62">
        <v>0.21052358001002899</v>
      </c>
      <c r="CX179" s="62">
        <v>0.20398558116183499</v>
      </c>
      <c r="CY179" s="62">
        <v>0.189601983695807</v>
      </c>
      <c r="CZ179" s="62">
        <v>0.189601983695807</v>
      </c>
      <c r="DA179" s="62">
        <v>5.53114704267057</v>
      </c>
      <c r="DB179" s="62">
        <v>7.06104046586703E-2</v>
      </c>
      <c r="DC179" s="62">
        <v>7.4533203967586906E-2</v>
      </c>
      <c r="DD179" s="62">
        <v>6.7995205119392596E-2</v>
      </c>
      <c r="DE179" s="62">
        <v>7.9763603046142398E-2</v>
      </c>
      <c r="DF179" s="62">
        <v>7.7148403506864596E-2</v>
      </c>
      <c r="DG179" s="62">
        <v>7.7148403506864596E-2</v>
      </c>
      <c r="DH179" s="62">
        <v>8.4994002124697807E-2</v>
      </c>
      <c r="DI179" s="62">
        <v>0.24713637355991699</v>
      </c>
      <c r="DJ179" s="62">
        <v>5.9351953714889802</v>
      </c>
      <c r="DK179" s="62">
        <v>0.47858153278599602</v>
      </c>
      <c r="DL179" s="62">
        <v>1.92478687800658</v>
      </c>
      <c r="DM179" s="62">
        <v>0.39227994798983101</v>
      </c>
      <c r="DN179" s="62">
        <v>5.23041617672704E-3</v>
      </c>
      <c r="DO179" s="62">
        <v>2.61521663744931E-3</v>
      </c>
      <c r="DP179" s="62">
        <v>1.70981715785231E-8</v>
      </c>
      <c r="DQ179" s="62">
        <v>1.70981715785231E-8</v>
      </c>
      <c r="DR179" s="62">
        <v>1.70981715785231E-8</v>
      </c>
      <c r="DS179" s="62">
        <v>1.30761686781044E-3</v>
      </c>
      <c r="DT179" s="62">
        <v>6.5380159463659096E-3</v>
      </c>
      <c r="DU179" s="62">
        <v>1.30761686781044E-3</v>
      </c>
      <c r="DV179" s="62">
        <v>2.61521663744931E-3</v>
      </c>
      <c r="DW179" s="62">
        <v>1.70981715785231E-8</v>
      </c>
      <c r="DX179" s="62">
        <v>3.9228164070881696E-3</v>
      </c>
      <c r="DY179" s="62">
        <v>2.61521663744931E-3</v>
      </c>
      <c r="DZ179" s="62">
        <v>1.5691214333838001E-2</v>
      </c>
      <c r="EA179" s="62">
        <v>1.70981715785231E-8</v>
      </c>
      <c r="EB179" s="62">
        <v>1.70981715785231E-8</v>
      </c>
      <c r="EC179" s="62">
        <v>1.70981715785231E-8</v>
      </c>
      <c r="ED179" s="62">
        <v>1.70981715785231E-8</v>
      </c>
      <c r="EE179" s="62">
        <v>1.70981715785231E-8</v>
      </c>
      <c r="EF179" s="62">
        <v>1.70981715785231E-8</v>
      </c>
    </row>
    <row r="180" spans="1:136" ht="16" customHeight="1" x14ac:dyDescent="0.2">
      <c r="A180" s="132" t="s">
        <v>317</v>
      </c>
      <c r="B180" s="132">
        <v>1</v>
      </c>
      <c r="C180" s="13">
        <v>178</v>
      </c>
      <c r="D180" s="1" t="s">
        <v>78</v>
      </c>
      <c r="E180" s="137" t="s">
        <v>78</v>
      </c>
      <c r="F180" s="12">
        <f t="shared" si="11"/>
        <v>3</v>
      </c>
      <c r="G180" s="1">
        <v>36</v>
      </c>
      <c r="H180" s="1" t="s">
        <v>16</v>
      </c>
      <c r="I180" s="5" t="s">
        <v>17</v>
      </c>
      <c r="J180" s="5" t="s">
        <v>18</v>
      </c>
      <c r="K180" s="3">
        <f t="shared" si="9"/>
        <v>0</v>
      </c>
      <c r="L180" s="3">
        <f t="shared" si="10"/>
        <v>3</v>
      </c>
      <c r="M180" s="27" t="s">
        <v>198</v>
      </c>
      <c r="N180" s="30" t="s">
        <v>195</v>
      </c>
      <c r="O180" s="44">
        <v>1266</v>
      </c>
      <c r="P180" s="28">
        <v>0</v>
      </c>
      <c r="Q180" s="33" t="s">
        <v>116</v>
      </c>
      <c r="R180" s="51" t="s">
        <v>12</v>
      </c>
      <c r="S180" s="16">
        <v>1.5</v>
      </c>
      <c r="T180" s="3" t="s">
        <v>67</v>
      </c>
      <c r="U180" s="3" t="s">
        <v>14</v>
      </c>
      <c r="V180" s="3" t="s">
        <v>14</v>
      </c>
      <c r="W180" s="3" t="s">
        <v>14</v>
      </c>
      <c r="X180" s="4"/>
      <c r="Y180" s="57">
        <v>0</v>
      </c>
      <c r="Z180" s="57">
        <v>0</v>
      </c>
      <c r="AA180" s="57">
        <v>192200</v>
      </c>
      <c r="AB180" s="54">
        <v>104.83</v>
      </c>
      <c r="AC180" s="54">
        <v>23.945</v>
      </c>
      <c r="AD180" s="54">
        <v>173</v>
      </c>
      <c r="AE180" s="54">
        <v>31</v>
      </c>
      <c r="AF180" s="54">
        <v>103</v>
      </c>
      <c r="AG180" s="54">
        <v>93</v>
      </c>
      <c r="AH180" s="54">
        <v>6.5495000000000001</v>
      </c>
      <c r="AI180" s="55">
        <v>21.872</v>
      </c>
      <c r="AJ180" s="55">
        <v>17.748999999999999</v>
      </c>
      <c r="AK180" s="55">
        <v>235.69</v>
      </c>
      <c r="AL180" s="55">
        <v>1</v>
      </c>
      <c r="AM180" s="55">
        <v>17.888999999999999</v>
      </c>
      <c r="AN180" s="55">
        <v>8.0623000000000005</v>
      </c>
      <c r="AO180" s="55">
        <v>4.5811000000000002</v>
      </c>
      <c r="AP180" s="55">
        <v>94.03</v>
      </c>
      <c r="AQ180" s="55">
        <v>9.5496999999999996</v>
      </c>
      <c r="AR180" s="55">
        <v>125</v>
      </c>
      <c r="AS180" s="55">
        <v>21</v>
      </c>
      <c r="AT180" s="55">
        <v>95</v>
      </c>
      <c r="AU180" s="55">
        <v>96</v>
      </c>
      <c r="AV180" s="55">
        <v>5.1779000000000002</v>
      </c>
      <c r="AW180" s="55">
        <v>67.125</v>
      </c>
      <c r="AX180" s="55">
        <v>8.2992000000000008</v>
      </c>
      <c r="AY180" s="55">
        <v>161</v>
      </c>
      <c r="AZ180" s="55">
        <v>29</v>
      </c>
      <c r="BA180" s="55">
        <v>67</v>
      </c>
      <c r="BB180" s="55">
        <v>67</v>
      </c>
      <c r="BC180" s="55">
        <v>5.0317999999999996</v>
      </c>
      <c r="BD180" s="55">
        <v>-0.17283000000000001</v>
      </c>
      <c r="BE180" s="55">
        <v>0.41081000000000001</v>
      </c>
      <c r="BF180" s="55">
        <v>5.7805999999999997</v>
      </c>
      <c r="BG180" s="55">
        <v>-1.5299</v>
      </c>
      <c r="BH180" s="55">
        <v>-0.21753</v>
      </c>
      <c r="BI180" s="55">
        <v>-0.52461000000000002</v>
      </c>
      <c r="BJ180" s="55">
        <v>3.9775</v>
      </c>
      <c r="BK180" s="56">
        <v>3.3500000000000001E-4</v>
      </c>
      <c r="BL180" s="55">
        <v>99.379000000000005</v>
      </c>
      <c r="BM180" s="55">
        <v>14.978</v>
      </c>
      <c r="BN180" s="55">
        <v>134</v>
      </c>
      <c r="BO180" s="55">
        <v>11</v>
      </c>
      <c r="BP180" s="55">
        <v>99</v>
      </c>
      <c r="BQ180" s="55">
        <v>98</v>
      </c>
      <c r="BR180" s="55">
        <v>5.8886000000000003</v>
      </c>
      <c r="BS180" s="58">
        <v>0.17768</v>
      </c>
      <c r="BT180" s="58">
        <v>5.3429999999999998E-2</v>
      </c>
      <c r="BU180" s="58">
        <v>2.7070999999999999E-11</v>
      </c>
      <c r="BV180" s="58">
        <v>0.67996999999999996</v>
      </c>
      <c r="BW180" s="58">
        <v>2.1915E-2</v>
      </c>
      <c r="BX180" s="58">
        <v>2.7070999999999999E-11</v>
      </c>
      <c r="BY180" s="58">
        <v>4.8716000000000002E-2</v>
      </c>
      <c r="BZ180" s="58">
        <v>1.7669000000000001E-2</v>
      </c>
      <c r="CA180" s="58">
        <v>2.7070999999999999E-11</v>
      </c>
      <c r="CB180" s="58">
        <v>6.1395999999999998E-4</v>
      </c>
      <c r="CC180" s="59">
        <v>25201.217464413399</v>
      </c>
      <c r="CD180" s="59">
        <v>180811.666665297</v>
      </c>
      <c r="CE180" s="60">
        <v>118.67807640095199</v>
      </c>
      <c r="CF180" s="60">
        <v>1.21511132666207E-5</v>
      </c>
      <c r="CG180" s="60">
        <v>1.62974540232714</v>
      </c>
      <c r="CH180" s="60">
        <v>1.92765854660726</v>
      </c>
      <c r="CI180" s="61">
        <v>0.139378270933499</v>
      </c>
      <c r="CJ180" s="62">
        <v>17.2917230349764</v>
      </c>
      <c r="CK180" s="62">
        <v>11.4508106332115</v>
      </c>
      <c r="CL180" s="62">
        <v>2.0614372854251699</v>
      </c>
      <c r="CM180" s="62">
        <v>17.805261297985702</v>
      </c>
      <c r="CN180" s="62">
        <v>13.186018441859799</v>
      </c>
      <c r="CO180" s="62">
        <v>2.5432371147530102</v>
      </c>
      <c r="CP180" s="62">
        <v>1.8486336891021899</v>
      </c>
      <c r="CQ180" s="62">
        <v>6.4876480285050002</v>
      </c>
      <c r="CR180" s="62">
        <v>0.18834939602969</v>
      </c>
      <c r="CS180" s="62">
        <v>0.180544863157208</v>
      </c>
      <c r="CT180" s="62">
        <v>0.17638244562521799</v>
      </c>
      <c r="CU180" s="62">
        <v>0.16649670398674199</v>
      </c>
      <c r="CV180" s="62">
        <v>0.16233428645475201</v>
      </c>
      <c r="CW180" s="62">
        <v>0.135798874688316</v>
      </c>
      <c r="CX180" s="62">
        <v>0.15140794043327899</v>
      </c>
      <c r="CY180" s="62">
        <v>0.14516431413529399</v>
      </c>
      <c r="CZ180" s="62">
        <v>0.155570357965269</v>
      </c>
      <c r="DA180" s="62">
        <v>0.27523986200998002</v>
      </c>
      <c r="DB180" s="62">
        <v>0.14360340756079701</v>
      </c>
      <c r="DC180" s="62">
        <v>0.14100189660330401</v>
      </c>
      <c r="DD180" s="62">
        <v>0.15244854481627601</v>
      </c>
      <c r="DE180" s="62">
        <v>0.123831924283845</v>
      </c>
      <c r="DF180" s="62">
        <v>0.17117942371023101</v>
      </c>
      <c r="DG180" s="62">
        <v>0.14672522070978999</v>
      </c>
      <c r="DH180" s="62">
        <v>0.23517659326457699</v>
      </c>
      <c r="DI180" s="62">
        <v>0.32987159211734801</v>
      </c>
      <c r="DJ180" s="62">
        <v>4.5349539038102096</v>
      </c>
      <c r="DK180" s="62">
        <v>0.70552977437944198</v>
      </c>
      <c r="DL180" s="62">
        <v>6.3253137447573904</v>
      </c>
      <c r="DM180" s="62">
        <v>9.0725093158707697</v>
      </c>
      <c r="DN180" s="62">
        <v>1.47193490245709</v>
      </c>
      <c r="DO180" s="62">
        <v>4.2664782410040798E-2</v>
      </c>
      <c r="DP180" s="62">
        <v>3.7982062686552097E-2</v>
      </c>
      <c r="DQ180" s="62">
        <v>0.157131264539765</v>
      </c>
      <c r="DR180" s="62">
        <v>2.4974507899083499E-2</v>
      </c>
      <c r="DS180" s="62">
        <v>1.9771485984096001E-2</v>
      </c>
      <c r="DT180" s="62">
        <v>2.1852694750090999E-2</v>
      </c>
      <c r="DU180" s="62">
        <v>2.5494810090582201E-2</v>
      </c>
      <c r="DV180" s="62">
        <v>5.5152035006010701E-2</v>
      </c>
      <c r="DW180" s="62">
        <v>6.6598683218983101E-2</v>
      </c>
      <c r="DX180" s="62">
        <v>8.1687446772446701E-2</v>
      </c>
      <c r="DY180" s="62">
        <v>1.1066827640249799</v>
      </c>
      <c r="DZ180" s="62">
        <v>0.39386876167169399</v>
      </c>
      <c r="EA180" s="62">
        <v>2.7071437048739899E-9</v>
      </c>
      <c r="EB180" s="62">
        <v>2.7071437048739899E-9</v>
      </c>
      <c r="EC180" s="62">
        <v>2.7071437048739899E-9</v>
      </c>
      <c r="ED180" s="62">
        <v>2.7071437048739899E-9</v>
      </c>
      <c r="EE180" s="62">
        <v>2.7071437048739899E-9</v>
      </c>
      <c r="EF180" s="62">
        <v>2.7071437048739899E-9</v>
      </c>
    </row>
    <row r="181" spans="1:136" ht="16" customHeight="1" x14ac:dyDescent="0.2">
      <c r="A181" s="132" t="s">
        <v>317</v>
      </c>
      <c r="B181" s="132">
        <v>1</v>
      </c>
      <c r="C181" s="14">
        <v>179</v>
      </c>
      <c r="D181" s="1" t="s">
        <v>78</v>
      </c>
      <c r="E181" s="145" t="s">
        <v>192</v>
      </c>
      <c r="F181" s="12">
        <f t="shared" si="11"/>
        <v>4</v>
      </c>
      <c r="G181" s="1">
        <v>78</v>
      </c>
      <c r="H181" s="1" t="s">
        <v>9</v>
      </c>
      <c r="I181" s="5" t="s">
        <v>17</v>
      </c>
      <c r="J181" s="2" t="s">
        <v>10</v>
      </c>
      <c r="K181" s="3">
        <f t="shared" si="9"/>
        <v>0</v>
      </c>
      <c r="L181" s="3">
        <f t="shared" si="10"/>
        <v>3</v>
      </c>
      <c r="M181" s="27" t="s">
        <v>198</v>
      </c>
      <c r="N181" s="29" t="s">
        <v>194</v>
      </c>
      <c r="O181" s="44">
        <v>325</v>
      </c>
      <c r="P181" s="28">
        <v>0</v>
      </c>
      <c r="Q181" s="33" t="s">
        <v>117</v>
      </c>
      <c r="R181" s="51" t="s">
        <v>12</v>
      </c>
      <c r="S181" s="16">
        <v>3</v>
      </c>
      <c r="T181" s="3" t="s">
        <v>67</v>
      </c>
      <c r="U181" s="3" t="s">
        <v>14</v>
      </c>
      <c r="V181" s="3" t="s">
        <v>14</v>
      </c>
      <c r="W181" s="4"/>
      <c r="X181" s="4"/>
      <c r="Y181" s="57">
        <v>1</v>
      </c>
      <c r="Z181" s="57">
        <v>0</v>
      </c>
      <c r="AA181" s="57">
        <v>73633</v>
      </c>
      <c r="AB181" s="54">
        <v>69.709999999999994</v>
      </c>
      <c r="AC181" s="54">
        <v>8.4757999999999996</v>
      </c>
      <c r="AD181" s="54">
        <v>101</v>
      </c>
      <c r="AE181" s="54">
        <v>34</v>
      </c>
      <c r="AF181" s="54">
        <v>71</v>
      </c>
      <c r="AG181" s="54">
        <v>74</v>
      </c>
      <c r="AH181" s="54">
        <v>5.0514999999999999</v>
      </c>
      <c r="AI181" s="55">
        <v>15.364000000000001</v>
      </c>
      <c r="AJ181" s="55">
        <v>10.901999999999999</v>
      </c>
      <c r="AK181" s="55">
        <v>67.676000000000002</v>
      </c>
      <c r="AL181" s="55">
        <v>1</v>
      </c>
      <c r="AM181" s="55">
        <v>12.648999999999999</v>
      </c>
      <c r="AN181" s="55">
        <v>7.0711000000000004</v>
      </c>
      <c r="AO181" s="55">
        <v>3.9131999999999998</v>
      </c>
      <c r="AP181" s="55">
        <v>85.489000000000004</v>
      </c>
      <c r="AQ181" s="55">
        <v>10.361000000000001</v>
      </c>
      <c r="AR181" s="55">
        <v>114</v>
      </c>
      <c r="AS181" s="55">
        <v>31</v>
      </c>
      <c r="AT181" s="55">
        <v>86</v>
      </c>
      <c r="AU181" s="55">
        <v>87</v>
      </c>
      <c r="AV181" s="55">
        <v>5.3404999999999996</v>
      </c>
      <c r="AW181" s="55">
        <v>72.048000000000002</v>
      </c>
      <c r="AX181" s="55">
        <v>14.565</v>
      </c>
      <c r="AY181" s="55">
        <v>130</v>
      </c>
      <c r="AZ181" s="55">
        <v>22</v>
      </c>
      <c r="BA181" s="55">
        <v>73</v>
      </c>
      <c r="BB181" s="55">
        <v>77</v>
      </c>
      <c r="BC181" s="55">
        <v>5.8615000000000004</v>
      </c>
      <c r="BD181" s="55">
        <v>0.68037999999999998</v>
      </c>
      <c r="BE181" s="55">
        <v>0.53708999999999996</v>
      </c>
      <c r="BF181" s="55">
        <v>2.7330999999999999</v>
      </c>
      <c r="BG181" s="55">
        <v>-0.76810999999999996</v>
      </c>
      <c r="BH181" s="55">
        <v>0.74417999999999995</v>
      </c>
      <c r="BI181" s="55">
        <v>0.64668999999999999</v>
      </c>
      <c r="BJ181" s="55">
        <v>5.1680000000000001</v>
      </c>
      <c r="BK181" s="56">
        <v>2.5969999999999999E-3</v>
      </c>
      <c r="BL181" s="55"/>
      <c r="BM181" s="55"/>
      <c r="BN181" s="55"/>
      <c r="BO181" s="55"/>
      <c r="BP181" s="55"/>
      <c r="BQ181" s="55"/>
      <c r="BR181" s="55"/>
      <c r="BS181" s="58">
        <v>0.28406999999999999</v>
      </c>
      <c r="BT181" s="58">
        <v>3.6083999999999998E-2</v>
      </c>
      <c r="BU181" s="58">
        <v>1.8444000000000001E-10</v>
      </c>
      <c r="BV181" s="58">
        <v>0.14618</v>
      </c>
      <c r="BW181" s="58">
        <v>1.8444000000000001E-10</v>
      </c>
      <c r="BX181" s="58">
        <v>1.8444000000000001E-10</v>
      </c>
      <c r="BY181" s="58">
        <v>0.41404000000000002</v>
      </c>
      <c r="BZ181" s="58">
        <v>1.8444000000000001E-10</v>
      </c>
      <c r="CA181" s="58">
        <v>1.8444000000000001E-10</v>
      </c>
      <c r="CB181" s="58">
        <v>0.11962</v>
      </c>
      <c r="CC181" s="59">
        <v>13554.5624617629</v>
      </c>
      <c r="CD181" s="59">
        <v>67617.333333012401</v>
      </c>
      <c r="CE181" s="60">
        <v>67.105703567545106</v>
      </c>
      <c r="CF181" s="60">
        <v>6.7212378160262903E-5</v>
      </c>
      <c r="CG181" s="60">
        <v>1.68873959396644</v>
      </c>
      <c r="CH181" s="60">
        <v>1.8603179938541901</v>
      </c>
      <c r="CI181" s="61">
        <v>0.20045987905212501</v>
      </c>
      <c r="CJ181" s="62">
        <v>34.339222914885099</v>
      </c>
      <c r="CK181" s="62">
        <v>0.84065570256094302</v>
      </c>
      <c r="CL181" s="62">
        <v>0.43051351095622897</v>
      </c>
      <c r="CM181" s="62">
        <v>1.1149892214488599</v>
      </c>
      <c r="CN181" s="62">
        <v>0.38569664895968703</v>
      </c>
      <c r="CO181" s="62">
        <v>0.38841282241402297</v>
      </c>
      <c r="CP181" s="62">
        <v>0.39791942950419801</v>
      </c>
      <c r="CQ181" s="62">
        <v>9.7415561124195396</v>
      </c>
      <c r="CR181" s="62">
        <v>0.32186657278279401</v>
      </c>
      <c r="CS181" s="62">
        <v>0.29877909842094003</v>
      </c>
      <c r="CT181" s="62">
        <v>0.29606292496660402</v>
      </c>
      <c r="CU181" s="62">
        <v>0.28519823114926002</v>
      </c>
      <c r="CV181" s="62">
        <v>0.31235996569261898</v>
      </c>
      <c r="CW181" s="62">
        <v>0.27161736387758101</v>
      </c>
      <c r="CX181" s="62">
        <v>0.24852988951572599</v>
      </c>
      <c r="CY181" s="62">
        <v>0.28112397096775699</v>
      </c>
      <c r="CZ181" s="62">
        <v>0.30149527187527603</v>
      </c>
      <c r="DA181" s="62">
        <v>0.95201881418871304</v>
      </c>
      <c r="DB181" s="62">
        <v>0.87732404419447696</v>
      </c>
      <c r="DC181" s="62">
        <v>0.300137185148108</v>
      </c>
      <c r="DD181" s="62">
        <v>0.24581371606139099</v>
      </c>
      <c r="DE181" s="62">
        <v>0.22680050188104001</v>
      </c>
      <c r="DF181" s="62">
        <v>0.24173945587988699</v>
      </c>
      <c r="DG181" s="62">
        <v>0.224084328426704</v>
      </c>
      <c r="DH181" s="62">
        <v>0.26754310369607698</v>
      </c>
      <c r="DI181" s="62">
        <v>0.32729891969146602</v>
      </c>
      <c r="DJ181" s="62">
        <v>5.4214822332983603</v>
      </c>
      <c r="DK181" s="62">
        <v>0.64101695366725697</v>
      </c>
      <c r="DL181" s="62">
        <v>1.3866065668824501</v>
      </c>
      <c r="DM181" s="62">
        <v>12.0638844158767</v>
      </c>
      <c r="DN181" s="62">
        <v>23.9783792733209</v>
      </c>
      <c r="DO181" s="62">
        <v>2.2639305926329301</v>
      </c>
      <c r="DP181" s="62">
        <v>2.8519839714522099E-2</v>
      </c>
      <c r="DQ181" s="62">
        <v>5.4323653526672996E-3</v>
      </c>
      <c r="DR181" s="62">
        <v>1.22227989885069E-2</v>
      </c>
      <c r="DS181" s="62">
        <v>1.22227989885069E-2</v>
      </c>
      <c r="DT181" s="62">
        <v>6.7904520798352302E-3</v>
      </c>
      <c r="DU181" s="62">
        <v>9.5066255341710801E-3</v>
      </c>
      <c r="DV181" s="62">
        <v>1.0864712261338999E-2</v>
      </c>
      <c r="DW181" s="62">
        <v>4.0742786254993699E-3</v>
      </c>
      <c r="DX181" s="62">
        <v>2.7161918983314398E-3</v>
      </c>
      <c r="DY181" s="62">
        <v>1.35808857156749E-2</v>
      </c>
      <c r="DZ181" s="62">
        <v>6.7904520798352302E-3</v>
      </c>
      <c r="EA181" s="62">
        <v>7.7410961892567506E-2</v>
      </c>
      <c r="EB181" s="62">
        <v>1.6297059170010699E-2</v>
      </c>
      <c r="EC181" s="62">
        <v>3.12360131688579E-2</v>
      </c>
      <c r="ED181" s="62">
        <v>5.43234875307127E-2</v>
      </c>
      <c r="EE181" s="62">
        <v>3.3952186623193797E-2</v>
      </c>
      <c r="EF181" s="62">
        <v>1.8443995588576101E-8</v>
      </c>
    </row>
    <row r="182" spans="1:136" ht="16" customHeight="1" x14ac:dyDescent="0.2">
      <c r="A182" s="132" t="s">
        <v>317</v>
      </c>
      <c r="B182" s="132">
        <v>2</v>
      </c>
      <c r="C182" s="13">
        <v>180</v>
      </c>
      <c r="D182" s="1" t="s">
        <v>78</v>
      </c>
      <c r="E182" s="137" t="s">
        <v>78</v>
      </c>
      <c r="F182" s="12">
        <f t="shared" si="11"/>
        <v>3</v>
      </c>
      <c r="G182" s="1">
        <v>79</v>
      </c>
      <c r="H182" s="1" t="s">
        <v>9</v>
      </c>
      <c r="I182" s="5" t="s">
        <v>17</v>
      </c>
      <c r="J182" s="5" t="s">
        <v>18</v>
      </c>
      <c r="K182" s="3">
        <f t="shared" si="9"/>
        <v>0</v>
      </c>
      <c r="L182" s="3">
        <f t="shared" si="10"/>
        <v>3</v>
      </c>
      <c r="M182" s="27" t="s">
        <v>198</v>
      </c>
      <c r="N182" s="29" t="s">
        <v>194</v>
      </c>
      <c r="O182" s="44">
        <v>14</v>
      </c>
      <c r="P182" s="28">
        <v>1</v>
      </c>
      <c r="Q182" s="33" t="s">
        <v>118</v>
      </c>
      <c r="R182" s="51" t="s">
        <v>12</v>
      </c>
      <c r="S182" s="16">
        <v>3</v>
      </c>
      <c r="T182" s="3" t="s">
        <v>67</v>
      </c>
      <c r="U182" s="3" t="s">
        <v>14</v>
      </c>
      <c r="V182" s="3" t="s">
        <v>14</v>
      </c>
      <c r="W182" s="3" t="s">
        <v>14</v>
      </c>
      <c r="X182" s="4"/>
      <c r="Y182" s="57">
        <v>1</v>
      </c>
      <c r="Z182" s="57">
        <v>0</v>
      </c>
      <c r="AA182" s="57">
        <v>73487</v>
      </c>
      <c r="AB182" s="54">
        <v>99.001999999999995</v>
      </c>
      <c r="AC182" s="54">
        <v>12.378</v>
      </c>
      <c r="AD182" s="54">
        <v>146</v>
      </c>
      <c r="AE182" s="54">
        <v>45</v>
      </c>
      <c r="AF182" s="54">
        <v>98</v>
      </c>
      <c r="AG182" s="54">
        <v>95</v>
      </c>
      <c r="AH182" s="54">
        <v>5.6620999999999997</v>
      </c>
      <c r="AI182" s="55">
        <v>23.603000000000002</v>
      </c>
      <c r="AJ182" s="55">
        <v>16.565999999999999</v>
      </c>
      <c r="AK182" s="55">
        <v>110.86</v>
      </c>
      <c r="AL182" s="55">
        <v>1</v>
      </c>
      <c r="AM182" s="55">
        <v>19.646999999999998</v>
      </c>
      <c r="AN182" s="55">
        <v>9.2195</v>
      </c>
      <c r="AO182" s="55">
        <v>4.6022999999999996</v>
      </c>
      <c r="AP182" s="55">
        <v>79.466999999999999</v>
      </c>
      <c r="AQ182" s="55">
        <v>10.715999999999999</v>
      </c>
      <c r="AR182" s="55">
        <v>108</v>
      </c>
      <c r="AS182" s="55">
        <v>17</v>
      </c>
      <c r="AT182" s="55">
        <v>80</v>
      </c>
      <c r="AU182" s="55">
        <v>77</v>
      </c>
      <c r="AV182" s="55">
        <v>5.4048999999999996</v>
      </c>
      <c r="AW182" s="55">
        <v>96.798000000000002</v>
      </c>
      <c r="AX182" s="55">
        <v>34.356000000000002</v>
      </c>
      <c r="AY182" s="55">
        <v>182</v>
      </c>
      <c r="AZ182" s="55">
        <v>24</v>
      </c>
      <c r="BA182" s="55">
        <v>98</v>
      </c>
      <c r="BB182" s="55">
        <v>51</v>
      </c>
      <c r="BC182" s="55">
        <v>7.0122</v>
      </c>
      <c r="BD182" s="55">
        <v>1.9691000000000001</v>
      </c>
      <c r="BE182" s="55">
        <v>1.4278</v>
      </c>
      <c r="BF182" s="55">
        <v>5.5232000000000001</v>
      </c>
      <c r="BG182" s="55">
        <v>-0.81599999999999995</v>
      </c>
      <c r="BH182" s="55">
        <v>2.0177</v>
      </c>
      <c r="BI182" s="55">
        <v>2.5245000000000002</v>
      </c>
      <c r="BJ182" s="55">
        <v>5.6923000000000004</v>
      </c>
      <c r="BK182" s="56">
        <v>6.5640000000000004E-3</v>
      </c>
      <c r="BL182" s="55">
        <v>91.102000000000004</v>
      </c>
      <c r="BM182" s="55">
        <v>13.177</v>
      </c>
      <c r="BN182" s="55">
        <v>131</v>
      </c>
      <c r="BO182" s="55">
        <v>16</v>
      </c>
      <c r="BP182" s="55">
        <v>92</v>
      </c>
      <c r="BQ182" s="55">
        <v>91</v>
      </c>
      <c r="BR182" s="55">
        <v>5.5716000000000001</v>
      </c>
      <c r="BS182" s="58">
        <v>0.37922</v>
      </c>
      <c r="BT182" s="58">
        <v>8.0258999999999997E-2</v>
      </c>
      <c r="BU182" s="58">
        <v>5.4431E-4</v>
      </c>
      <c r="BV182" s="58">
        <v>1.7704000000000001E-2</v>
      </c>
      <c r="BW182" s="58">
        <v>6.7903E-3</v>
      </c>
      <c r="BX182" s="58">
        <v>2.8617E-2</v>
      </c>
      <c r="BY182" s="58">
        <v>0.26978999999999997</v>
      </c>
      <c r="BZ182" s="58">
        <v>6.94E-3</v>
      </c>
      <c r="CA182" s="58">
        <v>0.12629000000000001</v>
      </c>
      <c r="CB182" s="58">
        <v>8.3837999999999996E-2</v>
      </c>
      <c r="CC182" s="59">
        <v>14699.629155827601</v>
      </c>
      <c r="CD182" s="59">
        <v>66851.833333009097</v>
      </c>
      <c r="CE182" s="60">
        <v>62.854175398355302</v>
      </c>
      <c r="CF182" s="60">
        <v>8.1794700216692595E-5</v>
      </c>
      <c r="CG182" s="60">
        <v>1.8453554824801499</v>
      </c>
      <c r="CH182" s="60">
        <v>1.7024322323889101</v>
      </c>
      <c r="CI182" s="61">
        <v>0.219883710333033</v>
      </c>
      <c r="CJ182" s="62">
        <v>42.577598769597301</v>
      </c>
      <c r="CK182" s="62">
        <v>1.0927102936018001</v>
      </c>
      <c r="CL182" s="62">
        <v>1.10767892750707</v>
      </c>
      <c r="CM182" s="62">
        <v>0.50621200149545398</v>
      </c>
      <c r="CN182" s="62">
        <v>0.34019624363704598</v>
      </c>
      <c r="CO182" s="62">
        <v>0.32386682483130003</v>
      </c>
      <c r="CP182" s="62">
        <v>0.36332958694518402</v>
      </c>
      <c r="CQ182" s="62">
        <v>1.7268360572249</v>
      </c>
      <c r="CR182" s="62">
        <v>0.372855081248536</v>
      </c>
      <c r="CS182" s="62">
        <v>0.367411941646621</v>
      </c>
      <c r="CT182" s="62">
        <v>0.87498470952519802</v>
      </c>
      <c r="CU182" s="62">
        <v>0.42728647726768598</v>
      </c>
      <c r="CV182" s="62">
        <v>1.20837701014249</v>
      </c>
      <c r="CW182" s="62">
        <v>1.1444201198199899</v>
      </c>
      <c r="CX182" s="62">
        <v>0.29529034192124598</v>
      </c>
      <c r="CY182" s="62">
        <v>0.38238057555188698</v>
      </c>
      <c r="CZ182" s="62">
        <v>0.451780605476304</v>
      </c>
      <c r="DA182" s="62">
        <v>2.3704873151513599</v>
      </c>
      <c r="DB182" s="62">
        <v>2.6548913593514198</v>
      </c>
      <c r="DC182" s="62">
        <v>1.9581694903062901</v>
      </c>
      <c r="DD182" s="62">
        <v>2.5460285673131202</v>
      </c>
      <c r="DE182" s="62">
        <v>0.85049058131658095</v>
      </c>
      <c r="DF182" s="62">
        <v>0.25446679490688401</v>
      </c>
      <c r="DG182" s="62">
        <v>0.21364324789252101</v>
      </c>
      <c r="DH182" s="62">
        <v>0.243580515703054</v>
      </c>
      <c r="DI182" s="62">
        <v>0.29120798721981001</v>
      </c>
      <c r="DJ182" s="62">
        <v>0.32658839463225797</v>
      </c>
      <c r="DK182" s="62">
        <v>0.44633746587438899</v>
      </c>
      <c r="DL182" s="62">
        <v>0.33883545873656701</v>
      </c>
      <c r="DM182" s="62">
        <v>3.69453102331719</v>
      </c>
      <c r="DN182" s="62">
        <v>12.4783975559076</v>
      </c>
      <c r="DO182" s="62">
        <v>4.9328452827528597</v>
      </c>
      <c r="DP182" s="62">
        <v>0.18914911968390299</v>
      </c>
      <c r="DQ182" s="62">
        <v>0.56472575221604104</v>
      </c>
      <c r="DR182" s="62">
        <v>0.160572636773849</v>
      </c>
      <c r="DS182" s="62">
        <v>1.6941772196134099</v>
      </c>
      <c r="DT182" s="62">
        <v>2.2031107723924701</v>
      </c>
      <c r="DU182" s="62">
        <v>0.18778833478342399</v>
      </c>
      <c r="DV182" s="62">
        <v>0.23677659120066</v>
      </c>
      <c r="DW182" s="62">
        <v>0.30889819092603399</v>
      </c>
      <c r="DX182" s="62">
        <v>6.3956908839857204E-2</v>
      </c>
      <c r="DY182" s="62">
        <v>8.9811821948953596E-2</v>
      </c>
      <c r="DZ182" s="62">
        <v>0.17281970087815801</v>
      </c>
      <c r="EA182" s="62">
        <v>3.1461347084242499</v>
      </c>
      <c r="EB182" s="62">
        <v>0.32386682483130003</v>
      </c>
      <c r="EC182" s="62">
        <v>0.74026700437780102</v>
      </c>
      <c r="ED182" s="62">
        <v>2.7542286570863701</v>
      </c>
      <c r="EE182" s="62">
        <v>1.8517355457154101E-8</v>
      </c>
      <c r="EF182" s="62">
        <v>1.8517355457154101E-8</v>
      </c>
    </row>
    <row r="183" spans="1:136" ht="16" customHeight="1" x14ac:dyDescent="0.2">
      <c r="A183" s="132" t="s">
        <v>317</v>
      </c>
      <c r="B183" s="132">
        <v>1</v>
      </c>
      <c r="C183" s="14">
        <v>181</v>
      </c>
      <c r="D183" s="1" t="s">
        <v>78</v>
      </c>
      <c r="E183" s="145" t="s">
        <v>192</v>
      </c>
      <c r="F183" s="12">
        <f t="shared" si="11"/>
        <v>4</v>
      </c>
      <c r="G183" s="1">
        <v>71</v>
      </c>
      <c r="H183" s="1" t="s">
        <v>16</v>
      </c>
      <c r="I183" s="5" t="s">
        <v>17</v>
      </c>
      <c r="J183" s="5" t="s">
        <v>18</v>
      </c>
      <c r="K183" s="3">
        <f t="shared" si="9"/>
        <v>0</v>
      </c>
      <c r="L183" s="3">
        <f t="shared" si="10"/>
        <v>3</v>
      </c>
      <c r="M183" s="27" t="s">
        <v>198</v>
      </c>
      <c r="N183" s="30" t="s">
        <v>195</v>
      </c>
      <c r="O183" s="44">
        <v>511</v>
      </c>
      <c r="P183" s="28">
        <v>1</v>
      </c>
      <c r="Q183" s="33" t="s">
        <v>61</v>
      </c>
      <c r="R183" s="51" t="s">
        <v>12</v>
      </c>
      <c r="S183" s="16">
        <v>3</v>
      </c>
      <c r="T183" s="3" t="s">
        <v>67</v>
      </c>
      <c r="U183" s="3" t="s">
        <v>14</v>
      </c>
      <c r="V183" s="3" t="s">
        <v>14</v>
      </c>
      <c r="W183" s="3" t="s">
        <v>14</v>
      </c>
      <c r="X183" s="4"/>
      <c r="Y183" s="57">
        <v>0</v>
      </c>
      <c r="Z183" s="57">
        <v>0</v>
      </c>
      <c r="AA183" s="57">
        <v>41119</v>
      </c>
      <c r="AB183" s="54">
        <v>93.777000000000001</v>
      </c>
      <c r="AC183" s="54">
        <v>13.186999999999999</v>
      </c>
      <c r="AD183" s="54">
        <v>153</v>
      </c>
      <c r="AE183" s="54">
        <v>53</v>
      </c>
      <c r="AF183" s="54">
        <v>95</v>
      </c>
      <c r="AG183" s="54">
        <v>98</v>
      </c>
      <c r="AH183" s="54">
        <v>5.6959</v>
      </c>
      <c r="AI183" s="55">
        <v>26.779</v>
      </c>
      <c r="AJ183" s="55">
        <v>20.539000000000001</v>
      </c>
      <c r="AK183" s="55">
        <v>141.28</v>
      </c>
      <c r="AL183" s="55">
        <v>1</v>
      </c>
      <c r="AM183" s="55">
        <v>21.931999999999999</v>
      </c>
      <c r="AN183" s="55">
        <v>3.6055999999999999</v>
      </c>
      <c r="AO183" s="55">
        <v>4.8274999999999997</v>
      </c>
      <c r="AP183" s="55">
        <v>87.948999999999998</v>
      </c>
      <c r="AQ183" s="55">
        <v>11.387</v>
      </c>
      <c r="AR183" s="55">
        <v>117</v>
      </c>
      <c r="AS183" s="55">
        <v>28</v>
      </c>
      <c r="AT183" s="55">
        <v>89</v>
      </c>
      <c r="AU183" s="55">
        <v>98</v>
      </c>
      <c r="AV183" s="55">
        <v>5.4246999999999996</v>
      </c>
      <c r="AW183" s="55">
        <v>69.528000000000006</v>
      </c>
      <c r="AX183" s="55">
        <v>12.91</v>
      </c>
      <c r="AY183" s="55">
        <v>131</v>
      </c>
      <c r="AZ183" s="55">
        <v>30</v>
      </c>
      <c r="BA183" s="55">
        <v>69</v>
      </c>
      <c r="BB183" s="55">
        <v>58</v>
      </c>
      <c r="BC183" s="55">
        <v>5.6776999999999997</v>
      </c>
      <c r="BD183" s="55">
        <v>0.29580000000000001</v>
      </c>
      <c r="BE183" s="55">
        <v>0.66568000000000005</v>
      </c>
      <c r="BF183" s="55">
        <v>3.2488999999999999</v>
      </c>
      <c r="BG183" s="55">
        <v>-1.2583</v>
      </c>
      <c r="BH183" s="55">
        <v>0.22270000000000001</v>
      </c>
      <c r="BI183" s="55">
        <v>-0.51568000000000003</v>
      </c>
      <c r="BJ183" s="55">
        <v>5.0016999999999996</v>
      </c>
      <c r="BK183" s="56">
        <v>5.13E-4</v>
      </c>
      <c r="BL183" s="55">
        <v>106.3</v>
      </c>
      <c r="BM183" s="55">
        <v>14.089</v>
      </c>
      <c r="BN183" s="55">
        <v>138</v>
      </c>
      <c r="BO183" s="55">
        <v>13</v>
      </c>
      <c r="BP183" s="55">
        <v>109</v>
      </c>
      <c r="BQ183" s="55">
        <v>115</v>
      </c>
      <c r="BR183" s="55">
        <v>5.6764999999999999</v>
      </c>
      <c r="BS183" s="58">
        <v>0.31744</v>
      </c>
      <c r="BT183" s="58">
        <v>7.2959000000000001E-3</v>
      </c>
      <c r="BU183" s="58">
        <v>5.9144999999999996E-10</v>
      </c>
      <c r="BV183" s="58">
        <v>9.4846999999999998E-4</v>
      </c>
      <c r="BW183" s="58">
        <v>5.9144999999999996E-10</v>
      </c>
      <c r="BX183" s="58">
        <v>9.6014000000000002E-2</v>
      </c>
      <c r="BY183" s="58">
        <v>0.49597999999999998</v>
      </c>
      <c r="BZ183" s="58">
        <v>5.9144999999999996E-10</v>
      </c>
      <c r="CA183" s="58">
        <v>6.0798999999999998E-4</v>
      </c>
      <c r="CB183" s="58">
        <v>8.1713999999999995E-2</v>
      </c>
      <c r="CC183" s="59">
        <v>10844.8162571542</v>
      </c>
      <c r="CD183" s="59">
        <v>36347.833333376599</v>
      </c>
      <c r="CE183" s="60">
        <v>41.855781920397597</v>
      </c>
      <c r="CF183" s="60">
        <v>2.7698814757601899E-4</v>
      </c>
      <c r="CG183" s="60">
        <v>2.0437089885880599</v>
      </c>
      <c r="CH183" s="60">
        <v>1.5372015639859899</v>
      </c>
      <c r="CI183" s="61">
        <v>0.29836211027180898</v>
      </c>
      <c r="CJ183" s="62">
        <v>26.547338256921201</v>
      </c>
      <c r="CK183" s="62">
        <v>0.63474312158683399</v>
      </c>
      <c r="CL183" s="62">
        <v>0.30642774446152699</v>
      </c>
      <c r="CM183" s="62">
        <v>0.28697201840965703</v>
      </c>
      <c r="CN183" s="62">
        <v>0.192125353906791</v>
      </c>
      <c r="CO183" s="62">
        <v>0.20914911420217699</v>
      </c>
      <c r="CP183" s="62">
        <v>0.22374090874107999</v>
      </c>
      <c r="CQ183" s="62">
        <v>1.91638907525377</v>
      </c>
      <c r="CR183" s="62">
        <v>0.29669988143559201</v>
      </c>
      <c r="CS183" s="62">
        <v>0.27481218962723802</v>
      </c>
      <c r="CT183" s="62">
        <v>0.50584893649319496</v>
      </c>
      <c r="CU183" s="62">
        <v>0.206717148445693</v>
      </c>
      <c r="CV183" s="62">
        <v>0.28210808689668998</v>
      </c>
      <c r="CW183" s="62">
        <v>0.24319663479295001</v>
      </c>
      <c r="CX183" s="62">
        <v>0.19698928541975799</v>
      </c>
      <c r="CY183" s="62">
        <v>0.22860484025404701</v>
      </c>
      <c r="CZ183" s="62">
        <v>0.32101953900043001</v>
      </c>
      <c r="DA183" s="62">
        <v>3.9276247558658399</v>
      </c>
      <c r="DB183" s="62">
        <v>6.6416985401017001</v>
      </c>
      <c r="DC183" s="62">
        <v>1.58564173237198</v>
      </c>
      <c r="DD183" s="62">
        <v>0.54232842284045102</v>
      </c>
      <c r="DE183" s="62">
        <v>0.52044073103209798</v>
      </c>
      <c r="DF183" s="62">
        <v>8.0230550897844708</v>
      </c>
      <c r="DG183" s="62">
        <v>0.987378156276978</v>
      </c>
      <c r="DH183" s="62">
        <v>0.42802603228571501</v>
      </c>
      <c r="DI183" s="62">
        <v>0.38668261442549101</v>
      </c>
      <c r="DJ183" s="62">
        <v>0.31858757324394599</v>
      </c>
      <c r="DK183" s="62">
        <v>0.38181868291252402</v>
      </c>
      <c r="DL183" s="62">
        <v>0.45720962136352</v>
      </c>
      <c r="DM183" s="62">
        <v>2.0963545412335698</v>
      </c>
      <c r="DN183" s="62">
        <v>21.141078380257799</v>
      </c>
      <c r="DO183" s="62">
        <v>19.020404240604002</v>
      </c>
      <c r="DP183" s="62">
        <v>1.4591853683477001E-2</v>
      </c>
      <c r="DQ183" s="62">
        <v>2.4320249010581999E-3</v>
      </c>
      <c r="DR183" s="62">
        <v>1.21598879269932E-2</v>
      </c>
      <c r="DS183" s="62">
        <v>2.4320249010581999E-3</v>
      </c>
      <c r="DT183" s="62">
        <v>1.9455785196444499E-2</v>
      </c>
      <c r="DU183" s="62">
        <v>9.7279221705094503E-3</v>
      </c>
      <c r="DV183" s="62">
        <v>4.86399065754195E-3</v>
      </c>
      <c r="DW183" s="62">
        <v>1.9455785196444499E-2</v>
      </c>
      <c r="DX183" s="62">
        <v>1.9455785196444499E-2</v>
      </c>
      <c r="DY183" s="62">
        <v>1.7023819439960699E-2</v>
      </c>
      <c r="DZ183" s="62">
        <v>4.3775442761282E-2</v>
      </c>
      <c r="EA183" s="62">
        <v>0.11673441545579499</v>
      </c>
      <c r="EB183" s="62">
        <v>2.4319716709412E-2</v>
      </c>
      <c r="EC183" s="62">
        <v>4.6207408517765801E-2</v>
      </c>
      <c r="ED183" s="62">
        <v>0.31615560748746202</v>
      </c>
      <c r="EE183" s="62">
        <v>5.9144574441985102E-8</v>
      </c>
      <c r="EF183" s="62">
        <v>5.9144574441985102E-8</v>
      </c>
    </row>
    <row r="184" spans="1:136" ht="16" customHeight="1" x14ac:dyDescent="0.2">
      <c r="A184" s="132" t="s">
        <v>317</v>
      </c>
      <c r="B184" s="132">
        <v>1</v>
      </c>
      <c r="C184" s="13">
        <v>182</v>
      </c>
      <c r="D184" s="1" t="s">
        <v>78</v>
      </c>
      <c r="E184" s="140" t="s">
        <v>86</v>
      </c>
      <c r="F184" s="12">
        <f t="shared" si="11"/>
        <v>2</v>
      </c>
      <c r="G184" s="1">
        <v>62</v>
      </c>
      <c r="H184" s="1" t="s">
        <v>16</v>
      </c>
      <c r="I184" s="5" t="s">
        <v>18</v>
      </c>
      <c r="J184" s="2" t="s">
        <v>10</v>
      </c>
      <c r="K184" s="3">
        <f t="shared" si="9"/>
        <v>0</v>
      </c>
      <c r="L184" s="3">
        <f t="shared" si="10"/>
        <v>3</v>
      </c>
      <c r="M184" s="27" t="s">
        <v>198</v>
      </c>
      <c r="N184" s="30" t="s">
        <v>195</v>
      </c>
      <c r="O184" s="44">
        <v>188</v>
      </c>
      <c r="P184" s="28">
        <v>1</v>
      </c>
      <c r="Q184" s="33" t="s">
        <v>119</v>
      </c>
      <c r="R184" s="51" t="s">
        <v>12</v>
      </c>
      <c r="S184" s="16">
        <v>3</v>
      </c>
      <c r="T184" s="3" t="s">
        <v>67</v>
      </c>
      <c r="U184" s="3" t="s">
        <v>14</v>
      </c>
      <c r="V184" s="3" t="s">
        <v>14</v>
      </c>
      <c r="W184" s="4"/>
      <c r="X184" s="4"/>
      <c r="Y184" s="57">
        <v>0</v>
      </c>
      <c r="Z184" s="57">
        <v>0</v>
      </c>
      <c r="AA184" s="57">
        <v>258970</v>
      </c>
      <c r="AB184" s="54">
        <v>107.79</v>
      </c>
      <c r="AC184" s="54">
        <v>17.805</v>
      </c>
      <c r="AD184" s="54">
        <v>171</v>
      </c>
      <c r="AE184" s="54">
        <v>9</v>
      </c>
      <c r="AF184" s="54">
        <v>108</v>
      </c>
      <c r="AG184" s="54">
        <v>108</v>
      </c>
      <c r="AH184" s="54">
        <v>6.1955</v>
      </c>
      <c r="AI184" s="55">
        <v>29.218</v>
      </c>
      <c r="AJ184" s="55">
        <v>31.88</v>
      </c>
      <c r="AK184" s="55">
        <v>388.21</v>
      </c>
      <c r="AL184" s="55">
        <v>1</v>
      </c>
      <c r="AM184" s="55">
        <v>20.555</v>
      </c>
      <c r="AN184" s="55">
        <v>8.0623000000000005</v>
      </c>
      <c r="AO184" s="55">
        <v>4.8358999999999996</v>
      </c>
      <c r="AP184" s="55">
        <v>83.468000000000004</v>
      </c>
      <c r="AQ184" s="55">
        <v>14.959</v>
      </c>
      <c r="AR184" s="55">
        <v>179</v>
      </c>
      <c r="AS184" s="55">
        <v>1</v>
      </c>
      <c r="AT184" s="55">
        <v>86</v>
      </c>
      <c r="AU184" s="55">
        <v>88</v>
      </c>
      <c r="AV184" s="55">
        <v>5.8151999999999999</v>
      </c>
      <c r="AW184" s="55">
        <v>88.194000000000003</v>
      </c>
      <c r="AX184" s="55">
        <v>13.637</v>
      </c>
      <c r="AY184" s="55">
        <v>168</v>
      </c>
      <c r="AZ184" s="55">
        <v>15</v>
      </c>
      <c r="BA184" s="55">
        <v>91</v>
      </c>
      <c r="BB184" s="55">
        <v>95</v>
      </c>
      <c r="BC184" s="55">
        <v>5.7386999999999997</v>
      </c>
      <c r="BD184" s="55">
        <v>0.54618</v>
      </c>
      <c r="BE184" s="55">
        <v>0.46825</v>
      </c>
      <c r="BF184" s="55">
        <v>5.0206</v>
      </c>
      <c r="BG184" s="55">
        <v>-3.4308999999999998</v>
      </c>
      <c r="BH184" s="55">
        <v>0.50641000000000003</v>
      </c>
      <c r="BI184" s="55">
        <v>0.33994000000000002</v>
      </c>
      <c r="BJ184" s="55">
        <v>4.0796999999999999</v>
      </c>
      <c r="BK184" s="56">
        <v>3.2490000000000002E-3</v>
      </c>
      <c r="BL184" s="55"/>
      <c r="BM184" s="55"/>
      <c r="BN184" s="55"/>
      <c r="BO184" s="55"/>
      <c r="BP184" s="55"/>
      <c r="BQ184" s="55"/>
      <c r="BR184" s="55"/>
      <c r="BS184" s="58">
        <v>0.17307</v>
      </c>
      <c r="BT184" s="58">
        <v>4.3673999999999998E-2</v>
      </c>
      <c r="BU184" s="58">
        <v>2.7803000000000002E-4</v>
      </c>
      <c r="BV184" s="58">
        <v>0.10131999999999999</v>
      </c>
      <c r="BW184" s="58">
        <v>5.4782999999999998E-2</v>
      </c>
      <c r="BX184" s="58">
        <v>2.5930000000000002E-2</v>
      </c>
      <c r="BY184" s="58">
        <v>0.13148000000000001</v>
      </c>
      <c r="BZ184" s="58">
        <v>4.5747000000000003E-2</v>
      </c>
      <c r="CA184" s="58">
        <v>0.35048000000000001</v>
      </c>
      <c r="CB184" s="58">
        <v>7.3248999999999995E-2</v>
      </c>
      <c r="CC184" s="59">
        <v>37450.962850180404</v>
      </c>
      <c r="CD184" s="59">
        <v>242522.66666170699</v>
      </c>
      <c r="CE184" s="60">
        <v>122.236828502161</v>
      </c>
      <c r="CF184" s="60">
        <v>1.11204239465498E-5</v>
      </c>
      <c r="CG184" s="60">
        <v>1.9913333781345199</v>
      </c>
      <c r="CH184" s="60">
        <v>1.5776326998208801</v>
      </c>
      <c r="CI184" s="61">
        <v>0.15442252621451</v>
      </c>
      <c r="CJ184" s="62">
        <v>29.7906683101365</v>
      </c>
      <c r="CK184" s="62">
        <v>0.63367147313635597</v>
      </c>
      <c r="CL184" s="62">
        <v>4.8569895020114302</v>
      </c>
      <c r="CM184" s="62">
        <v>0.84566759619134502</v>
      </c>
      <c r="CN184" s="62">
        <v>2.7061363045318498</v>
      </c>
      <c r="CO184" s="62">
        <v>0.51975734508312899</v>
      </c>
      <c r="CP184" s="62">
        <v>1.68322604957253</v>
      </c>
      <c r="CQ184" s="62">
        <v>4.4932365914143499</v>
      </c>
      <c r="CR184" s="62">
        <v>2.8420609590224801</v>
      </c>
      <c r="CS184" s="62">
        <v>1.4685268794111901</v>
      </c>
      <c r="CT184" s="62">
        <v>2.58874683019903</v>
      </c>
      <c r="CU184" s="62">
        <v>1.26463989767525</v>
      </c>
      <c r="CV184" s="62">
        <v>4.8990798069531296</v>
      </c>
      <c r="CW184" s="62">
        <v>3.3054404629678098</v>
      </c>
      <c r="CX184" s="62">
        <v>0.50315291285842101</v>
      </c>
      <c r="CY184" s="62">
        <v>1.1858653820045399</v>
      </c>
      <c r="CZ184" s="62">
        <v>1.4866759099823901</v>
      </c>
      <c r="DA184" s="62">
        <v>2.5922221764786202</v>
      </c>
      <c r="DB184" s="62">
        <v>1.79173408341306</v>
      </c>
      <c r="DC184" s="62">
        <v>1.46968532817106</v>
      </c>
      <c r="DD184" s="62">
        <v>1.7820803437475401</v>
      </c>
      <c r="DE184" s="62">
        <v>1.1615379580474099</v>
      </c>
      <c r="DF184" s="62">
        <v>0.340970086477555</v>
      </c>
      <c r="DG184" s="62">
        <v>2.6223418442350699</v>
      </c>
      <c r="DH184" s="62">
        <v>0.182262606376279</v>
      </c>
      <c r="DI184" s="62">
        <v>0.163727426218466</v>
      </c>
      <c r="DJ184" s="62">
        <v>0.171450417950888</v>
      </c>
      <c r="DK184" s="62">
        <v>0.18535180306924801</v>
      </c>
      <c r="DL184" s="62">
        <v>0.20234238488057599</v>
      </c>
      <c r="DM184" s="62">
        <v>1.17003324895308</v>
      </c>
      <c r="DN184" s="62">
        <v>3.8981800784312202</v>
      </c>
      <c r="DO184" s="62">
        <v>0.591581168194655</v>
      </c>
      <c r="DP184" s="62">
        <v>0.201183936120713</v>
      </c>
      <c r="DQ184" s="62">
        <v>0.91671912012962897</v>
      </c>
      <c r="DR184" s="62">
        <v>1.27931358196685</v>
      </c>
      <c r="DS184" s="62">
        <v>0.81091413339544505</v>
      </c>
      <c r="DT184" s="62">
        <v>0.59312576654113902</v>
      </c>
      <c r="DU184" s="62">
        <v>0.32243490631974198</v>
      </c>
      <c r="DV184" s="62">
        <v>0.77731911935940901</v>
      </c>
      <c r="DW184" s="62">
        <v>0.47843933931466998</v>
      </c>
      <c r="DX184" s="62">
        <v>0.216629919585558</v>
      </c>
      <c r="DY184" s="62">
        <v>0.83562770693919597</v>
      </c>
      <c r="DZ184" s="62">
        <v>3.44252356621831</v>
      </c>
      <c r="EA184" s="62">
        <v>2.2361922576139599</v>
      </c>
      <c r="EB184" s="62">
        <v>1.4206443306701799</v>
      </c>
      <c r="EC184" s="62">
        <v>1.24649086710406</v>
      </c>
      <c r="ED184" s="62">
        <v>1.82339834951599</v>
      </c>
      <c r="EE184" s="62">
        <v>1.49111503247385E-9</v>
      </c>
      <c r="EF184" s="62">
        <v>1.49111503247385E-9</v>
      </c>
    </row>
    <row r="185" spans="1:136" ht="16" customHeight="1" x14ac:dyDescent="0.2">
      <c r="A185" s="132" t="s">
        <v>317</v>
      </c>
      <c r="B185" s="132">
        <v>2</v>
      </c>
      <c r="C185" s="14">
        <v>183</v>
      </c>
      <c r="D185" s="1" t="s">
        <v>78</v>
      </c>
      <c r="E185" s="137" t="s">
        <v>78</v>
      </c>
      <c r="F185" s="12">
        <f t="shared" si="11"/>
        <v>3</v>
      </c>
      <c r="G185" s="1">
        <v>32</v>
      </c>
      <c r="H185" s="1" t="s">
        <v>9</v>
      </c>
      <c r="I185" s="2" t="s">
        <v>10</v>
      </c>
      <c r="J185" s="5" t="s">
        <v>17</v>
      </c>
      <c r="K185" s="3">
        <f t="shared" si="9"/>
        <v>1</v>
      </c>
      <c r="L185" s="3">
        <f t="shared" si="10"/>
        <v>1</v>
      </c>
      <c r="M185" s="27" t="s">
        <v>198</v>
      </c>
      <c r="N185" s="29" t="s">
        <v>194</v>
      </c>
      <c r="O185" s="44">
        <v>1127</v>
      </c>
      <c r="P185" s="28">
        <v>1</v>
      </c>
      <c r="Q185" s="35" t="s">
        <v>120</v>
      </c>
      <c r="R185" s="51" t="s">
        <v>12</v>
      </c>
      <c r="S185" s="17">
        <v>3</v>
      </c>
      <c r="T185" s="3" t="s">
        <v>67</v>
      </c>
      <c r="U185" s="3" t="s">
        <v>14</v>
      </c>
      <c r="V185" s="3" t="s">
        <v>14</v>
      </c>
      <c r="W185" s="3" t="s">
        <v>14</v>
      </c>
      <c r="X185" s="4"/>
      <c r="Y185" s="57">
        <v>0</v>
      </c>
      <c r="Z185" s="57">
        <v>0</v>
      </c>
      <c r="AA185" s="57">
        <v>189130</v>
      </c>
      <c r="AB185" s="54">
        <v>107.3</v>
      </c>
      <c r="AC185" s="54">
        <v>21.934999999999999</v>
      </c>
      <c r="AD185" s="54">
        <v>167</v>
      </c>
      <c r="AE185" s="54">
        <v>26</v>
      </c>
      <c r="AF185" s="54">
        <v>110</v>
      </c>
      <c r="AG185" s="54">
        <v>116</v>
      </c>
      <c r="AH185" s="54">
        <v>6.4635999999999996</v>
      </c>
      <c r="AI185" s="55">
        <v>23.111999999999998</v>
      </c>
      <c r="AJ185" s="55">
        <v>18.38</v>
      </c>
      <c r="AK185" s="55">
        <v>194</v>
      </c>
      <c r="AL185" s="55">
        <v>1</v>
      </c>
      <c r="AM185" s="55">
        <v>18</v>
      </c>
      <c r="AN185" s="55">
        <v>9</v>
      </c>
      <c r="AO185" s="55">
        <v>4.7911999999999999</v>
      </c>
      <c r="AP185" s="55">
        <v>93.194000000000003</v>
      </c>
      <c r="AQ185" s="55">
        <v>12.625999999999999</v>
      </c>
      <c r="AR185" s="55">
        <v>161</v>
      </c>
      <c r="AS185" s="55">
        <v>25</v>
      </c>
      <c r="AT185" s="55">
        <v>94</v>
      </c>
      <c r="AU185" s="55">
        <v>93</v>
      </c>
      <c r="AV185" s="55">
        <v>5.6676000000000002</v>
      </c>
      <c r="AW185" s="55">
        <v>57.691000000000003</v>
      </c>
      <c r="AX185" s="55">
        <v>11.295999999999999</v>
      </c>
      <c r="AY185" s="55">
        <v>174</v>
      </c>
      <c r="AZ185" s="55">
        <v>25</v>
      </c>
      <c r="BA185" s="55">
        <v>57</v>
      </c>
      <c r="BB185" s="55">
        <v>50</v>
      </c>
      <c r="BC185" s="55">
        <v>5.4321000000000002</v>
      </c>
      <c r="BD185" s="55">
        <v>-0.14666999999999999</v>
      </c>
      <c r="BE185" s="55">
        <v>0.40060000000000001</v>
      </c>
      <c r="BF185" s="55">
        <v>4.4554</v>
      </c>
      <c r="BG185" s="55">
        <v>-1.8796999999999999</v>
      </c>
      <c r="BH185" s="55">
        <v>-0.17349999999999999</v>
      </c>
      <c r="BI185" s="55">
        <v>-0.60416000000000003</v>
      </c>
      <c r="BJ185" s="55">
        <v>4.5873999999999997</v>
      </c>
      <c r="BK185" s="56">
        <v>2.9700000000000001E-4</v>
      </c>
      <c r="BL185" s="55">
        <v>118.5</v>
      </c>
      <c r="BM185" s="55">
        <v>18.364000000000001</v>
      </c>
      <c r="BN185" s="55">
        <v>175</v>
      </c>
      <c r="BO185" s="55">
        <v>25</v>
      </c>
      <c r="BP185" s="55">
        <v>122</v>
      </c>
      <c r="BQ185" s="55">
        <v>127</v>
      </c>
      <c r="BR185" s="55">
        <v>6.1661999999999999</v>
      </c>
      <c r="BS185" s="58">
        <v>0.18440000000000001</v>
      </c>
      <c r="BT185" s="58">
        <v>1.1268E-2</v>
      </c>
      <c r="BU185" s="58">
        <v>8.0898000000000005E-4</v>
      </c>
      <c r="BV185" s="58">
        <v>0.16986000000000001</v>
      </c>
      <c r="BW185" s="58">
        <v>2.1626000000000002E-3</v>
      </c>
      <c r="BX185" s="58">
        <v>0.16452</v>
      </c>
      <c r="BY185" s="58">
        <v>0.38857000000000003</v>
      </c>
      <c r="BZ185" s="58">
        <v>1.9511000000000001E-3</v>
      </c>
      <c r="CA185" s="58">
        <v>6.4153000000000002E-2</v>
      </c>
      <c r="CB185" s="58">
        <v>1.2293E-2</v>
      </c>
      <c r="CC185" s="59">
        <v>30239.305246424501</v>
      </c>
      <c r="CD185" s="59">
        <v>175143.33333229399</v>
      </c>
      <c r="CE185" s="60">
        <v>101.80539703527801</v>
      </c>
      <c r="CF185" s="60">
        <v>1.92493096388041E-5</v>
      </c>
      <c r="CG185" s="60">
        <v>1.99752371397992</v>
      </c>
      <c r="CH185" s="60">
        <v>1.5727436083001001</v>
      </c>
      <c r="CI185" s="61">
        <v>0.17265461762710901</v>
      </c>
      <c r="CJ185" s="62">
        <v>16.393746003701601</v>
      </c>
      <c r="CK185" s="62">
        <v>0.85973975436716799</v>
      </c>
      <c r="CL185" s="62">
        <v>1.00567343913575</v>
      </c>
      <c r="CM185" s="62">
        <v>5.6575740137517698</v>
      </c>
      <c r="CN185" s="62">
        <v>0.33205201016771602</v>
      </c>
      <c r="CO185" s="62">
        <v>0.26807383677279201</v>
      </c>
      <c r="CP185" s="62">
        <v>0.29979855085291901</v>
      </c>
      <c r="CQ185" s="62">
        <v>6.4369444896535697</v>
      </c>
      <c r="CR185" s="62">
        <v>0.30297102226093198</v>
      </c>
      <c r="CS185" s="62">
        <v>0.26860258200746101</v>
      </c>
      <c r="CT185" s="62">
        <v>0.38968524074661398</v>
      </c>
      <c r="CU185" s="62">
        <v>0.25221147973272801</v>
      </c>
      <c r="CV185" s="62">
        <v>0.314074672188977</v>
      </c>
      <c r="CW185" s="62">
        <v>0.40607634302134599</v>
      </c>
      <c r="CX185" s="62">
        <v>0.220486765652601</v>
      </c>
      <c r="CY185" s="62">
        <v>0.26384387489544198</v>
      </c>
      <c r="CZ185" s="62">
        <v>0.30878721984228902</v>
      </c>
      <c r="DA185" s="62">
        <v>4.9284343351435096</v>
      </c>
      <c r="DB185" s="62">
        <v>4.2934113083062897</v>
      </c>
      <c r="DC185" s="62">
        <v>0.89305070415130205</v>
      </c>
      <c r="DD185" s="62">
        <v>0.93164910628212405</v>
      </c>
      <c r="DE185" s="62">
        <v>1.1907342712698299</v>
      </c>
      <c r="DF185" s="62">
        <v>5.5026516599938198</v>
      </c>
      <c r="DG185" s="62">
        <v>0.595367137032773</v>
      </c>
      <c r="DH185" s="62">
        <v>2.0462440609639301</v>
      </c>
      <c r="DI185" s="62">
        <v>0.42775489764276697</v>
      </c>
      <c r="DJ185" s="62">
        <v>3.5087533800578101</v>
      </c>
      <c r="DK185" s="62">
        <v>0.596424627502111</v>
      </c>
      <c r="DL185" s="62">
        <v>3.6515145934183799</v>
      </c>
      <c r="DM185" s="62">
        <v>4.5625426327527103</v>
      </c>
      <c r="DN185" s="62">
        <v>10.0990339849696</v>
      </c>
      <c r="DO185" s="62">
        <v>14.1582111515219</v>
      </c>
      <c r="DP185" s="62">
        <v>2.3989171324880201</v>
      </c>
      <c r="DQ185" s="62">
        <v>0.145404942329633</v>
      </c>
      <c r="DR185" s="62">
        <v>0.57315983717668395</v>
      </c>
      <c r="DS185" s="62">
        <v>1.42708339116678</v>
      </c>
      <c r="DT185" s="62">
        <v>1.55451099272196</v>
      </c>
      <c r="DU185" s="62">
        <v>0.13218631146291299</v>
      </c>
      <c r="DV185" s="62">
        <v>0.27917748670083697</v>
      </c>
      <c r="DW185" s="62">
        <v>0.15069239467632001</v>
      </c>
      <c r="DX185" s="62">
        <v>9.4645399801428706E-2</v>
      </c>
      <c r="DY185" s="62">
        <v>4.5472092977231197E-2</v>
      </c>
      <c r="DZ185" s="62">
        <v>6.6093157129314004E-2</v>
      </c>
      <c r="EA185" s="62">
        <v>0.23000417987663899</v>
      </c>
      <c r="EB185" s="62">
        <v>0.23370539651932101</v>
      </c>
      <c r="EC185" s="62">
        <v>0.32729330305569598</v>
      </c>
      <c r="ED185" s="62">
        <v>0.64877040573432099</v>
      </c>
      <c r="EE185" s="62">
        <v>0.32676455782102798</v>
      </c>
      <c r="EF185" s="62">
        <v>2.79571523197281E-9</v>
      </c>
    </row>
    <row r="186" spans="1:136" ht="16" customHeight="1" x14ac:dyDescent="0.2">
      <c r="A186" s="132" t="s">
        <v>317</v>
      </c>
      <c r="B186" s="132">
        <v>1</v>
      </c>
      <c r="C186" s="13">
        <v>184</v>
      </c>
      <c r="D186" s="1" t="s">
        <v>78</v>
      </c>
      <c r="E186" s="140" t="s">
        <v>86</v>
      </c>
      <c r="F186" s="12">
        <f t="shared" si="11"/>
        <v>2</v>
      </c>
      <c r="G186" s="1">
        <v>46</v>
      </c>
      <c r="H186" s="1" t="s">
        <v>40</v>
      </c>
      <c r="I186" s="2" t="s">
        <v>10</v>
      </c>
      <c r="J186" s="5" t="s">
        <v>17</v>
      </c>
      <c r="K186" s="3">
        <f t="shared" si="9"/>
        <v>1</v>
      </c>
      <c r="L186" s="3">
        <f t="shared" si="10"/>
        <v>1</v>
      </c>
      <c r="M186" s="27" t="s">
        <v>198</v>
      </c>
      <c r="N186" s="30" t="s">
        <v>195</v>
      </c>
      <c r="O186" s="44">
        <v>84</v>
      </c>
      <c r="P186" s="28">
        <v>0</v>
      </c>
      <c r="Q186" s="33" t="s">
        <v>121</v>
      </c>
      <c r="R186" s="80" t="s">
        <v>93</v>
      </c>
      <c r="S186" s="16">
        <v>3</v>
      </c>
      <c r="T186" s="3" t="s">
        <v>67</v>
      </c>
      <c r="U186" s="3" t="s">
        <v>14</v>
      </c>
      <c r="V186" s="3" t="s">
        <v>14</v>
      </c>
      <c r="W186" s="3" t="s">
        <v>14</v>
      </c>
      <c r="X186" s="4"/>
      <c r="Y186" s="57">
        <v>1</v>
      </c>
      <c r="Z186" s="57">
        <v>0</v>
      </c>
      <c r="AA186" s="57">
        <v>180100</v>
      </c>
      <c r="AB186" s="54">
        <v>58.988999999999997</v>
      </c>
      <c r="AC186" s="54">
        <v>10.315</v>
      </c>
      <c r="AD186" s="54">
        <v>120</v>
      </c>
      <c r="AE186" s="54">
        <v>20</v>
      </c>
      <c r="AF186" s="54">
        <v>59</v>
      </c>
      <c r="AG186" s="54">
        <v>64</v>
      </c>
      <c r="AH186" s="54">
        <v>5.3883999999999999</v>
      </c>
      <c r="AI186" s="55">
        <v>16.79</v>
      </c>
      <c r="AJ186" s="55">
        <v>13.343999999999999</v>
      </c>
      <c r="AK186" s="55">
        <v>160.63</v>
      </c>
      <c r="AL186" s="55">
        <v>1</v>
      </c>
      <c r="AM186" s="55">
        <v>13.601000000000001</v>
      </c>
      <c r="AN186" s="55">
        <v>8.0623000000000005</v>
      </c>
      <c r="AO186" s="55">
        <v>4.2915999999999999</v>
      </c>
      <c r="AP186" s="55">
        <v>55.442999999999998</v>
      </c>
      <c r="AQ186" s="55">
        <v>12.335000000000001</v>
      </c>
      <c r="AR186" s="55">
        <v>116</v>
      </c>
      <c r="AS186" s="55">
        <v>1</v>
      </c>
      <c r="AT186" s="55">
        <v>57</v>
      </c>
      <c r="AU186" s="55">
        <v>62</v>
      </c>
      <c r="AV186" s="55">
        <v>5.5608000000000004</v>
      </c>
      <c r="AW186" s="55">
        <v>49.883000000000003</v>
      </c>
      <c r="AX186" s="55">
        <v>12.429</v>
      </c>
      <c r="AY186" s="55">
        <v>166</v>
      </c>
      <c r="AZ186" s="55">
        <v>17</v>
      </c>
      <c r="BA186" s="55">
        <v>48</v>
      </c>
      <c r="BB186" s="55">
        <v>46</v>
      </c>
      <c r="BC186" s="55">
        <v>5.5696000000000003</v>
      </c>
      <c r="BD186" s="55">
        <v>0.43498999999999999</v>
      </c>
      <c r="BE186" s="55">
        <v>0.36124000000000001</v>
      </c>
      <c r="BF186" s="55">
        <v>5.2640000000000002</v>
      </c>
      <c r="BG186" s="55">
        <v>-0.37903999999999999</v>
      </c>
      <c r="BH186" s="55">
        <v>0.34805000000000003</v>
      </c>
      <c r="BI186" s="55">
        <v>0.20463000000000001</v>
      </c>
      <c r="BJ186" s="55">
        <v>3.6124999999999998</v>
      </c>
      <c r="BK186" s="56">
        <v>1.4084E-3</v>
      </c>
      <c r="BL186" s="55">
        <v>54.695</v>
      </c>
      <c r="BM186" s="55">
        <v>9.8369</v>
      </c>
      <c r="BN186" s="55">
        <v>88</v>
      </c>
      <c r="BO186" s="55">
        <v>3</v>
      </c>
      <c r="BP186" s="55">
        <v>56</v>
      </c>
      <c r="BQ186" s="55">
        <v>56</v>
      </c>
      <c r="BR186" s="55">
        <v>5.0913000000000004</v>
      </c>
      <c r="BS186" s="58">
        <v>0.20172000000000001</v>
      </c>
      <c r="BT186" s="58">
        <v>9.3912999999999996E-2</v>
      </c>
      <c r="BU186" s="58">
        <v>9.9333000000000008E-3</v>
      </c>
      <c r="BV186" s="58">
        <v>0.12934999999999999</v>
      </c>
      <c r="BW186" s="58">
        <v>6.1793000000000001E-2</v>
      </c>
      <c r="BX186" s="58">
        <v>1.1105E-4</v>
      </c>
      <c r="BY186" s="58">
        <v>2.9777999999999999E-2</v>
      </c>
      <c r="BZ186" s="58">
        <v>8.6923E-2</v>
      </c>
      <c r="CA186" s="58">
        <v>0.22769</v>
      </c>
      <c r="CB186" s="58">
        <v>0.15878</v>
      </c>
      <c r="CC186" s="59">
        <v>33054.135081084103</v>
      </c>
      <c r="CD186" s="59">
        <v>165675.83333284501</v>
      </c>
      <c r="CE186" s="60">
        <v>90.754261891139194</v>
      </c>
      <c r="CF186" s="60">
        <v>2.71723047921161E-5</v>
      </c>
      <c r="CG186" s="60">
        <v>2.2658729974717602</v>
      </c>
      <c r="CH186" s="60">
        <v>1.3864822331592099</v>
      </c>
      <c r="CI186" s="61">
        <v>0.19951090280426001</v>
      </c>
      <c r="CJ186" s="62">
        <v>50.951127695818698</v>
      </c>
      <c r="CK186" s="62">
        <v>0.82286704506708497</v>
      </c>
      <c r="CL186" s="62">
        <v>6.7850440334786297</v>
      </c>
      <c r="CM186" s="62">
        <v>0.48083863895221102</v>
      </c>
      <c r="CN186" s="62">
        <v>0.42031737877928699</v>
      </c>
      <c r="CO186" s="62">
        <v>0.30760347221870399</v>
      </c>
      <c r="CP186" s="62">
        <v>0.186005710953838</v>
      </c>
      <c r="CQ186" s="62">
        <v>0.27428901707764503</v>
      </c>
      <c r="CR186" s="62">
        <v>1.72346781571372</v>
      </c>
      <c r="CS186" s="62">
        <v>0.43419840175472801</v>
      </c>
      <c r="CT186" s="62">
        <v>0.244306007450692</v>
      </c>
      <c r="CU186" s="62">
        <v>0.81953559955297905</v>
      </c>
      <c r="CV186" s="62">
        <v>0.85173957285600199</v>
      </c>
      <c r="CW186" s="62">
        <v>0.24930317572185001</v>
      </c>
      <c r="CX186" s="62">
        <v>0.66962055141821297</v>
      </c>
      <c r="CY186" s="62">
        <v>2.3647710771791002</v>
      </c>
      <c r="CZ186" s="62">
        <v>1.2348558069781801</v>
      </c>
      <c r="DA186" s="62">
        <v>0.16657227878822001</v>
      </c>
      <c r="DB186" s="62">
        <v>0.16712751970723799</v>
      </c>
      <c r="DC186" s="62">
        <v>0.173235169816432</v>
      </c>
      <c r="DD186" s="62">
        <v>0.16213035143607901</v>
      </c>
      <c r="DE186" s="62">
        <v>0.21321251598570301</v>
      </c>
      <c r="DF186" s="62">
        <v>0.19933149301026201</v>
      </c>
      <c r="DG186" s="62">
        <v>0.20321817944338499</v>
      </c>
      <c r="DH186" s="62">
        <v>0.246526971126762</v>
      </c>
      <c r="DI186" s="62">
        <v>1.63851595510402</v>
      </c>
      <c r="DJ186" s="62">
        <v>0.48639104814238798</v>
      </c>
      <c r="DK186" s="62">
        <v>6.1948229365628702</v>
      </c>
      <c r="DL186" s="62">
        <v>1.3336886905633201</v>
      </c>
      <c r="DM186" s="62">
        <v>1.8400684087074199</v>
      </c>
      <c r="DN186" s="62">
        <v>3.3864143681715801</v>
      </c>
      <c r="DO186" s="62">
        <v>0.182674265439732</v>
      </c>
      <c r="DP186" s="62">
        <v>0.210436311390615</v>
      </c>
      <c r="DQ186" s="62">
        <v>3.0749242126026801</v>
      </c>
      <c r="DR186" s="62">
        <v>3.0438307211376898</v>
      </c>
      <c r="DS186" s="62">
        <v>1.9738814701906799</v>
      </c>
      <c r="DT186" s="62">
        <v>0.31870829059905698</v>
      </c>
      <c r="DU186" s="62">
        <v>0.58855537724163598</v>
      </c>
      <c r="DV186" s="62">
        <v>2.5030260660144998</v>
      </c>
      <c r="DW186" s="62">
        <v>0.375342864338857</v>
      </c>
      <c r="DX186" s="62">
        <v>3.2759217304966198E-2</v>
      </c>
      <c r="DY186" s="62">
        <v>0.388113405476263</v>
      </c>
      <c r="DZ186" s="62">
        <v>0.53691797177299405</v>
      </c>
      <c r="EA186" s="62">
        <v>7.3291804393254806E-2</v>
      </c>
      <c r="EB186" s="62">
        <v>0.82675373150020803</v>
      </c>
      <c r="EC186" s="62">
        <v>0.473065266085964</v>
      </c>
      <c r="ED186" s="62">
        <v>0.16657227878822001</v>
      </c>
      <c r="EE186" s="62">
        <v>3.0829247815770601E-9</v>
      </c>
      <c r="EF186" s="62">
        <v>3.0829247815770601E-9</v>
      </c>
    </row>
    <row r="187" spans="1:136" ht="16" customHeight="1" x14ac:dyDescent="0.2">
      <c r="A187" s="132" t="s">
        <v>317</v>
      </c>
      <c r="B187" s="132">
        <v>1</v>
      </c>
      <c r="C187" s="14">
        <v>185</v>
      </c>
      <c r="D187" s="1" t="s">
        <v>217</v>
      </c>
      <c r="E187" s="137" t="s">
        <v>78</v>
      </c>
      <c r="F187" s="12">
        <f t="shared" si="11"/>
        <v>3</v>
      </c>
      <c r="G187" s="1">
        <v>32</v>
      </c>
      <c r="H187" s="1" t="s">
        <v>40</v>
      </c>
      <c r="I187" s="5" t="s">
        <v>17</v>
      </c>
      <c r="J187" s="5" t="s">
        <v>18</v>
      </c>
      <c r="K187" s="3">
        <f t="shared" si="9"/>
        <v>0</v>
      </c>
      <c r="L187" s="3">
        <f t="shared" si="10"/>
        <v>3</v>
      </c>
      <c r="M187" s="27" t="s">
        <v>198</v>
      </c>
      <c r="N187" s="30" t="s">
        <v>195</v>
      </c>
      <c r="O187" s="44">
        <v>1395</v>
      </c>
      <c r="P187" s="28">
        <v>0</v>
      </c>
      <c r="Q187" s="33" t="s">
        <v>20</v>
      </c>
      <c r="R187" s="4"/>
      <c r="S187" s="16">
        <v>3</v>
      </c>
      <c r="T187" s="3" t="s">
        <v>67</v>
      </c>
      <c r="U187" s="3" t="s">
        <v>14</v>
      </c>
      <c r="V187" s="3" t="s">
        <v>14</v>
      </c>
      <c r="W187" s="3" t="s">
        <v>14</v>
      </c>
      <c r="X187" s="4"/>
      <c r="Y187" s="57">
        <v>1</v>
      </c>
      <c r="Z187" s="57">
        <v>1</v>
      </c>
      <c r="AA187" s="57">
        <v>207830</v>
      </c>
      <c r="AB187" s="54">
        <v>94.503</v>
      </c>
      <c r="AC187" s="54">
        <v>19.946000000000002</v>
      </c>
      <c r="AD187" s="54">
        <v>144</v>
      </c>
      <c r="AE187" s="54">
        <v>10</v>
      </c>
      <c r="AF187" s="54">
        <v>98</v>
      </c>
      <c r="AG187" s="54">
        <v>110</v>
      </c>
      <c r="AH187" s="54">
        <v>6.2443999999999997</v>
      </c>
      <c r="AI187" s="55">
        <v>31.088999999999999</v>
      </c>
      <c r="AJ187" s="55">
        <v>24.42</v>
      </c>
      <c r="AK187" s="55">
        <v>210</v>
      </c>
      <c r="AL187" s="55">
        <v>1</v>
      </c>
      <c r="AM187" s="55">
        <v>24</v>
      </c>
      <c r="AN187" s="55">
        <v>9</v>
      </c>
      <c r="AO187" s="55">
        <v>5.2652999999999999</v>
      </c>
      <c r="AP187" s="55">
        <v>78.426000000000002</v>
      </c>
      <c r="AQ187" s="55">
        <v>14.292</v>
      </c>
      <c r="AR187" s="55">
        <v>168</v>
      </c>
      <c r="AS187" s="55">
        <v>1</v>
      </c>
      <c r="AT187" s="55">
        <v>78</v>
      </c>
      <c r="AU187" s="55">
        <v>75</v>
      </c>
      <c r="AV187" s="55">
        <v>5.8587999999999996</v>
      </c>
      <c r="AW187" s="55">
        <v>57.515999999999998</v>
      </c>
      <c r="AX187" s="55">
        <v>19.771000000000001</v>
      </c>
      <c r="AY187" s="55">
        <v>203</v>
      </c>
      <c r="AZ187" s="55">
        <v>22</v>
      </c>
      <c r="BA187" s="55">
        <v>54</v>
      </c>
      <c r="BB187" s="55">
        <v>45</v>
      </c>
      <c r="BC187" s="55">
        <v>6.0826000000000002</v>
      </c>
      <c r="BD187" s="55">
        <v>7.0670999999999998E-2</v>
      </c>
      <c r="BE187" s="55">
        <v>0.73092999999999997</v>
      </c>
      <c r="BF187" s="55">
        <v>5.5667999999999997</v>
      </c>
      <c r="BG187" s="55">
        <v>-1.9369000000000001</v>
      </c>
      <c r="BH187" s="55">
        <v>-7.6938000000000006E-2</v>
      </c>
      <c r="BI187" s="55">
        <v>-0.21435999999999999</v>
      </c>
      <c r="BJ187" s="55">
        <v>5.0171999999999999</v>
      </c>
      <c r="BK187" s="56">
        <v>2.3739999999999998E-3</v>
      </c>
      <c r="BL187" s="55">
        <v>80.254999999999995</v>
      </c>
      <c r="BM187" s="55">
        <v>16.407</v>
      </c>
      <c r="BN187" s="55">
        <v>122</v>
      </c>
      <c r="BO187" s="55">
        <v>2</v>
      </c>
      <c r="BP187" s="55">
        <v>81</v>
      </c>
      <c r="BQ187" s="55">
        <v>80</v>
      </c>
      <c r="BR187" s="55">
        <v>6.0113000000000003</v>
      </c>
      <c r="BS187" s="58">
        <v>0.13192999999999999</v>
      </c>
      <c r="BT187" s="58">
        <v>7.9838999999999993E-2</v>
      </c>
      <c r="BU187" s="58">
        <v>2.3152E-11</v>
      </c>
      <c r="BV187" s="58">
        <v>0.67905000000000004</v>
      </c>
      <c r="BW187" s="58">
        <v>3.0943999999999999E-2</v>
      </c>
      <c r="BX187" s="58">
        <v>2.3152E-11</v>
      </c>
      <c r="BY187" s="58">
        <v>1.3882E-2</v>
      </c>
      <c r="BZ187" s="58">
        <v>2.5246999999999999E-2</v>
      </c>
      <c r="CA187" s="58">
        <v>2.3152E-11</v>
      </c>
      <c r="CB187" s="58">
        <v>3.9114000000000003E-2</v>
      </c>
      <c r="CC187" s="59">
        <v>31954.538751943099</v>
      </c>
      <c r="CD187" s="59">
        <v>193930.499997868</v>
      </c>
      <c r="CE187" s="60">
        <v>108.65494061020701</v>
      </c>
      <c r="CF187" s="60">
        <v>1.5833580271610898E-5</v>
      </c>
      <c r="CG187" s="60">
        <v>1.97220028474303</v>
      </c>
      <c r="CH187" s="60">
        <v>1.59293793733487</v>
      </c>
      <c r="CI187" s="61">
        <v>0.16477314683504801</v>
      </c>
      <c r="CJ187" s="62">
        <v>22.475099843011201</v>
      </c>
      <c r="CK187" s="62">
        <v>13.517778955955</v>
      </c>
      <c r="CL187" s="62">
        <v>2.4173603448468999</v>
      </c>
      <c r="CM187" s="62">
        <v>14.1182697416794</v>
      </c>
      <c r="CN187" s="62">
        <v>10.6293605371218</v>
      </c>
      <c r="CO187" s="62">
        <v>2.2763797356984501</v>
      </c>
      <c r="CP187" s="62">
        <v>1.9511138934310499</v>
      </c>
      <c r="CQ187" s="62">
        <v>2.9774334815321999</v>
      </c>
      <c r="CR187" s="62">
        <v>0.20738103488507301</v>
      </c>
      <c r="CS187" s="62">
        <v>0.15637781109758001</v>
      </c>
      <c r="CT187" s="62">
        <v>0.146273398837794</v>
      </c>
      <c r="CU187" s="62">
        <v>0.140018286486497</v>
      </c>
      <c r="CV187" s="62">
        <v>0.12895154924958899</v>
      </c>
      <c r="CW187" s="62">
        <v>0.114516674592751</v>
      </c>
      <c r="CX187" s="62">
        <v>0.13183852418095601</v>
      </c>
      <c r="CY187" s="62">
        <v>0.120771786944047</v>
      </c>
      <c r="CZ187" s="62">
        <v>0.11836597450124101</v>
      </c>
      <c r="DA187" s="62">
        <v>0.13231968666951799</v>
      </c>
      <c r="DB187" s="62">
        <v>0.136650149066569</v>
      </c>
      <c r="DC187" s="62">
        <v>0.122215274409731</v>
      </c>
      <c r="DD187" s="62">
        <v>0.136650149066569</v>
      </c>
      <c r="DE187" s="62">
        <v>0.13424433662376201</v>
      </c>
      <c r="DF187" s="62">
        <v>0.146754561326355</v>
      </c>
      <c r="DG187" s="62">
        <v>0.13280084915807899</v>
      </c>
      <c r="DH187" s="62">
        <v>0.15974594851750901</v>
      </c>
      <c r="DI187" s="62">
        <v>0.29350912033753701</v>
      </c>
      <c r="DJ187" s="62">
        <v>3.2834528242571501</v>
      </c>
      <c r="DK187" s="62">
        <v>0.93586104256680702</v>
      </c>
      <c r="DL187" s="62">
        <v>7.7702930300908202</v>
      </c>
      <c r="DM187" s="62">
        <v>11.9847952673988</v>
      </c>
      <c r="DN187" s="62">
        <v>0.58076312600860402</v>
      </c>
      <c r="DO187" s="62">
        <v>4.9559738636982299E-2</v>
      </c>
      <c r="DP187" s="62">
        <v>5.4852526011155998E-2</v>
      </c>
      <c r="DQ187" s="62">
        <v>0.32670933204826302</v>
      </c>
      <c r="DR187" s="62">
        <v>2.7907426651725999E-2</v>
      </c>
      <c r="DS187" s="62">
        <v>2.6945101674603501E-2</v>
      </c>
      <c r="DT187" s="62">
        <v>3.1275564071654702E-2</v>
      </c>
      <c r="DU187" s="62">
        <v>4.1379976331440999E-2</v>
      </c>
      <c r="DV187" s="62">
        <v>5.0522063614104801E-2</v>
      </c>
      <c r="DW187" s="62">
        <v>7.1693213110799806E-2</v>
      </c>
      <c r="DX187" s="62">
        <v>8.5165762790514896E-2</v>
      </c>
      <c r="DY187" s="62">
        <v>1.1961699488784401</v>
      </c>
      <c r="DZ187" s="62">
        <v>0.46047250386829103</v>
      </c>
      <c r="EA187" s="62">
        <v>2.3151734040230002E-9</v>
      </c>
      <c r="EB187" s="62">
        <v>2.3151734040230002E-9</v>
      </c>
      <c r="EC187" s="62">
        <v>2.3151734040230002E-9</v>
      </c>
      <c r="ED187" s="62">
        <v>2.3151734040230002E-9</v>
      </c>
      <c r="EE187" s="62">
        <v>2.3151734040230002E-9</v>
      </c>
      <c r="EF187" s="62">
        <v>2.3151734040230002E-9</v>
      </c>
    </row>
    <row r="188" spans="1:136" ht="16" customHeight="1" x14ac:dyDescent="0.2">
      <c r="A188" s="132" t="s">
        <v>317</v>
      </c>
      <c r="B188" s="132">
        <v>2</v>
      </c>
      <c r="C188" s="13">
        <v>186</v>
      </c>
      <c r="D188" s="1" t="s">
        <v>217</v>
      </c>
      <c r="E188" s="140" t="s">
        <v>191</v>
      </c>
      <c r="F188" s="12">
        <f t="shared" si="11"/>
        <v>2</v>
      </c>
      <c r="G188" s="1">
        <v>39</v>
      </c>
      <c r="H188" s="1" t="s">
        <v>40</v>
      </c>
      <c r="I188" s="2" t="s">
        <v>10</v>
      </c>
      <c r="J188" s="2" t="s">
        <v>10</v>
      </c>
      <c r="K188" s="3">
        <f t="shared" si="9"/>
        <v>1</v>
      </c>
      <c r="L188" s="3">
        <f t="shared" si="10"/>
        <v>2</v>
      </c>
      <c r="M188" s="41" t="s">
        <v>197</v>
      </c>
      <c r="N188" s="29" t="s">
        <v>194</v>
      </c>
      <c r="O188" s="44">
        <v>1357</v>
      </c>
      <c r="P188" s="28">
        <v>1</v>
      </c>
      <c r="Q188" s="33" t="s">
        <v>114</v>
      </c>
      <c r="R188" s="51" t="s">
        <v>12</v>
      </c>
      <c r="S188" s="17">
        <v>3</v>
      </c>
      <c r="T188" s="3" t="s">
        <v>67</v>
      </c>
      <c r="U188" s="3" t="s">
        <v>14</v>
      </c>
      <c r="V188" s="3" t="s">
        <v>14</v>
      </c>
      <c r="W188" s="3" t="s">
        <v>14</v>
      </c>
      <c r="X188" s="4"/>
      <c r="Y188" s="57">
        <v>0</v>
      </c>
      <c r="Z188" s="57">
        <v>0</v>
      </c>
      <c r="AA188" s="57">
        <v>185130</v>
      </c>
      <c r="AB188" s="54">
        <v>97.495000000000005</v>
      </c>
      <c r="AC188" s="54">
        <v>19.62</v>
      </c>
      <c r="AD188" s="54">
        <v>158</v>
      </c>
      <c r="AE188" s="54">
        <v>6</v>
      </c>
      <c r="AF188" s="54">
        <v>96</v>
      </c>
      <c r="AG188" s="54">
        <v>91</v>
      </c>
      <c r="AH188" s="54">
        <v>6.3015999999999996</v>
      </c>
      <c r="AI188" s="55">
        <v>23.875</v>
      </c>
      <c r="AJ188" s="55">
        <v>23.623999999999999</v>
      </c>
      <c r="AK188" s="55">
        <v>298.27999999999997</v>
      </c>
      <c r="AL188" s="55">
        <v>1</v>
      </c>
      <c r="AM188" s="55">
        <v>18</v>
      </c>
      <c r="AN188" s="55">
        <v>9.2195</v>
      </c>
      <c r="AO188" s="55">
        <v>4.7111000000000001</v>
      </c>
      <c r="AP188" s="55">
        <v>88.18</v>
      </c>
      <c r="AQ188" s="55">
        <v>11.853</v>
      </c>
      <c r="AR188" s="55">
        <v>119</v>
      </c>
      <c r="AS188" s="55">
        <v>3</v>
      </c>
      <c r="AT188" s="55">
        <v>90</v>
      </c>
      <c r="AU188" s="55">
        <v>97</v>
      </c>
      <c r="AV188" s="55">
        <v>5.5194000000000001</v>
      </c>
      <c r="AW188" s="55">
        <v>91.63</v>
      </c>
      <c r="AX188" s="55">
        <v>11.536</v>
      </c>
      <c r="AY188" s="55">
        <v>141</v>
      </c>
      <c r="AZ188" s="55">
        <v>17</v>
      </c>
      <c r="BA188" s="55">
        <v>93</v>
      </c>
      <c r="BB188" s="55">
        <v>93</v>
      </c>
      <c r="BC188" s="55">
        <v>5.4945000000000004</v>
      </c>
      <c r="BD188" s="55">
        <v>0.32602999999999999</v>
      </c>
      <c r="BE188" s="55">
        <v>0.34427000000000002</v>
      </c>
      <c r="BF188" s="55">
        <v>2.8649</v>
      </c>
      <c r="BG188" s="55">
        <v>-1.6006</v>
      </c>
      <c r="BH188" s="55">
        <v>0.31025000000000003</v>
      </c>
      <c r="BI188" s="55">
        <v>0.13461999999999999</v>
      </c>
      <c r="BJ188" s="55">
        <v>3.6859999999999999</v>
      </c>
      <c r="BK188" s="56">
        <v>6.7100000000000005E-4</v>
      </c>
      <c r="BL188" s="55">
        <v>91.760999999999996</v>
      </c>
      <c r="BM188" s="55">
        <v>15.872</v>
      </c>
      <c r="BN188" s="55">
        <v>131</v>
      </c>
      <c r="BO188" s="55">
        <v>6</v>
      </c>
      <c r="BP188" s="55">
        <v>93</v>
      </c>
      <c r="BQ188" s="55">
        <v>95</v>
      </c>
      <c r="BR188" s="55">
        <v>5.9790999999999999</v>
      </c>
      <c r="BS188" s="58">
        <v>8.7092000000000003E-2</v>
      </c>
      <c r="BT188" s="58">
        <v>3.8664999999999998E-2</v>
      </c>
      <c r="BU188" s="58">
        <v>7.0222000000000006E-5</v>
      </c>
      <c r="BV188" s="58">
        <v>0.36975000000000002</v>
      </c>
      <c r="BW188" s="58">
        <v>8.6757000000000001E-2</v>
      </c>
      <c r="BX188" s="58">
        <v>2.9177999999999999E-11</v>
      </c>
      <c r="BY188" s="58">
        <v>2.7866999999999999E-2</v>
      </c>
      <c r="BZ188" s="58">
        <v>6.3372999999999999E-2</v>
      </c>
      <c r="CA188" s="58">
        <v>0.32318000000000002</v>
      </c>
      <c r="CB188" s="58">
        <v>3.2464E-3</v>
      </c>
      <c r="CC188" s="59">
        <v>26829.561753354101</v>
      </c>
      <c r="CD188" s="59">
        <v>173397.16666572899</v>
      </c>
      <c r="CE188" s="60">
        <v>109.15861278529</v>
      </c>
      <c r="CF188" s="60">
        <v>1.5615415360489701E-5</v>
      </c>
      <c r="CG188" s="60">
        <v>1.7841640724099499</v>
      </c>
      <c r="CH188" s="60">
        <v>1.76082048852509</v>
      </c>
      <c r="CI188" s="61">
        <v>0.15472895128139799</v>
      </c>
      <c r="CJ188" s="62">
        <v>19.174404600283001</v>
      </c>
      <c r="CK188" s="62">
        <v>12.229982663112899</v>
      </c>
      <c r="CL188" s="62">
        <v>7.8475857141193801</v>
      </c>
      <c r="CM188" s="62">
        <v>0.56987905890059998</v>
      </c>
      <c r="CN188" s="62">
        <v>0.79621017212977496</v>
      </c>
      <c r="CO188" s="62">
        <v>2.9304207410282701</v>
      </c>
      <c r="CP188" s="62">
        <v>2.3265109926029299</v>
      </c>
      <c r="CQ188" s="62">
        <v>1.5508272728007899</v>
      </c>
      <c r="CR188" s="62">
        <v>9.5453391481988508</v>
      </c>
      <c r="CS188" s="62">
        <v>1.7695960099316199</v>
      </c>
      <c r="CT188" s="62">
        <v>1.4066019572108399</v>
      </c>
      <c r="CU188" s="62">
        <v>1.8441394314724899</v>
      </c>
      <c r="CV188" s="62">
        <v>1.5292204839483701</v>
      </c>
      <c r="CW188" s="62">
        <v>0.32626251458948402</v>
      </c>
      <c r="CX188" s="62">
        <v>1.28776461852249</v>
      </c>
      <c r="CY188" s="62">
        <v>0.43591696801555202</v>
      </c>
      <c r="CZ188" s="62">
        <v>0.29763351936001797</v>
      </c>
      <c r="DA188" s="62">
        <v>0.64496265016278498</v>
      </c>
      <c r="DB188" s="62">
        <v>0.249018244442056</v>
      </c>
      <c r="DC188" s="62">
        <v>0.26846435440924099</v>
      </c>
      <c r="DD188" s="62">
        <v>0.19716195119623101</v>
      </c>
      <c r="DE188" s="62">
        <v>0.21714823088472601</v>
      </c>
      <c r="DF188" s="62">
        <v>0.20256364840933799</v>
      </c>
      <c r="DG188" s="62">
        <v>0.20796534562244501</v>
      </c>
      <c r="DH188" s="62">
        <v>0.200402969524095</v>
      </c>
      <c r="DI188" s="62">
        <v>2.9174566677168099</v>
      </c>
      <c r="DJ188" s="62">
        <v>0.343007775950115</v>
      </c>
      <c r="DK188" s="62">
        <v>3.3576949905850202</v>
      </c>
      <c r="DL188" s="62">
        <v>0.89668174029356096</v>
      </c>
      <c r="DM188" s="62">
        <v>0.612552466884144</v>
      </c>
      <c r="DN188" s="62">
        <v>0.26198231775351299</v>
      </c>
      <c r="DO188" s="62">
        <v>0.30627623490098899</v>
      </c>
      <c r="DP188" s="62">
        <v>0.52990649952361002</v>
      </c>
      <c r="DQ188" s="62">
        <v>7.4613643633822502</v>
      </c>
      <c r="DR188" s="62">
        <v>3.4975989484044798</v>
      </c>
      <c r="DS188" s="62">
        <v>0.39918542696642501</v>
      </c>
      <c r="DT188" s="62">
        <v>0.208505515343756</v>
      </c>
      <c r="DU188" s="62">
        <v>1.2078194997685101</v>
      </c>
      <c r="DV188" s="62">
        <v>0.69357792508074601</v>
      </c>
      <c r="DW188" s="62">
        <v>0.17231414401594</v>
      </c>
      <c r="DX188" s="62">
        <v>0.220929418933901</v>
      </c>
      <c r="DY188" s="62">
        <v>1.6264510337842899</v>
      </c>
      <c r="DZ188" s="62">
        <v>3.06006147414283</v>
      </c>
      <c r="EA188" s="62">
        <v>0.66818994817914401</v>
      </c>
      <c r="EB188" s="62">
        <v>1.9359682840953101</v>
      </c>
      <c r="EC188" s="62">
        <v>1.3369200631617599</v>
      </c>
      <c r="ED188" s="62">
        <v>0.22957213447487201</v>
      </c>
      <c r="EE188" s="62">
        <v>2.9178332782372299E-9</v>
      </c>
      <c r="EF188" s="62">
        <v>2.9178332782372299E-9</v>
      </c>
    </row>
    <row r="189" spans="1:136" ht="16" customHeight="1" x14ac:dyDescent="0.2">
      <c r="A189" s="132" t="s">
        <v>317</v>
      </c>
      <c r="B189" s="132">
        <v>1</v>
      </c>
      <c r="C189" s="14">
        <v>187</v>
      </c>
      <c r="D189" s="1" t="s">
        <v>86</v>
      </c>
      <c r="E189" s="140" t="s">
        <v>86</v>
      </c>
      <c r="F189" s="12">
        <f t="shared" si="11"/>
        <v>2</v>
      </c>
      <c r="G189" s="1">
        <v>30</v>
      </c>
      <c r="H189" s="1" t="s">
        <v>40</v>
      </c>
      <c r="I189" s="2" t="s">
        <v>10</v>
      </c>
      <c r="J189" s="5" t="s">
        <v>17</v>
      </c>
      <c r="K189" s="3">
        <f t="shared" si="9"/>
        <v>1</v>
      </c>
      <c r="L189" s="3">
        <f t="shared" si="10"/>
        <v>1</v>
      </c>
      <c r="M189" s="27" t="s">
        <v>198</v>
      </c>
      <c r="N189" s="29" t="s">
        <v>194</v>
      </c>
      <c r="O189" s="44">
        <v>1737</v>
      </c>
      <c r="P189" s="28">
        <v>1</v>
      </c>
      <c r="Q189" s="33" t="s">
        <v>69</v>
      </c>
      <c r="R189" s="51" t="s">
        <v>12</v>
      </c>
      <c r="S189" s="17">
        <v>3</v>
      </c>
      <c r="T189" s="3" t="s">
        <v>67</v>
      </c>
      <c r="U189" s="3" t="s">
        <v>14</v>
      </c>
      <c r="V189" s="3" t="s">
        <v>14</v>
      </c>
      <c r="W189" s="3" t="s">
        <v>14</v>
      </c>
      <c r="X189" s="4"/>
      <c r="Y189" s="57">
        <v>0</v>
      </c>
      <c r="Z189" s="57">
        <v>0</v>
      </c>
      <c r="AA189" s="57">
        <v>252970</v>
      </c>
      <c r="AB189" s="54">
        <v>111.16</v>
      </c>
      <c r="AC189" s="54">
        <v>16.792999999999999</v>
      </c>
      <c r="AD189" s="54">
        <v>175</v>
      </c>
      <c r="AE189" s="54">
        <v>5</v>
      </c>
      <c r="AF189" s="54">
        <v>111</v>
      </c>
      <c r="AG189" s="54">
        <v>114</v>
      </c>
      <c r="AH189" s="54">
        <v>6.0983000000000001</v>
      </c>
      <c r="AI189" s="55">
        <v>31.888999999999999</v>
      </c>
      <c r="AJ189" s="55">
        <v>32.698</v>
      </c>
      <c r="AK189" s="55">
        <v>269.92</v>
      </c>
      <c r="AL189" s="55">
        <v>1</v>
      </c>
      <c r="AM189" s="55">
        <v>21.632999999999999</v>
      </c>
      <c r="AN189" s="55">
        <v>8.0623000000000005</v>
      </c>
      <c r="AO189" s="55">
        <v>5.0324</v>
      </c>
      <c r="AP189" s="55">
        <v>94.24</v>
      </c>
      <c r="AQ189" s="55">
        <v>13.429</v>
      </c>
      <c r="AR189" s="55">
        <v>188</v>
      </c>
      <c r="AS189" s="55">
        <v>1</v>
      </c>
      <c r="AT189" s="55">
        <v>96</v>
      </c>
      <c r="AU189" s="55">
        <v>105</v>
      </c>
      <c r="AV189" s="55">
        <v>5.6641000000000004</v>
      </c>
      <c r="AW189" s="55">
        <v>15.176</v>
      </c>
      <c r="AX189" s="55">
        <v>3.3328000000000002</v>
      </c>
      <c r="AY189" s="55">
        <v>39</v>
      </c>
      <c r="AZ189" s="55">
        <v>7</v>
      </c>
      <c r="BA189" s="55">
        <v>15</v>
      </c>
      <c r="BB189" s="55">
        <v>12</v>
      </c>
      <c r="BC189" s="55">
        <v>3.6934</v>
      </c>
      <c r="BD189" s="55">
        <v>4.4166999999999998E-2</v>
      </c>
      <c r="BE189" s="55">
        <v>0.26162999999999997</v>
      </c>
      <c r="BF189" s="55">
        <v>2.9942000000000002</v>
      </c>
      <c r="BG189" s="55">
        <v>-0.89993999999999996</v>
      </c>
      <c r="BH189" s="55">
        <v>9.8250000000000004E-3</v>
      </c>
      <c r="BI189" s="55">
        <v>-0.20769000000000001</v>
      </c>
      <c r="BJ189" s="55">
        <v>3.3205</v>
      </c>
      <c r="BK189" s="56">
        <v>2.0000000000000001E-4</v>
      </c>
      <c r="BL189" s="55">
        <v>108.89</v>
      </c>
      <c r="BM189" s="55">
        <v>17.239999999999998</v>
      </c>
      <c r="BN189" s="55">
        <v>156</v>
      </c>
      <c r="BO189" s="55">
        <v>1</v>
      </c>
      <c r="BP189" s="55">
        <v>110</v>
      </c>
      <c r="BQ189" s="55">
        <v>117</v>
      </c>
      <c r="BR189" s="55">
        <v>6.0726000000000004</v>
      </c>
      <c r="BS189" s="58">
        <v>9.6123E-2</v>
      </c>
      <c r="BT189" s="58">
        <v>5.1983000000000003E-3</v>
      </c>
      <c r="BU189" s="58">
        <v>3.2328000000000003E-2</v>
      </c>
      <c r="BV189" s="58">
        <v>2.5940000000000001E-2</v>
      </c>
      <c r="BW189" s="58">
        <v>3.4174000000000003E-2</v>
      </c>
      <c r="BX189" s="58">
        <v>0.11541</v>
      </c>
      <c r="BY189" s="58">
        <v>8.0611000000000002E-2</v>
      </c>
      <c r="BZ189" s="58">
        <v>3.4897999999999998E-2</v>
      </c>
      <c r="CA189" s="58">
        <v>0.55345999999999995</v>
      </c>
      <c r="CB189" s="58">
        <v>2.1860999999999998E-2</v>
      </c>
      <c r="CC189" s="59">
        <v>31379.937510244101</v>
      </c>
      <c r="CD189" s="59">
        <v>239280.16666189599</v>
      </c>
      <c r="CE189" s="60">
        <v>135.694959759668</v>
      </c>
      <c r="CF189" s="60">
        <v>8.1289867322335094E-6</v>
      </c>
      <c r="CG189" s="60">
        <v>1.6835660067797</v>
      </c>
      <c r="CH189" s="60">
        <v>1.86603473872639</v>
      </c>
      <c r="CI189" s="61">
        <v>0.13114307779041301</v>
      </c>
      <c r="CJ189" s="62">
        <v>15.6905841486569</v>
      </c>
      <c r="CK189" s="62">
        <v>0.54315385166113095</v>
      </c>
      <c r="CL189" s="62">
        <v>4.0333324124465397</v>
      </c>
      <c r="CM189" s="62">
        <v>0.33126850693568299</v>
      </c>
      <c r="CN189" s="62">
        <v>0.266042607906394</v>
      </c>
      <c r="CO189" s="62">
        <v>0.20556041062468999</v>
      </c>
      <c r="CP189" s="62">
        <v>0.44353611496185402</v>
      </c>
      <c r="CQ189" s="62">
        <v>0.34075591043085302</v>
      </c>
      <c r="CR189" s="62">
        <v>6.2988453053971796</v>
      </c>
      <c r="CS189" s="62">
        <v>1.46501322460842</v>
      </c>
      <c r="CT189" s="62">
        <v>2.83475710422349</v>
      </c>
      <c r="CU189" s="62">
        <v>1.5863729276507901</v>
      </c>
      <c r="CV189" s="62">
        <v>5.4335150449419496</v>
      </c>
      <c r="CW189" s="62">
        <v>3.8862776582714198</v>
      </c>
      <c r="CX189" s="62">
        <v>1.6855953558711001</v>
      </c>
      <c r="CY189" s="62">
        <v>4.43852360338607</v>
      </c>
      <c r="CZ189" s="62">
        <v>1.92080390085551</v>
      </c>
      <c r="DA189" s="62">
        <v>0.33838405955706002</v>
      </c>
      <c r="DB189" s="62">
        <v>0.29608605230776402</v>
      </c>
      <c r="DC189" s="62">
        <v>0.63723726965489402</v>
      </c>
      <c r="DD189" s="62">
        <v>2.32836694266883</v>
      </c>
      <c r="DE189" s="62">
        <v>2.8821941216993299</v>
      </c>
      <c r="DF189" s="62">
        <v>4.0649570907637802</v>
      </c>
      <c r="DG189" s="62">
        <v>3.1964643624768199</v>
      </c>
      <c r="DH189" s="62">
        <v>1.3195397043491499</v>
      </c>
      <c r="DI189" s="62">
        <v>0.22413990913606299</v>
      </c>
      <c r="DJ189" s="62">
        <v>0.19251523081883201</v>
      </c>
      <c r="DK189" s="62">
        <v>0.22334929217813199</v>
      </c>
      <c r="DL189" s="62">
        <v>0.22137274978330501</v>
      </c>
      <c r="DM189" s="62">
        <v>0.232046078715371</v>
      </c>
      <c r="DN189" s="62">
        <v>2.1587796051926702</v>
      </c>
      <c r="DO189" s="62">
        <v>2.646194959757</v>
      </c>
      <c r="DP189" s="62">
        <v>0.56608174344112405</v>
      </c>
      <c r="DQ189" s="62">
        <v>1.04914870473683</v>
      </c>
      <c r="DR189" s="62">
        <v>3.7661038806659399</v>
      </c>
      <c r="DS189" s="62">
        <v>2.8094573615697001</v>
      </c>
      <c r="DT189" s="62">
        <v>2.7106302418283499</v>
      </c>
      <c r="DU189" s="62">
        <v>1.5986274904987201</v>
      </c>
      <c r="DV189" s="62">
        <v>3.2688058141274801</v>
      </c>
      <c r="DW189" s="62">
        <v>1.82672048286175</v>
      </c>
      <c r="DX189" s="62">
        <v>0.83410089217965699</v>
      </c>
      <c r="DY189" s="62">
        <v>0.27671593683846002</v>
      </c>
      <c r="DZ189" s="62">
        <v>1.7195918850621299</v>
      </c>
      <c r="EA189" s="62">
        <v>2.1006692587847602</v>
      </c>
      <c r="EB189" s="62">
        <v>1.48438334007772</v>
      </c>
      <c r="EC189" s="62">
        <v>1.30768044998019</v>
      </c>
      <c r="ED189" s="62">
        <v>2.1955432937364501</v>
      </c>
      <c r="EE189" s="62">
        <v>0.120173779168166</v>
      </c>
      <c r="EF189" s="62">
        <v>1.5626879354622901E-9</v>
      </c>
    </row>
    <row r="190" spans="1:136" ht="16" customHeight="1" x14ac:dyDescent="0.2">
      <c r="A190" s="132" t="s">
        <v>317</v>
      </c>
      <c r="B190" s="132">
        <v>1</v>
      </c>
      <c r="C190" s="13">
        <v>188</v>
      </c>
      <c r="D190" s="1" t="s">
        <v>86</v>
      </c>
      <c r="E190" s="140" t="s">
        <v>86</v>
      </c>
      <c r="F190" s="12">
        <f t="shared" si="11"/>
        <v>2</v>
      </c>
      <c r="G190" s="1">
        <v>42</v>
      </c>
      <c r="H190" s="1" t="s">
        <v>40</v>
      </c>
      <c r="I190" s="5" t="s">
        <v>17</v>
      </c>
      <c r="J190" s="5" t="s">
        <v>17</v>
      </c>
      <c r="K190" s="3">
        <f t="shared" si="9"/>
        <v>0</v>
      </c>
      <c r="L190" s="3">
        <f t="shared" si="10"/>
        <v>3</v>
      </c>
      <c r="M190" s="27" t="s">
        <v>198</v>
      </c>
      <c r="N190" s="30" t="s">
        <v>195</v>
      </c>
      <c r="O190" s="44">
        <v>266</v>
      </c>
      <c r="P190" s="28">
        <v>1</v>
      </c>
      <c r="Q190" s="33" t="s">
        <v>11</v>
      </c>
      <c r="R190" s="51" t="s">
        <v>12</v>
      </c>
      <c r="S190" s="17">
        <v>3</v>
      </c>
      <c r="T190" s="3" t="s">
        <v>67</v>
      </c>
      <c r="U190" s="3" t="s">
        <v>14</v>
      </c>
      <c r="V190" s="3" t="s">
        <v>143</v>
      </c>
      <c r="W190" s="3" t="s">
        <v>14</v>
      </c>
      <c r="X190" s="3" t="s">
        <v>14</v>
      </c>
      <c r="Y190" s="57">
        <v>0</v>
      </c>
      <c r="Z190" s="57">
        <v>0</v>
      </c>
      <c r="AA190" s="57">
        <v>2052</v>
      </c>
      <c r="AB190" s="54">
        <v>87.168999999999997</v>
      </c>
      <c r="AC190" s="54">
        <v>13.9</v>
      </c>
      <c r="AD190" s="54">
        <v>112</v>
      </c>
      <c r="AE190" s="54">
        <v>53</v>
      </c>
      <c r="AF190" s="54">
        <v>91</v>
      </c>
      <c r="AG190" s="54">
        <v>97</v>
      </c>
      <c r="AH190" s="54">
        <v>5.5679999999999996</v>
      </c>
      <c r="AI190" s="55">
        <v>25.617000000000001</v>
      </c>
      <c r="AJ190" s="55">
        <v>16.579999999999998</v>
      </c>
      <c r="AK190" s="55">
        <v>76.025999999999996</v>
      </c>
      <c r="AL190" s="55">
        <v>4.1231</v>
      </c>
      <c r="AM190" s="55">
        <v>21.564</v>
      </c>
      <c r="AN190" s="55">
        <v>17.463999999999999</v>
      </c>
      <c r="AO190" s="55">
        <v>4.2450000000000001</v>
      </c>
      <c r="AP190" s="55">
        <v>98.215000000000003</v>
      </c>
      <c r="AQ190" s="55">
        <v>9.8257999999999992</v>
      </c>
      <c r="AR190" s="55">
        <v>119</v>
      </c>
      <c r="AS190" s="55">
        <v>62</v>
      </c>
      <c r="AT190" s="55">
        <v>100</v>
      </c>
      <c r="AU190" s="55">
        <v>105</v>
      </c>
      <c r="AV190" s="55">
        <v>5.1852999999999998</v>
      </c>
      <c r="AW190" s="55">
        <v>87.284999999999997</v>
      </c>
      <c r="AX190" s="55">
        <v>4.7268999999999997</v>
      </c>
      <c r="AY190" s="55">
        <v>100</v>
      </c>
      <c r="AZ190" s="55">
        <v>72</v>
      </c>
      <c r="BA190" s="55">
        <v>88</v>
      </c>
      <c r="BB190" s="55">
        <v>91</v>
      </c>
      <c r="BC190" s="55">
        <v>4.1070000000000002</v>
      </c>
      <c r="BD190" s="55">
        <v>6.9082000000000005E-2</v>
      </c>
      <c r="BE190" s="55">
        <v>0.22283</v>
      </c>
      <c r="BF190" s="55">
        <v>0.87916000000000005</v>
      </c>
      <c r="BG190" s="55">
        <v>-0.39173999999999998</v>
      </c>
      <c r="BH190" s="55">
        <v>3.9503999999999997E-2</v>
      </c>
      <c r="BI190" s="55">
        <v>-1.3821999999999999E-2</v>
      </c>
      <c r="BJ190" s="55">
        <v>2.9283999999999999</v>
      </c>
      <c r="BK190" s="56">
        <v>0</v>
      </c>
      <c r="BL190" s="55">
        <v>107.37</v>
      </c>
      <c r="BM190" s="55">
        <v>20.672999999999998</v>
      </c>
      <c r="BN190" s="55">
        <v>155</v>
      </c>
      <c r="BO190" s="55">
        <v>72</v>
      </c>
      <c r="BP190" s="55">
        <v>103</v>
      </c>
      <c r="BQ190" s="55">
        <v>98</v>
      </c>
      <c r="BR190" s="55">
        <v>6.0751999999999997</v>
      </c>
      <c r="BS190" s="58">
        <v>3.8988999999999998E-3</v>
      </c>
      <c r="BT190" s="58">
        <v>2.3748999999999999E-7</v>
      </c>
      <c r="BU190" s="58">
        <v>2.3748999999999999E-7</v>
      </c>
      <c r="BV190" s="58">
        <v>0.99609999999999999</v>
      </c>
      <c r="BW190" s="58">
        <v>2.3748999999999999E-7</v>
      </c>
      <c r="BX190" s="58">
        <v>2.3748999999999999E-7</v>
      </c>
      <c r="BY190" s="58">
        <v>2.3748999999999999E-7</v>
      </c>
      <c r="BZ190" s="58">
        <v>2.3748999999999999E-7</v>
      </c>
      <c r="CA190" s="58">
        <v>2.3748999999999999E-7</v>
      </c>
      <c r="CB190" s="58">
        <v>2.3748999999999999E-7</v>
      </c>
      <c r="CC190" s="59">
        <v>900.85048298764195</v>
      </c>
      <c r="CD190" s="59">
        <v>1620.0000000001801</v>
      </c>
      <c r="CE190" s="60">
        <v>9.7987708384582497</v>
      </c>
      <c r="CF190" s="60">
        <v>2.1588017492070798E-2</v>
      </c>
      <c r="CG190" s="60">
        <v>1.3504916859488501</v>
      </c>
      <c r="CH190" s="60">
        <v>2.32625841852742</v>
      </c>
      <c r="CI190" s="61">
        <v>0.55608054505403903</v>
      </c>
      <c r="CJ190" s="62">
        <v>0.19495547657696299</v>
      </c>
      <c r="CK190" s="62">
        <v>55.994162497729</v>
      </c>
      <c r="CL190" s="62">
        <v>0.48735306795417899</v>
      </c>
      <c r="CM190" s="62">
        <v>0.82848359122759696</v>
      </c>
      <c r="CN190" s="62">
        <v>0.82848359122759696</v>
      </c>
      <c r="CO190" s="62">
        <v>0.48735306795417899</v>
      </c>
      <c r="CP190" s="62">
        <v>0.14622254468076001</v>
      </c>
      <c r="CQ190" s="62">
        <v>0.29242134036936801</v>
      </c>
      <c r="CR190" s="62">
        <v>0.34115427226557099</v>
      </c>
      <c r="CS190" s="62">
        <v>0.29242134036936801</v>
      </c>
      <c r="CT190" s="62">
        <v>0.19495547657696299</v>
      </c>
      <c r="CU190" s="62">
        <v>0.19495547657696299</v>
      </c>
      <c r="CV190" s="62">
        <v>0.53608599985038097</v>
      </c>
      <c r="CW190" s="62">
        <v>0.34115427226557099</v>
      </c>
      <c r="CX190" s="62">
        <v>0.731017727435192</v>
      </c>
      <c r="CY190" s="62">
        <v>0.19495547657696299</v>
      </c>
      <c r="CZ190" s="62">
        <v>9.7489612784557506E-2</v>
      </c>
      <c r="DA190" s="62">
        <v>0.48735306795417899</v>
      </c>
      <c r="DB190" s="62">
        <v>4.8756680888354803E-2</v>
      </c>
      <c r="DC190" s="62">
        <v>0.38988720416177303</v>
      </c>
      <c r="DD190" s="62">
        <v>0.243688408473165</v>
      </c>
      <c r="DE190" s="62">
        <v>9.7489612784557506E-2</v>
      </c>
      <c r="DF190" s="62">
        <v>0.58481893174658395</v>
      </c>
      <c r="DG190" s="62">
        <v>0.48735306795417899</v>
      </c>
      <c r="DH190" s="62">
        <v>0.29242134036936801</v>
      </c>
      <c r="DI190" s="62">
        <v>0.29242134036936801</v>
      </c>
      <c r="DJ190" s="62">
        <v>0.19495547657696299</v>
      </c>
      <c r="DK190" s="62">
        <v>0.43862013605797601</v>
      </c>
      <c r="DL190" s="62">
        <v>0.48735306795417899</v>
      </c>
      <c r="DM190" s="62">
        <v>0.731017727435192</v>
      </c>
      <c r="DN190" s="62">
        <v>0.68228479553898902</v>
      </c>
      <c r="DO190" s="62">
        <v>0.63355186364278704</v>
      </c>
      <c r="DP190" s="62">
        <v>0.97468238691620501</v>
      </c>
      <c r="DQ190" s="62">
        <v>30.750503775496</v>
      </c>
      <c r="DR190" s="62">
        <v>2.3748992152145499E-5</v>
      </c>
      <c r="DS190" s="62">
        <v>2.3748992152145499E-5</v>
      </c>
      <c r="DT190" s="62">
        <v>2.3748992152145499E-5</v>
      </c>
      <c r="DU190" s="62">
        <v>2.3748992152145499E-5</v>
      </c>
      <c r="DV190" s="62">
        <v>2.3748992152145499E-5</v>
      </c>
      <c r="DW190" s="62">
        <v>2.3748992152145499E-5</v>
      </c>
      <c r="DX190" s="62">
        <v>2.3748992152145499E-5</v>
      </c>
      <c r="DY190" s="62">
        <v>2.3748992152145499E-5</v>
      </c>
      <c r="DZ190" s="62">
        <v>2.3748992152145499E-5</v>
      </c>
      <c r="EA190" s="62">
        <v>2.3748992152145499E-5</v>
      </c>
      <c r="EB190" s="62">
        <v>2.3748992152145499E-5</v>
      </c>
      <c r="EC190" s="62">
        <v>2.3748992152145499E-5</v>
      </c>
      <c r="ED190" s="62">
        <v>2.3748992152145499E-5</v>
      </c>
      <c r="EE190" s="62">
        <v>2.3748992152145499E-5</v>
      </c>
      <c r="EF190" s="62">
        <v>2.3748992152145499E-5</v>
      </c>
    </row>
    <row r="191" spans="1:136" ht="16" customHeight="1" x14ac:dyDescent="0.2">
      <c r="A191" s="132" t="s">
        <v>317</v>
      </c>
      <c r="B191" s="132">
        <v>2</v>
      </c>
      <c r="C191" s="14">
        <v>189</v>
      </c>
      <c r="D191" s="1" t="s">
        <v>86</v>
      </c>
      <c r="E191" s="137" t="s">
        <v>78</v>
      </c>
      <c r="F191" s="12">
        <f t="shared" si="11"/>
        <v>3</v>
      </c>
      <c r="G191" s="1">
        <v>31</v>
      </c>
      <c r="H191" s="1" t="s">
        <v>43</v>
      </c>
      <c r="I191" s="2" t="s">
        <v>10</v>
      </c>
      <c r="J191" s="5" t="s">
        <v>17</v>
      </c>
      <c r="K191" s="3">
        <f t="shared" si="9"/>
        <v>1</v>
      </c>
      <c r="L191" s="3">
        <f t="shared" si="10"/>
        <v>1</v>
      </c>
      <c r="M191" s="27" t="s">
        <v>198</v>
      </c>
      <c r="N191" s="30" t="s">
        <v>195</v>
      </c>
      <c r="O191" s="44">
        <v>1619</v>
      </c>
      <c r="P191" s="28">
        <v>1</v>
      </c>
      <c r="Q191" s="33" t="s">
        <v>122</v>
      </c>
      <c r="R191" s="51" t="s">
        <v>12</v>
      </c>
      <c r="S191" s="17">
        <v>3</v>
      </c>
      <c r="T191" s="3" t="s">
        <v>67</v>
      </c>
      <c r="U191" s="3" t="s">
        <v>14</v>
      </c>
      <c r="V191" s="3" t="s">
        <v>14</v>
      </c>
      <c r="W191" s="3" t="s">
        <v>14</v>
      </c>
      <c r="X191" s="4"/>
      <c r="Y191" s="57">
        <v>0</v>
      </c>
      <c r="Z191" s="57">
        <v>0</v>
      </c>
      <c r="AA191" s="57">
        <v>101050</v>
      </c>
      <c r="AB191" s="54">
        <v>140.68</v>
      </c>
      <c r="AC191" s="54">
        <v>27.225000000000001</v>
      </c>
      <c r="AD191" s="54">
        <v>180</v>
      </c>
      <c r="AE191" s="54">
        <v>5</v>
      </c>
      <c r="AF191" s="54">
        <v>152</v>
      </c>
      <c r="AG191" s="54">
        <v>156</v>
      </c>
      <c r="AH191" s="54">
        <v>6.2488999999999999</v>
      </c>
      <c r="AI191" s="55">
        <v>52.372999999999998</v>
      </c>
      <c r="AJ191" s="55">
        <v>38.073999999999998</v>
      </c>
      <c r="AK191" s="55">
        <v>246.94</v>
      </c>
      <c r="AL191" s="55">
        <v>1</v>
      </c>
      <c r="AM191" s="55">
        <v>42.982999999999997</v>
      </c>
      <c r="AN191" s="55">
        <v>8.2462</v>
      </c>
      <c r="AO191" s="55">
        <v>5.8757999999999999</v>
      </c>
      <c r="AP191" s="55">
        <v>82.447000000000003</v>
      </c>
      <c r="AQ191" s="55">
        <v>15.592000000000001</v>
      </c>
      <c r="AR191" s="55">
        <v>131</v>
      </c>
      <c r="AS191" s="55">
        <v>15</v>
      </c>
      <c r="AT191" s="55">
        <v>81</v>
      </c>
      <c r="AU191" s="55">
        <v>79</v>
      </c>
      <c r="AV191" s="55">
        <v>5.9359999999999999</v>
      </c>
      <c r="AW191" s="55">
        <v>47.473999999999997</v>
      </c>
      <c r="AX191" s="55">
        <v>11.154999999999999</v>
      </c>
      <c r="AY191" s="55">
        <v>140</v>
      </c>
      <c r="AZ191" s="55">
        <v>28</v>
      </c>
      <c r="BA191" s="55">
        <v>44</v>
      </c>
      <c r="BB191" s="55">
        <v>40</v>
      </c>
      <c r="BC191" s="55">
        <v>5.1939000000000002</v>
      </c>
      <c r="BD191" s="55">
        <v>-0.17735999999999999</v>
      </c>
      <c r="BE191" s="55">
        <v>0.37923000000000001</v>
      </c>
      <c r="BF191" s="55">
        <v>4.6493000000000002</v>
      </c>
      <c r="BG191" s="55">
        <v>-1.2764</v>
      </c>
      <c r="BH191" s="55">
        <v>-0.19974</v>
      </c>
      <c r="BI191" s="55">
        <v>-0.87958999999999998</v>
      </c>
      <c r="BJ191" s="55">
        <v>2.9209999999999998</v>
      </c>
      <c r="BK191" s="56">
        <v>1.2300000000000001E-4</v>
      </c>
      <c r="BL191" s="55">
        <v>106.5</v>
      </c>
      <c r="BM191" s="55">
        <v>14.945</v>
      </c>
      <c r="BN191" s="55">
        <v>146</v>
      </c>
      <c r="BO191" s="55">
        <v>10</v>
      </c>
      <c r="BP191" s="55">
        <v>109</v>
      </c>
      <c r="BQ191" s="55">
        <v>111</v>
      </c>
      <c r="BR191" s="55">
        <v>5.8695000000000004</v>
      </c>
      <c r="BS191" s="58">
        <v>0.18812999999999999</v>
      </c>
      <c r="BT191" s="58">
        <v>6.5779000000000004E-2</v>
      </c>
      <c r="BU191" s="58">
        <v>9.7931E-11</v>
      </c>
      <c r="BV191" s="58">
        <v>0.15715000000000001</v>
      </c>
      <c r="BW191" s="58">
        <v>0.14843000000000001</v>
      </c>
      <c r="BX191" s="58">
        <v>9.7931E-11</v>
      </c>
      <c r="BY191" s="58">
        <v>6.1235999999999999E-2</v>
      </c>
      <c r="BZ191" s="58">
        <v>0.12042</v>
      </c>
      <c r="CA191" s="58">
        <v>0.20934</v>
      </c>
      <c r="CB191" s="58">
        <v>4.9509999999999998E-2</v>
      </c>
      <c r="CC191" s="59">
        <v>14108.273231933799</v>
      </c>
      <c r="CD191" s="59">
        <v>94884.333333805596</v>
      </c>
      <c r="CE191" s="60">
        <v>91.686135138164502</v>
      </c>
      <c r="CF191" s="60">
        <v>2.63521810583404E-5</v>
      </c>
      <c r="CG191" s="60">
        <v>1.4023617696830399</v>
      </c>
      <c r="CH191" s="60">
        <v>2.2402155574305498</v>
      </c>
      <c r="CI191" s="61">
        <v>0.14868917487464001</v>
      </c>
      <c r="CJ191" s="62">
        <v>40.9120147310243</v>
      </c>
      <c r="CK191" s="62">
        <v>0.83126343115232104</v>
      </c>
      <c r="CL191" s="62">
        <v>13.773243222267</v>
      </c>
      <c r="CM191" s="62">
        <v>0.49282046674176799</v>
      </c>
      <c r="CN191" s="62">
        <v>2.0108658100335499</v>
      </c>
      <c r="CO191" s="62">
        <v>0.97178653333447995</v>
      </c>
      <c r="CP191" s="62">
        <v>3.1508842164690898</v>
      </c>
      <c r="CQ191" s="62">
        <v>6.7945888800938201</v>
      </c>
      <c r="CR191" s="62">
        <v>1.8703427078513899</v>
      </c>
      <c r="CS191" s="62">
        <v>0.57990520612226104</v>
      </c>
      <c r="CT191" s="62">
        <v>0.87975379739827697</v>
      </c>
      <c r="CU191" s="62">
        <v>0.53438363780972997</v>
      </c>
      <c r="CV191" s="62">
        <v>0.79761705457349397</v>
      </c>
      <c r="CW191" s="62">
        <v>0.22859745066686199</v>
      </c>
      <c r="CX191" s="62">
        <v>0.216722258933159</v>
      </c>
      <c r="CY191" s="62">
        <v>0.25135823482312802</v>
      </c>
      <c r="CZ191" s="62">
        <v>0.24443103964513399</v>
      </c>
      <c r="DA191" s="62">
        <v>0.80751304768491405</v>
      </c>
      <c r="DB191" s="62">
        <v>0.201878269266029</v>
      </c>
      <c r="DC191" s="62">
        <v>0.19000307753232601</v>
      </c>
      <c r="DD191" s="62">
        <v>0.15635670095349899</v>
      </c>
      <c r="DE191" s="62">
        <v>0.15536710164235701</v>
      </c>
      <c r="DF191" s="62">
        <v>0.173179889242912</v>
      </c>
      <c r="DG191" s="62">
        <v>0.15932549888692499</v>
      </c>
      <c r="DH191" s="62">
        <v>0.138543913352943</v>
      </c>
      <c r="DI191" s="62">
        <v>0.14745030715322099</v>
      </c>
      <c r="DJ191" s="62">
        <v>0.15338790302007299</v>
      </c>
      <c r="DK191" s="62">
        <v>0.154377502331215</v>
      </c>
      <c r="DL191" s="62">
        <v>0.18010708442090601</v>
      </c>
      <c r="DM191" s="62">
        <v>0.21276386168859099</v>
      </c>
      <c r="DN191" s="62">
        <v>0.15833589957578301</v>
      </c>
      <c r="DO191" s="62">
        <v>0.19396147477689399</v>
      </c>
      <c r="DP191" s="62">
        <v>0.23057664928914601</v>
      </c>
      <c r="DQ191" s="62">
        <v>1.92872906720876</v>
      </c>
      <c r="DR191" s="62">
        <v>0.36813095353788</v>
      </c>
      <c r="DS191" s="62">
        <v>0.19594067339917801</v>
      </c>
      <c r="DT191" s="62">
        <v>0.176148687176338</v>
      </c>
      <c r="DU191" s="62">
        <v>0.197919872021461</v>
      </c>
      <c r="DV191" s="62">
        <v>0.31469259073621397</v>
      </c>
      <c r="DW191" s="62">
        <v>0.30677579624707801</v>
      </c>
      <c r="DX191" s="62">
        <v>0.39089173769414498</v>
      </c>
      <c r="DY191" s="62">
        <v>2.9242659742175801</v>
      </c>
      <c r="DZ191" s="62">
        <v>6.5204698709074904</v>
      </c>
      <c r="EA191" s="62">
        <v>2.2176920660622201</v>
      </c>
      <c r="EB191" s="62">
        <v>3.2003641820261901</v>
      </c>
      <c r="EC191" s="62">
        <v>2.4532167021140099</v>
      </c>
      <c r="ED191" s="62">
        <v>0.85105541737515999</v>
      </c>
      <c r="EE191" s="62">
        <v>9.7930679670344295E-9</v>
      </c>
      <c r="EF191" s="62">
        <v>9.7930679670344295E-9</v>
      </c>
    </row>
    <row r="192" spans="1:136" ht="16" customHeight="1" x14ac:dyDescent="0.2">
      <c r="A192" s="132" t="s">
        <v>317</v>
      </c>
      <c r="B192" s="132">
        <v>1</v>
      </c>
      <c r="C192" s="13">
        <v>190</v>
      </c>
      <c r="D192" s="1" t="s">
        <v>86</v>
      </c>
      <c r="E192" s="137" t="s">
        <v>78</v>
      </c>
      <c r="F192" s="12">
        <f t="shared" si="11"/>
        <v>3</v>
      </c>
      <c r="G192" s="1">
        <v>25</v>
      </c>
      <c r="H192" s="1" t="s">
        <v>43</v>
      </c>
      <c r="I192" s="5" t="s">
        <v>17</v>
      </c>
      <c r="J192" s="5" t="s">
        <v>18</v>
      </c>
      <c r="K192" s="3">
        <f t="shared" si="9"/>
        <v>0</v>
      </c>
      <c r="L192" s="3">
        <f t="shared" si="10"/>
        <v>3</v>
      </c>
      <c r="M192" s="27" t="s">
        <v>198</v>
      </c>
      <c r="N192" s="30" t="s">
        <v>195</v>
      </c>
      <c r="O192" s="44">
        <v>25</v>
      </c>
      <c r="P192" s="28">
        <v>1</v>
      </c>
      <c r="Q192" s="33" t="s">
        <v>69</v>
      </c>
      <c r="R192" s="51" t="s">
        <v>12</v>
      </c>
      <c r="S192" s="17">
        <v>3</v>
      </c>
      <c r="T192" s="3" t="s">
        <v>67</v>
      </c>
      <c r="U192" s="3" t="s">
        <v>14</v>
      </c>
      <c r="V192" s="3" t="s">
        <v>14</v>
      </c>
      <c r="W192" s="3" t="s">
        <v>14</v>
      </c>
      <c r="X192" s="4"/>
      <c r="Y192" s="57">
        <v>0</v>
      </c>
      <c r="Z192" s="57">
        <v>0</v>
      </c>
      <c r="AA192" s="57">
        <v>30136</v>
      </c>
      <c r="AB192" s="54">
        <v>86.325999999999993</v>
      </c>
      <c r="AC192" s="54">
        <v>14.295</v>
      </c>
      <c r="AD192" s="54">
        <v>113</v>
      </c>
      <c r="AE192" s="54">
        <v>40</v>
      </c>
      <c r="AF192" s="54">
        <v>89</v>
      </c>
      <c r="AG192" s="54">
        <v>98</v>
      </c>
      <c r="AH192" s="54">
        <v>5.7240000000000002</v>
      </c>
      <c r="AI192" s="55">
        <v>23.638999999999999</v>
      </c>
      <c r="AJ192" s="55">
        <v>13.118</v>
      </c>
      <c r="AK192" s="55">
        <v>67.801000000000002</v>
      </c>
      <c r="AL192" s="55">
        <v>1</v>
      </c>
      <c r="AM192" s="55">
        <v>21.378</v>
      </c>
      <c r="AN192" s="55">
        <v>13.601000000000001</v>
      </c>
      <c r="AO192" s="55">
        <v>4.3775000000000004</v>
      </c>
      <c r="AP192" s="55">
        <v>81.165999999999997</v>
      </c>
      <c r="AQ192" s="55">
        <v>14.364000000000001</v>
      </c>
      <c r="AR192" s="55">
        <v>114</v>
      </c>
      <c r="AS192" s="55">
        <v>44</v>
      </c>
      <c r="AT192" s="55">
        <v>81</v>
      </c>
      <c r="AU192" s="55">
        <v>97</v>
      </c>
      <c r="AV192" s="55">
        <v>5.7522000000000002</v>
      </c>
      <c r="AW192" s="55">
        <v>36.308999999999997</v>
      </c>
      <c r="AX192" s="55">
        <v>7.4847999999999999</v>
      </c>
      <c r="AY192" s="55">
        <v>96</v>
      </c>
      <c r="AZ192" s="55">
        <v>22</v>
      </c>
      <c r="BA192" s="55">
        <v>35</v>
      </c>
      <c r="BB192" s="55">
        <v>29</v>
      </c>
      <c r="BC192" s="55">
        <v>4.7915999999999999</v>
      </c>
      <c r="BD192" s="55">
        <v>-0.41049999999999998</v>
      </c>
      <c r="BE192" s="55">
        <v>0.27094000000000001</v>
      </c>
      <c r="BF192" s="55">
        <v>2.6758999999999999</v>
      </c>
      <c r="BG192" s="55">
        <v>-1.1988000000000001</v>
      </c>
      <c r="BH192" s="55">
        <v>-0.41737000000000002</v>
      </c>
      <c r="BI192" s="55">
        <v>-0.79310999999999998</v>
      </c>
      <c r="BJ192" s="55">
        <v>4.2224000000000004</v>
      </c>
      <c r="BK192" s="56">
        <v>6.9999999999999999E-6</v>
      </c>
      <c r="BL192" s="55">
        <v>90.251000000000005</v>
      </c>
      <c r="BM192" s="55">
        <v>11.119</v>
      </c>
      <c r="BN192" s="55">
        <v>121</v>
      </c>
      <c r="BO192" s="55">
        <v>39</v>
      </c>
      <c r="BP192" s="55">
        <v>91</v>
      </c>
      <c r="BQ192" s="55">
        <v>94</v>
      </c>
      <c r="BR192" s="55">
        <v>5.4862000000000002</v>
      </c>
      <c r="BS192" s="58">
        <v>7.4528999999999998E-2</v>
      </c>
      <c r="BT192" s="58">
        <v>1.1011000000000001E-9</v>
      </c>
      <c r="BU192" s="58">
        <v>2.9865000000000002E-4</v>
      </c>
      <c r="BV192" s="58">
        <v>2.9865E-3</v>
      </c>
      <c r="BW192" s="58">
        <v>1.7255E-3</v>
      </c>
      <c r="BX192" s="58">
        <v>2.8536999999999998E-3</v>
      </c>
      <c r="BY192" s="58">
        <v>5.3093000000000003E-3</v>
      </c>
      <c r="BZ192" s="58">
        <v>4.5792000000000003E-3</v>
      </c>
      <c r="CA192" s="58">
        <v>0.90447</v>
      </c>
      <c r="CB192" s="58">
        <v>3.2518999999999998E-3</v>
      </c>
      <c r="CC192" s="59">
        <v>6822.0647106422703</v>
      </c>
      <c r="CD192" s="59">
        <v>27296.000000055501</v>
      </c>
      <c r="CE192" s="60">
        <v>42.813445838570502</v>
      </c>
      <c r="CF192" s="60">
        <v>2.5881355262245403E-4</v>
      </c>
      <c r="CG192" s="60">
        <v>1.55608161091001</v>
      </c>
      <c r="CH192" s="60">
        <v>2.0189125246153101</v>
      </c>
      <c r="CI192" s="61">
        <v>0.24992909989113399</v>
      </c>
      <c r="CJ192" s="62">
        <v>23.742368016009099</v>
      </c>
      <c r="CK192" s="62">
        <v>1.2012212396612201</v>
      </c>
      <c r="CL192" s="62">
        <v>3.34151855612587</v>
      </c>
      <c r="CM192" s="62">
        <v>0.66033990232208695</v>
      </c>
      <c r="CN192" s="62">
        <v>0.38160350761971401</v>
      </c>
      <c r="CO192" s="62">
        <v>0.35837547472784997</v>
      </c>
      <c r="CP192" s="62">
        <v>0.32851086100973798</v>
      </c>
      <c r="CQ192" s="62">
        <v>0.37164863638034401</v>
      </c>
      <c r="CR192" s="62">
        <v>3.5306611096739098</v>
      </c>
      <c r="CS192" s="62">
        <v>0.53756315703651802</v>
      </c>
      <c r="CT192" s="62">
        <v>0.59397409405961799</v>
      </c>
      <c r="CU192" s="62">
        <v>0.54088144744964195</v>
      </c>
      <c r="CV192" s="62">
        <v>0.70015938727956895</v>
      </c>
      <c r="CW192" s="62">
        <v>0.34842060348847897</v>
      </c>
      <c r="CX192" s="62">
        <v>2.04738529500771</v>
      </c>
      <c r="CY192" s="62">
        <v>1.8151049660890599</v>
      </c>
      <c r="CZ192" s="62">
        <v>0.38824008844596097</v>
      </c>
      <c r="DA192" s="62">
        <v>0.35505718431472599</v>
      </c>
      <c r="DB192" s="62">
        <v>0.35505718431472599</v>
      </c>
      <c r="DC192" s="62">
        <v>0.265463343160392</v>
      </c>
      <c r="DD192" s="62">
        <v>0.25882676233414498</v>
      </c>
      <c r="DE192" s="62">
        <v>0.36169376514097301</v>
      </c>
      <c r="DF192" s="62">
        <v>0.36169376514097301</v>
      </c>
      <c r="DG192" s="62">
        <v>0.36501205555409699</v>
      </c>
      <c r="DH192" s="62">
        <v>0.24887189109477501</v>
      </c>
      <c r="DI192" s="62">
        <v>0.28205479522600901</v>
      </c>
      <c r="DJ192" s="62">
        <v>0.29200966646538001</v>
      </c>
      <c r="DK192" s="62">
        <v>0.38492179803283799</v>
      </c>
      <c r="DL192" s="62">
        <v>0.33514744183598499</v>
      </c>
      <c r="DM192" s="62">
        <v>0.36501205555409699</v>
      </c>
      <c r="DN192" s="62">
        <v>0.43801444464281297</v>
      </c>
      <c r="DO192" s="62">
        <v>0.43137786381656701</v>
      </c>
      <c r="DP192" s="62">
        <v>0.61388383653835898</v>
      </c>
      <c r="DQ192" s="62">
        <v>0.83952758463075605</v>
      </c>
      <c r="DR192" s="62">
        <v>18.884390851196301</v>
      </c>
      <c r="DS192" s="62">
        <v>9.8254580233691708</v>
      </c>
      <c r="DT192" s="62">
        <v>1.43350156857986</v>
      </c>
      <c r="DU192" s="62">
        <v>6.4673481252881997</v>
      </c>
      <c r="DV192" s="62">
        <v>10.525617300538199</v>
      </c>
      <c r="DW192" s="62">
        <v>0.116140274569835</v>
      </c>
      <c r="DX192" s="62">
        <v>0.122776855396082</v>
      </c>
      <c r="DY192" s="62">
        <v>7.9639080025476594E-2</v>
      </c>
      <c r="DZ192" s="62">
        <v>0.109503693743588</v>
      </c>
      <c r="EA192" s="62">
        <v>0.22564385820291</v>
      </c>
      <c r="EB192" s="62">
        <v>4.2772764526266904</v>
      </c>
      <c r="EC192" s="62">
        <v>0.30196453770475001</v>
      </c>
      <c r="ED192" s="62">
        <v>0.18914266365855201</v>
      </c>
      <c r="EE192" s="62">
        <v>1.1011051277968101E-7</v>
      </c>
      <c r="EF192" s="62">
        <v>1.1011051277968101E-7</v>
      </c>
    </row>
    <row r="193" spans="1:136" ht="16" customHeight="1" x14ac:dyDescent="0.2">
      <c r="A193" s="132" t="s">
        <v>317</v>
      </c>
      <c r="B193" s="132">
        <v>1</v>
      </c>
      <c r="C193" s="14">
        <v>191</v>
      </c>
      <c r="D193" s="1" t="s">
        <v>86</v>
      </c>
      <c r="E193" s="137" t="s">
        <v>204</v>
      </c>
      <c r="F193" s="12">
        <f t="shared" si="11"/>
        <v>3</v>
      </c>
      <c r="G193" s="1">
        <v>42</v>
      </c>
      <c r="H193" s="1" t="s">
        <v>40</v>
      </c>
      <c r="I193" s="2" t="s">
        <v>10</v>
      </c>
      <c r="J193" s="2" t="s">
        <v>10</v>
      </c>
      <c r="K193" s="3">
        <f t="shared" si="9"/>
        <v>1</v>
      </c>
      <c r="L193" s="3">
        <f t="shared" si="10"/>
        <v>2</v>
      </c>
      <c r="M193" s="41" t="s">
        <v>197</v>
      </c>
      <c r="N193" s="29" t="s">
        <v>194</v>
      </c>
      <c r="O193" s="44">
        <v>216</v>
      </c>
      <c r="P193" s="28">
        <v>1</v>
      </c>
      <c r="Q193" s="33" t="s">
        <v>123</v>
      </c>
      <c r="R193" s="51" t="s">
        <v>12</v>
      </c>
      <c r="S193" s="17">
        <v>3</v>
      </c>
      <c r="T193" s="3" t="s">
        <v>67</v>
      </c>
      <c r="U193" s="3" t="s">
        <v>14</v>
      </c>
      <c r="V193" s="3" t="s">
        <v>14</v>
      </c>
      <c r="W193" s="3" t="s">
        <v>14</v>
      </c>
      <c r="X193" s="4"/>
      <c r="Y193" s="57">
        <v>0</v>
      </c>
      <c r="Z193" s="57">
        <v>0</v>
      </c>
      <c r="AA193" s="57">
        <v>59057</v>
      </c>
      <c r="AB193" s="54">
        <v>97.509</v>
      </c>
      <c r="AC193" s="54">
        <v>13.814</v>
      </c>
      <c r="AD193" s="54">
        <v>138</v>
      </c>
      <c r="AE193" s="54">
        <v>41</v>
      </c>
      <c r="AF193" s="54">
        <v>99</v>
      </c>
      <c r="AG193" s="54">
        <v>103</v>
      </c>
      <c r="AH193" s="54">
        <v>5.7805999999999997</v>
      </c>
      <c r="AI193" s="55">
        <v>28.367000000000001</v>
      </c>
      <c r="AJ193" s="55">
        <v>22.231999999999999</v>
      </c>
      <c r="AK193" s="55">
        <v>183</v>
      </c>
      <c r="AL193" s="55">
        <v>1</v>
      </c>
      <c r="AM193" s="55">
        <v>22</v>
      </c>
      <c r="AN193" s="55">
        <v>16</v>
      </c>
      <c r="AO193" s="55">
        <v>5.0881999999999996</v>
      </c>
      <c r="AP193" s="55">
        <v>89.069000000000003</v>
      </c>
      <c r="AQ193" s="55">
        <v>10.627000000000001</v>
      </c>
      <c r="AR193" s="55">
        <v>116</v>
      </c>
      <c r="AS193" s="55">
        <v>19</v>
      </c>
      <c r="AT193" s="55">
        <v>90</v>
      </c>
      <c r="AU193" s="55">
        <v>95</v>
      </c>
      <c r="AV193" s="55">
        <v>5.3746999999999998</v>
      </c>
      <c r="AW193" s="55">
        <v>55.805999999999997</v>
      </c>
      <c r="AX193" s="55">
        <v>9.4440000000000008</v>
      </c>
      <c r="AY193" s="55">
        <v>111</v>
      </c>
      <c r="AZ193" s="55">
        <v>36</v>
      </c>
      <c r="BA193" s="55">
        <v>53</v>
      </c>
      <c r="BB193" s="55">
        <v>51</v>
      </c>
      <c r="BC193" s="55">
        <v>5.0976999999999997</v>
      </c>
      <c r="BD193" s="55">
        <v>-0.15073</v>
      </c>
      <c r="BE193" s="55">
        <v>0.45522000000000001</v>
      </c>
      <c r="BF193" s="55">
        <v>3.9552999999999998</v>
      </c>
      <c r="BG193" s="55">
        <v>-1.1629</v>
      </c>
      <c r="BH193" s="55">
        <v>-0.22644</v>
      </c>
      <c r="BI193" s="55">
        <v>-0.65573999999999999</v>
      </c>
      <c r="BJ193" s="55">
        <v>3.4834000000000001</v>
      </c>
      <c r="BK193" s="56">
        <v>1.46E-4</v>
      </c>
      <c r="BL193" s="55">
        <v>94.296999999999997</v>
      </c>
      <c r="BM193" s="55">
        <v>15.073</v>
      </c>
      <c r="BN193" s="55">
        <v>122</v>
      </c>
      <c r="BO193" s="55">
        <v>20</v>
      </c>
      <c r="BP193" s="55">
        <v>98</v>
      </c>
      <c r="BQ193" s="55">
        <v>110</v>
      </c>
      <c r="BR193" s="55">
        <v>5.7312000000000003</v>
      </c>
      <c r="BS193" s="58">
        <v>2.3401000000000002E-2</v>
      </c>
      <c r="BT193" s="58">
        <v>1.0194E-2</v>
      </c>
      <c r="BU193" s="58">
        <v>2.8672000000000002E-10</v>
      </c>
      <c r="BV193" s="58">
        <v>0.26046000000000002</v>
      </c>
      <c r="BW193" s="58">
        <v>0.25187999999999999</v>
      </c>
      <c r="BX193" s="58">
        <v>2.8672000000000002E-10</v>
      </c>
      <c r="BY193" s="58">
        <v>6.0788999999999999E-3</v>
      </c>
      <c r="BZ193" s="58">
        <v>0.13707</v>
      </c>
      <c r="CA193" s="58">
        <v>0.31091999999999997</v>
      </c>
      <c r="CB193" s="58">
        <v>2.8672000000000002E-10</v>
      </c>
      <c r="CC193" s="59">
        <v>10514.122627025999</v>
      </c>
      <c r="CD193" s="59">
        <v>54522.166666445599</v>
      </c>
      <c r="CE193" s="60">
        <v>64.093818232370694</v>
      </c>
      <c r="CF193" s="60">
        <v>7.7139910609082504E-5</v>
      </c>
      <c r="CG193" s="60">
        <v>1.5120756142021099</v>
      </c>
      <c r="CH193" s="60">
        <v>2.07766901607466</v>
      </c>
      <c r="CI193" s="61">
        <v>0.19284124732879801</v>
      </c>
      <c r="CJ193" s="62">
        <v>14.9279509870211</v>
      </c>
      <c r="CK193" s="62">
        <v>0.96178271292130801</v>
      </c>
      <c r="CL193" s="62">
        <v>20.823949766169498</v>
      </c>
      <c r="CM193" s="62">
        <v>1.26487972080975</v>
      </c>
      <c r="CN193" s="62">
        <v>1.0329004466158</v>
      </c>
      <c r="CO193" s="62">
        <v>2.6889276740733199</v>
      </c>
      <c r="CP193" s="62">
        <v>3.9233283374849099</v>
      </c>
      <c r="CQ193" s="62">
        <v>3.0851550475140801</v>
      </c>
      <c r="CR193" s="62">
        <v>5.2102206614805304</v>
      </c>
      <c r="CS193" s="62">
        <v>2.3265658881061402</v>
      </c>
      <c r="CT193" s="62">
        <v>0.87542546486370698</v>
      </c>
      <c r="CU193" s="62">
        <v>1.2496402064466401</v>
      </c>
      <c r="CV193" s="62">
        <v>1.1006316215629399</v>
      </c>
      <c r="CW193" s="62">
        <v>0.35728197651810301</v>
      </c>
      <c r="CX193" s="62">
        <v>0.88050530298474305</v>
      </c>
      <c r="CY193" s="62">
        <v>0.42839971021259698</v>
      </c>
      <c r="CZ193" s="62">
        <v>0.29632391906567901</v>
      </c>
      <c r="DA193" s="62">
        <v>0.314949992176141</v>
      </c>
      <c r="DB193" s="62">
        <v>0.299710477813036</v>
      </c>
      <c r="DC193" s="62">
        <v>0.30140375718671403</v>
      </c>
      <c r="DD193" s="62">
        <v>0.23875242036061101</v>
      </c>
      <c r="DE193" s="62">
        <v>0.28108440470257301</v>
      </c>
      <c r="DF193" s="62">
        <v>0.27092472846050197</v>
      </c>
      <c r="DG193" s="62">
        <v>0.284470963449929</v>
      </c>
      <c r="DH193" s="62">
        <v>0.29293736031832202</v>
      </c>
      <c r="DI193" s="62">
        <v>0.242138979107968</v>
      </c>
      <c r="DJ193" s="62">
        <v>0.26415161096578799</v>
      </c>
      <c r="DK193" s="62">
        <v>0.27092472846050197</v>
      </c>
      <c r="DL193" s="62">
        <v>0.314949992176141</v>
      </c>
      <c r="DM193" s="62">
        <v>0.32680294779189101</v>
      </c>
      <c r="DN193" s="62">
        <v>0.38606772587063598</v>
      </c>
      <c r="DO193" s="62">
        <v>0.406387078354778</v>
      </c>
      <c r="DP193" s="62">
        <v>0.51475695827019796</v>
      </c>
      <c r="DQ193" s="62">
        <v>7.3065005260944504</v>
      </c>
      <c r="DR193" s="62">
        <v>2.2419019194222098</v>
      </c>
      <c r="DS193" s="62">
        <v>0.45549218019145299</v>
      </c>
      <c r="DT193" s="62">
        <v>0.403000519607421</v>
      </c>
      <c r="DU193" s="62">
        <v>1.12433753279444</v>
      </c>
      <c r="DV193" s="62">
        <v>0.53846286950169597</v>
      </c>
      <c r="DW193" s="62">
        <v>0.46226529768616598</v>
      </c>
      <c r="DX193" s="62">
        <v>0.51814351701755501</v>
      </c>
      <c r="DY193" s="62">
        <v>5.3524561288695196</v>
      </c>
      <c r="DZ193" s="62">
        <v>8.4139052364801508</v>
      </c>
      <c r="EA193" s="62">
        <v>0.49613088515973502</v>
      </c>
      <c r="EB193" s="62">
        <v>5.0544389591021099</v>
      </c>
      <c r="EC193" s="62">
        <v>1.1886821489942201</v>
      </c>
      <c r="ED193" s="62">
        <v>2.8671950381373101E-8</v>
      </c>
      <c r="EE193" s="62">
        <v>2.8671950381373101E-8</v>
      </c>
      <c r="EF193" s="62">
        <v>2.8671950381373101E-8</v>
      </c>
    </row>
    <row r="194" spans="1:136" ht="16" customHeight="1" x14ac:dyDescent="0.2">
      <c r="A194" s="132" t="s">
        <v>317</v>
      </c>
      <c r="B194" s="132">
        <v>1</v>
      </c>
      <c r="C194" s="14">
        <v>193</v>
      </c>
      <c r="D194" s="1" t="s">
        <v>86</v>
      </c>
      <c r="E194" s="137" t="s">
        <v>78</v>
      </c>
      <c r="F194" s="12">
        <f t="shared" si="11"/>
        <v>3</v>
      </c>
      <c r="G194" s="1">
        <v>40</v>
      </c>
      <c r="H194" s="1" t="s">
        <v>43</v>
      </c>
      <c r="I194" s="2" t="s">
        <v>10</v>
      </c>
      <c r="J194" s="5" t="s">
        <v>17</v>
      </c>
      <c r="K194" s="3">
        <f t="shared" ref="K194:K202" si="12">IF(AND(I194="+",J194="+"),1,IF(AND(I194="+",J194="-"),1,IF(AND(I194="-"),0)))</f>
        <v>1</v>
      </c>
      <c r="L194" s="3">
        <f t="shared" ref="L194:L202" si="13">IF(AND(I194="+",J194="+"),2,IF(AND(I194="+",J194="-"),1,IF(AND(I194="-"),3)))</f>
        <v>1</v>
      </c>
      <c r="M194" s="27" t="s">
        <v>198</v>
      </c>
      <c r="N194" s="29" t="s">
        <v>194</v>
      </c>
      <c r="O194" s="44">
        <v>1237</v>
      </c>
      <c r="P194" s="28">
        <v>1</v>
      </c>
      <c r="Q194" s="33" t="s">
        <v>11</v>
      </c>
      <c r="R194" s="51" t="s">
        <v>12</v>
      </c>
      <c r="S194" s="17">
        <v>3</v>
      </c>
      <c r="T194" s="3" t="s">
        <v>67</v>
      </c>
      <c r="U194" s="3" t="s">
        <v>14</v>
      </c>
      <c r="V194" s="3" t="s">
        <v>14</v>
      </c>
      <c r="W194" s="3" t="s">
        <v>14</v>
      </c>
      <c r="X194" s="4"/>
      <c r="Y194" s="57">
        <v>0</v>
      </c>
      <c r="Z194" s="57">
        <v>0</v>
      </c>
      <c r="AA194" s="57">
        <v>21095</v>
      </c>
      <c r="AB194" s="54">
        <v>134.41999999999999</v>
      </c>
      <c r="AC194" s="54">
        <v>15.462999999999999</v>
      </c>
      <c r="AD194" s="54">
        <v>160</v>
      </c>
      <c r="AE194" s="54">
        <v>70</v>
      </c>
      <c r="AF194" s="54">
        <v>139</v>
      </c>
      <c r="AG194" s="54">
        <v>145</v>
      </c>
      <c r="AH194" s="54">
        <v>5.6875999999999998</v>
      </c>
      <c r="AI194" s="55">
        <v>34.476999999999997</v>
      </c>
      <c r="AJ194" s="55">
        <v>22.475000000000001</v>
      </c>
      <c r="AK194" s="55">
        <v>116.71</v>
      </c>
      <c r="AL194" s="55">
        <v>1</v>
      </c>
      <c r="AM194" s="55">
        <v>29.428000000000001</v>
      </c>
      <c r="AN194" s="55">
        <v>13.601000000000001</v>
      </c>
      <c r="AO194" s="55">
        <v>5.0511999999999997</v>
      </c>
      <c r="AP194" s="55">
        <v>71.61</v>
      </c>
      <c r="AQ194" s="55">
        <v>13.047000000000001</v>
      </c>
      <c r="AR194" s="55">
        <v>123</v>
      </c>
      <c r="AS194" s="55">
        <v>30</v>
      </c>
      <c r="AT194" s="55">
        <v>72</v>
      </c>
      <c r="AU194" s="55">
        <v>72</v>
      </c>
      <c r="AV194" s="55">
        <v>5.6878000000000002</v>
      </c>
      <c r="AW194" s="55">
        <v>57.052</v>
      </c>
      <c r="AX194" s="55">
        <v>8.6889000000000003</v>
      </c>
      <c r="AY194" s="55">
        <v>115</v>
      </c>
      <c r="AZ194" s="55">
        <v>30</v>
      </c>
      <c r="BA194" s="55">
        <v>55</v>
      </c>
      <c r="BB194" s="55">
        <v>52</v>
      </c>
      <c r="BC194" s="55">
        <v>4.7773000000000003</v>
      </c>
      <c r="BD194" s="55">
        <v>0.39544000000000001</v>
      </c>
      <c r="BE194" s="55">
        <v>0.39440999999999998</v>
      </c>
      <c r="BF194" s="55">
        <v>2.7477999999999998</v>
      </c>
      <c r="BG194" s="55">
        <v>-1.0996999999999999</v>
      </c>
      <c r="BH194" s="55">
        <v>0.32890999999999998</v>
      </c>
      <c r="BI194" s="55">
        <v>0.12263</v>
      </c>
      <c r="BJ194" s="55">
        <v>4.4927000000000001</v>
      </c>
      <c r="BK194" s="56">
        <v>1.21E-4</v>
      </c>
      <c r="BL194" s="55">
        <v>98.805000000000007</v>
      </c>
      <c r="BM194" s="55">
        <v>22.928999999999998</v>
      </c>
      <c r="BN194" s="55">
        <v>141</v>
      </c>
      <c r="BO194" s="55">
        <v>9</v>
      </c>
      <c r="BP194" s="55">
        <v>104</v>
      </c>
      <c r="BQ194" s="55">
        <v>109</v>
      </c>
      <c r="BR194" s="55">
        <v>6.2991000000000001</v>
      </c>
      <c r="BS194" s="58">
        <v>2.5124E-2</v>
      </c>
      <c r="BT194" s="58">
        <v>2.2471999999999998E-9</v>
      </c>
      <c r="BU194" s="58">
        <v>2.2471999999999998E-9</v>
      </c>
      <c r="BV194" s="58">
        <v>0.92776000000000003</v>
      </c>
      <c r="BW194" s="58">
        <v>2.2471999999999998E-9</v>
      </c>
      <c r="BX194" s="58">
        <v>2.2471999999999998E-9</v>
      </c>
      <c r="BY194" s="58">
        <v>4.7120000000000002E-2</v>
      </c>
      <c r="BZ194" s="58">
        <v>2.2471999999999998E-9</v>
      </c>
      <c r="CA194" s="58">
        <v>2.2471999999999998E-9</v>
      </c>
      <c r="CB194" s="58">
        <v>2.2471999999999998E-9</v>
      </c>
      <c r="CC194" s="59">
        <v>4813.3682743851996</v>
      </c>
      <c r="CD194" s="59">
        <v>18958.1666666616</v>
      </c>
      <c r="CE194" s="60">
        <v>37.519352934119098</v>
      </c>
      <c r="CF194" s="60">
        <v>3.8455772941798001E-4</v>
      </c>
      <c r="CG194" s="60">
        <v>1.39991201840059</v>
      </c>
      <c r="CH194" s="60">
        <v>2.2441357830323398</v>
      </c>
      <c r="CI194" s="61">
        <v>0.25389418497146399</v>
      </c>
      <c r="CJ194" s="62">
        <v>14.5058072554073</v>
      </c>
      <c r="CK194" s="62">
        <v>0.78217609402138299</v>
      </c>
      <c r="CL194" s="62">
        <v>0.65892413885867696</v>
      </c>
      <c r="CM194" s="62">
        <v>0.71580965662607998</v>
      </c>
      <c r="CN194" s="62">
        <v>19.127755574008798</v>
      </c>
      <c r="CO194" s="62">
        <v>1.4411000081604699</v>
      </c>
      <c r="CP194" s="62">
        <v>1.80611541383464</v>
      </c>
      <c r="CQ194" s="62">
        <v>52.396302548311702</v>
      </c>
      <c r="CR194" s="62">
        <v>0.30338965281240898</v>
      </c>
      <c r="CS194" s="62">
        <v>0.31761103225425902</v>
      </c>
      <c r="CT194" s="62">
        <v>0.255985054672906</v>
      </c>
      <c r="CU194" s="62">
        <v>0.22754229578920501</v>
      </c>
      <c r="CV194" s="62">
        <v>0.27020643411475698</v>
      </c>
      <c r="CW194" s="62">
        <v>0.255985054672906</v>
      </c>
      <c r="CX194" s="62">
        <v>0.26546597430080698</v>
      </c>
      <c r="CY194" s="62">
        <v>0.26546597430080698</v>
      </c>
      <c r="CZ194" s="62">
        <v>0.27494689392870703</v>
      </c>
      <c r="DA194" s="62">
        <v>6.1294147641572598</v>
      </c>
      <c r="DB194" s="62">
        <v>2.2471959298219301E-7</v>
      </c>
      <c r="DC194" s="62">
        <v>2.2471959298219301E-7</v>
      </c>
      <c r="DD194" s="62">
        <v>2.2471959298219301E-7</v>
      </c>
      <c r="DE194" s="62">
        <v>2.2471959298219301E-7</v>
      </c>
      <c r="DF194" s="62">
        <v>2.2471959298219301E-7</v>
      </c>
      <c r="DG194" s="62">
        <v>2.2471959298219301E-7</v>
      </c>
      <c r="DH194" s="62">
        <v>2.2471959298219301E-7</v>
      </c>
      <c r="DI194" s="62">
        <v>2.2471959298219301E-7</v>
      </c>
      <c r="DJ194" s="62">
        <v>2.2471959298219301E-7</v>
      </c>
      <c r="DK194" s="62">
        <v>2.2471959298219301E-7</v>
      </c>
      <c r="DL194" s="62">
        <v>2.2471959298219301E-7</v>
      </c>
      <c r="DM194" s="62">
        <v>2.2471959298219301E-7</v>
      </c>
      <c r="DN194" s="62">
        <v>2.2471959298219301E-7</v>
      </c>
      <c r="DO194" s="62">
        <v>2.2471959298219301E-7</v>
      </c>
      <c r="DP194" s="62">
        <v>2.2471959298219301E-7</v>
      </c>
      <c r="DQ194" s="62">
        <v>2.2471959298219301E-7</v>
      </c>
      <c r="DR194" s="62">
        <v>2.2471959298219301E-7</v>
      </c>
      <c r="DS194" s="62">
        <v>2.2471959298219301E-7</v>
      </c>
      <c r="DT194" s="62">
        <v>2.2471959298219301E-7</v>
      </c>
      <c r="DU194" s="62">
        <v>2.2471959298219301E-7</v>
      </c>
      <c r="DV194" s="62">
        <v>2.2471959298219301E-7</v>
      </c>
      <c r="DW194" s="62">
        <v>2.2471959298219301E-7</v>
      </c>
      <c r="DX194" s="62">
        <v>2.2471959298219301E-7</v>
      </c>
      <c r="DY194" s="62">
        <v>2.2471959298219301E-7</v>
      </c>
      <c r="DZ194" s="62">
        <v>2.2471959298219301E-7</v>
      </c>
      <c r="EA194" s="62">
        <v>2.2471959298219301E-7</v>
      </c>
      <c r="EB194" s="62">
        <v>2.2471959298219301E-7</v>
      </c>
      <c r="EC194" s="62">
        <v>2.2471959298219301E-7</v>
      </c>
      <c r="ED194" s="62">
        <v>2.2471959298219301E-7</v>
      </c>
      <c r="EE194" s="62">
        <v>2.2471959298219301E-7</v>
      </c>
      <c r="EF194" s="62">
        <v>2.2471959298219301E-7</v>
      </c>
    </row>
    <row r="195" spans="1:136" ht="16" customHeight="1" x14ac:dyDescent="0.2">
      <c r="A195" s="132" t="s">
        <v>317</v>
      </c>
      <c r="B195" s="132">
        <v>1</v>
      </c>
      <c r="C195" s="13">
        <v>194</v>
      </c>
      <c r="D195" s="1" t="s">
        <v>86</v>
      </c>
      <c r="E195" s="137" t="s">
        <v>78</v>
      </c>
      <c r="F195" s="12">
        <f t="shared" si="11"/>
        <v>3</v>
      </c>
      <c r="G195" s="1">
        <v>67</v>
      </c>
      <c r="H195" s="1" t="s">
        <v>43</v>
      </c>
      <c r="I195" s="2" t="s">
        <v>10</v>
      </c>
      <c r="J195" s="5" t="s">
        <v>17</v>
      </c>
      <c r="K195" s="3">
        <f t="shared" si="12"/>
        <v>1</v>
      </c>
      <c r="L195" s="3">
        <f t="shared" si="13"/>
        <v>1</v>
      </c>
      <c r="M195" s="27" t="s">
        <v>198</v>
      </c>
      <c r="N195" s="29" t="s">
        <v>194</v>
      </c>
      <c r="O195" s="44">
        <v>1163</v>
      </c>
      <c r="P195" s="28">
        <v>1</v>
      </c>
      <c r="Q195" s="33" t="s">
        <v>124</v>
      </c>
      <c r="R195" s="51" t="s">
        <v>12</v>
      </c>
      <c r="S195" s="17">
        <v>3</v>
      </c>
      <c r="T195" s="3" t="s">
        <v>67</v>
      </c>
      <c r="U195" s="3" t="s">
        <v>14</v>
      </c>
      <c r="V195" s="3" t="s">
        <v>14</v>
      </c>
      <c r="W195" s="3" t="s">
        <v>14</v>
      </c>
      <c r="X195" s="4"/>
      <c r="Y195" s="57">
        <v>0</v>
      </c>
      <c r="Z195" s="57">
        <v>1</v>
      </c>
      <c r="AA195" s="57">
        <v>78216</v>
      </c>
      <c r="AB195" s="54">
        <v>104.61</v>
      </c>
      <c r="AC195" s="54">
        <v>12.281000000000001</v>
      </c>
      <c r="AD195" s="54">
        <v>176</v>
      </c>
      <c r="AE195" s="54">
        <v>24</v>
      </c>
      <c r="AF195" s="54">
        <v>107</v>
      </c>
      <c r="AG195" s="54">
        <v>112</v>
      </c>
      <c r="AH195" s="54">
        <v>5.4229000000000003</v>
      </c>
      <c r="AI195" s="55">
        <v>31.396999999999998</v>
      </c>
      <c r="AJ195" s="55">
        <v>26.042000000000002</v>
      </c>
      <c r="AK195" s="55">
        <v>248.68</v>
      </c>
      <c r="AL195" s="55">
        <v>1</v>
      </c>
      <c r="AM195" s="55">
        <v>24.838999999999999</v>
      </c>
      <c r="AN195" s="55">
        <v>18.027999999999999</v>
      </c>
      <c r="AO195" s="55">
        <v>5.0327000000000002</v>
      </c>
      <c r="AP195" s="55">
        <v>78.197000000000003</v>
      </c>
      <c r="AQ195" s="55">
        <v>11.611000000000001</v>
      </c>
      <c r="AR195" s="55">
        <v>111</v>
      </c>
      <c r="AS195" s="55">
        <v>9</v>
      </c>
      <c r="AT195" s="55">
        <v>78</v>
      </c>
      <c r="AU195" s="55">
        <v>77</v>
      </c>
      <c r="AV195" s="55">
        <v>5.5213000000000001</v>
      </c>
      <c r="AW195" s="55">
        <v>40.213999999999999</v>
      </c>
      <c r="AX195" s="55">
        <v>8.9253</v>
      </c>
      <c r="AY195" s="55">
        <v>120</v>
      </c>
      <c r="AZ195" s="55">
        <v>21</v>
      </c>
      <c r="BA195" s="55">
        <v>39</v>
      </c>
      <c r="BB195" s="55">
        <v>33</v>
      </c>
      <c r="BC195" s="55">
        <v>4.992</v>
      </c>
      <c r="BD195" s="55">
        <v>-0.11082</v>
      </c>
      <c r="BE195" s="55">
        <v>0.38458999999999999</v>
      </c>
      <c r="BF195" s="55">
        <v>3.6522000000000001</v>
      </c>
      <c r="BG195" s="55">
        <v>-0.97870000000000001</v>
      </c>
      <c r="BH195" s="55">
        <v>-0.19256000000000001</v>
      </c>
      <c r="BI195" s="55">
        <v>7.8020000000000006E-2</v>
      </c>
      <c r="BJ195" s="55">
        <v>3.0510999999999999</v>
      </c>
      <c r="BK195" s="56">
        <v>1.9000000000000001E-4</v>
      </c>
      <c r="BL195" s="55">
        <v>87.876999999999995</v>
      </c>
      <c r="BM195" s="55">
        <v>14.739000000000001</v>
      </c>
      <c r="BN195" s="55">
        <v>121</v>
      </c>
      <c r="BO195" s="55">
        <v>5</v>
      </c>
      <c r="BP195" s="55">
        <v>91</v>
      </c>
      <c r="BQ195" s="55">
        <v>90</v>
      </c>
      <c r="BR195" s="55">
        <v>5.6521999999999997</v>
      </c>
      <c r="BS195" s="58">
        <v>6.6661999999999999E-2</v>
      </c>
      <c r="BT195" s="58">
        <v>9.0646000000000008E-3</v>
      </c>
      <c r="BU195" s="58">
        <v>1.6346E-10</v>
      </c>
      <c r="BV195" s="58">
        <v>0.11577</v>
      </c>
      <c r="BW195" s="58">
        <v>0.15792999999999999</v>
      </c>
      <c r="BX195" s="58">
        <v>1.6346E-10</v>
      </c>
      <c r="BY195" s="58">
        <v>5.4976000000000005E-4</v>
      </c>
      <c r="BZ195" s="58">
        <v>0.15656999999999999</v>
      </c>
      <c r="CA195" s="58">
        <v>0.47319</v>
      </c>
      <c r="CB195" s="58">
        <v>2.0264000000000001E-2</v>
      </c>
      <c r="CC195" s="59">
        <v>13742.1327592456</v>
      </c>
      <c r="CD195" s="59">
        <v>72076.499999808904</v>
      </c>
      <c r="CE195" s="60">
        <v>70.878740742812994</v>
      </c>
      <c r="CF195" s="60">
        <v>5.704000896122E-5</v>
      </c>
      <c r="CG195" s="60">
        <v>1.64074424308037</v>
      </c>
      <c r="CH195" s="60">
        <v>1.91473635628408</v>
      </c>
      <c r="CI195" s="61">
        <v>0.190660378338044</v>
      </c>
      <c r="CJ195" s="62">
        <v>26.864068744694801</v>
      </c>
      <c r="CK195" s="62">
        <v>0.86555182146165199</v>
      </c>
      <c r="CL195" s="62">
        <v>14.523882595540799</v>
      </c>
      <c r="CM195" s="62">
        <v>0.86427331067123103</v>
      </c>
      <c r="CN195" s="62">
        <v>0.63797690076652103</v>
      </c>
      <c r="CO195" s="62">
        <v>0.54208859148486399</v>
      </c>
      <c r="CP195" s="62">
        <v>1.3232586844327601</v>
      </c>
      <c r="CQ195" s="62">
        <v>1.14682419535451</v>
      </c>
      <c r="CR195" s="62">
        <v>13.455047574748001</v>
      </c>
      <c r="CS195" s="62">
        <v>1.5789608425171799</v>
      </c>
      <c r="CT195" s="62">
        <v>0.90262863438389296</v>
      </c>
      <c r="CU195" s="62">
        <v>1.45622380663666</v>
      </c>
      <c r="CV195" s="62">
        <v>1.05221439686328</v>
      </c>
      <c r="CW195" s="62">
        <v>0.32218473553226501</v>
      </c>
      <c r="CX195" s="62">
        <v>1.2133067564564599</v>
      </c>
      <c r="CY195" s="62">
        <v>0.78500564166506104</v>
      </c>
      <c r="CZ195" s="62">
        <v>0.26465174996327101</v>
      </c>
      <c r="DA195" s="62">
        <v>0.22885344783145201</v>
      </c>
      <c r="DB195" s="62">
        <v>0.232688980202719</v>
      </c>
      <c r="DC195" s="62">
        <v>0.24291706652609499</v>
      </c>
      <c r="DD195" s="62">
        <v>0.202004721232588</v>
      </c>
      <c r="DE195" s="62">
        <v>0.235246001783563</v>
      </c>
      <c r="DF195" s="62">
        <v>0.21606833992723101</v>
      </c>
      <c r="DG195" s="62">
        <v>0.219903872298498</v>
      </c>
      <c r="DH195" s="62">
        <v>0.241638555735673</v>
      </c>
      <c r="DI195" s="62">
        <v>0.20584025360385499</v>
      </c>
      <c r="DJ195" s="62">
        <v>0.20456174281343301</v>
      </c>
      <c r="DK195" s="62">
        <v>0.22757493704102999</v>
      </c>
      <c r="DL195" s="62">
        <v>0.24547408810693899</v>
      </c>
      <c r="DM195" s="62">
        <v>0.244195577316517</v>
      </c>
      <c r="DN195" s="62">
        <v>0.30172856288551098</v>
      </c>
      <c r="DO195" s="62">
        <v>0.33752686501732998</v>
      </c>
      <c r="DP195" s="62">
        <v>0.49478369223924701</v>
      </c>
      <c r="DQ195" s="62">
        <v>4.0260304953850596</v>
      </c>
      <c r="DR195" s="62">
        <v>6.1048890406113703</v>
      </c>
      <c r="DS195" s="62">
        <v>0.82847500853941203</v>
      </c>
      <c r="DT195" s="62">
        <v>0.49734071382009098</v>
      </c>
      <c r="DU195" s="62">
        <v>1.7911936337272401</v>
      </c>
      <c r="DV195" s="62">
        <v>1.7490027776433199</v>
      </c>
      <c r="DW195" s="62">
        <v>0.232688980202719</v>
      </c>
      <c r="DX195" s="62">
        <v>0.24675259889736201</v>
      </c>
      <c r="DY195" s="62">
        <v>2.02516110837449</v>
      </c>
      <c r="DZ195" s="62">
        <v>4.3827350059128198</v>
      </c>
      <c r="EA195" s="62">
        <v>0.35798303766408301</v>
      </c>
      <c r="EB195" s="62">
        <v>3.79078450994739</v>
      </c>
      <c r="EC195" s="62">
        <v>1.4702874253313001</v>
      </c>
      <c r="ED195" s="62">
        <v>0.61752072811976699</v>
      </c>
      <c r="EE195" s="62">
        <v>1.6345898414915801E-8</v>
      </c>
      <c r="EF195" s="62">
        <v>1.6345898414915801E-8</v>
      </c>
    </row>
    <row r="196" spans="1:136" ht="16" customHeight="1" x14ac:dyDescent="0.2">
      <c r="A196" s="132" t="s">
        <v>317</v>
      </c>
      <c r="B196" s="132">
        <v>2</v>
      </c>
      <c r="C196" s="14">
        <v>195</v>
      </c>
      <c r="D196" s="1" t="s">
        <v>86</v>
      </c>
      <c r="E196" s="137" t="s">
        <v>78</v>
      </c>
      <c r="F196" s="12">
        <f t="shared" ref="F196:F202" si="14">IF(OR(E196="DA",E196="OL",E196= "OA"),2,IF(OR(E196="AA",E196="AO",E196= "AOA"),3,IF(AND(E196="GBM"),4)))</f>
        <v>3</v>
      </c>
      <c r="G196" s="1">
        <v>64</v>
      </c>
      <c r="H196" s="1" t="s">
        <v>43</v>
      </c>
      <c r="I196" s="2" t="s">
        <v>10</v>
      </c>
      <c r="J196" s="5" t="s">
        <v>17</v>
      </c>
      <c r="K196" s="3">
        <f t="shared" si="12"/>
        <v>1</v>
      </c>
      <c r="L196" s="3">
        <f t="shared" si="13"/>
        <v>1</v>
      </c>
      <c r="M196" s="27" t="s">
        <v>198</v>
      </c>
      <c r="N196" s="29" t="s">
        <v>194</v>
      </c>
      <c r="O196" s="44">
        <v>158</v>
      </c>
      <c r="P196" s="28">
        <v>1</v>
      </c>
      <c r="Q196" s="33" t="s">
        <v>125</v>
      </c>
      <c r="R196" s="80" t="s">
        <v>93</v>
      </c>
      <c r="S196" s="16">
        <v>3</v>
      </c>
      <c r="T196" s="3" t="s">
        <v>67</v>
      </c>
      <c r="U196" s="3" t="s">
        <v>14</v>
      </c>
      <c r="V196" s="3" t="s">
        <v>14</v>
      </c>
      <c r="W196" s="3" t="s">
        <v>14</v>
      </c>
      <c r="X196" s="4"/>
      <c r="Y196" s="57">
        <v>1</v>
      </c>
      <c r="Z196" s="57">
        <v>1</v>
      </c>
      <c r="AA196" s="57">
        <v>82242</v>
      </c>
      <c r="AB196" s="54">
        <v>131.88</v>
      </c>
      <c r="AC196" s="54">
        <v>37.094999999999999</v>
      </c>
      <c r="AD196" s="54">
        <v>204</v>
      </c>
      <c r="AE196" s="54">
        <v>1</v>
      </c>
      <c r="AF196" s="54">
        <v>136</v>
      </c>
      <c r="AG196" s="54">
        <v>170</v>
      </c>
      <c r="AH196" s="54">
        <v>7.0522</v>
      </c>
      <c r="AI196" s="55">
        <v>33.093000000000004</v>
      </c>
      <c r="AJ196" s="55">
        <v>28.896999999999998</v>
      </c>
      <c r="AK196" s="55">
        <v>251.81</v>
      </c>
      <c r="AL196" s="55">
        <v>1</v>
      </c>
      <c r="AM196" s="55">
        <v>24.196999999999999</v>
      </c>
      <c r="AN196" s="55">
        <v>5</v>
      </c>
      <c r="AO196" s="55">
        <v>5.2332000000000001</v>
      </c>
      <c r="AP196" s="55">
        <v>53.683</v>
      </c>
      <c r="AQ196" s="55">
        <v>24.027000000000001</v>
      </c>
      <c r="AR196" s="55">
        <v>255</v>
      </c>
      <c r="AS196" s="55">
        <v>1</v>
      </c>
      <c r="AT196" s="55">
        <v>54</v>
      </c>
      <c r="AU196" s="55">
        <v>48</v>
      </c>
      <c r="AV196" s="55">
        <v>6.4431000000000003</v>
      </c>
      <c r="AW196" s="55">
        <v>82.734999999999999</v>
      </c>
      <c r="AX196" s="55">
        <v>17.233000000000001</v>
      </c>
      <c r="AY196" s="55">
        <v>166</v>
      </c>
      <c r="AZ196" s="55">
        <v>37</v>
      </c>
      <c r="BA196" s="55">
        <v>83</v>
      </c>
      <c r="BB196" s="55">
        <v>74</v>
      </c>
      <c r="BC196" s="55">
        <v>6.0815999999999999</v>
      </c>
      <c r="BD196" s="55">
        <v>1.2412000000000001</v>
      </c>
      <c r="BE196" s="55">
        <v>0.39913999999999999</v>
      </c>
      <c r="BF196" s="55">
        <v>3.5038999999999998</v>
      </c>
      <c r="BG196" s="55">
        <v>-2.2334999999999998</v>
      </c>
      <c r="BH196" s="55">
        <v>1.2642</v>
      </c>
      <c r="BI196" s="55">
        <v>1.1323000000000001</v>
      </c>
      <c r="BJ196" s="55">
        <v>4.4702999999999999</v>
      </c>
      <c r="BK196" s="56">
        <v>8.1890000000000001E-3</v>
      </c>
      <c r="BL196" s="55">
        <v>126.89</v>
      </c>
      <c r="BM196" s="55">
        <v>46.476999999999997</v>
      </c>
      <c r="BN196" s="55">
        <v>255</v>
      </c>
      <c r="BO196" s="55">
        <v>1</v>
      </c>
      <c r="BP196" s="55">
        <v>142</v>
      </c>
      <c r="BQ196" s="55">
        <v>165</v>
      </c>
      <c r="BR196" s="55">
        <v>7.0854999999999997</v>
      </c>
      <c r="BS196" s="58">
        <v>0.25334000000000001</v>
      </c>
      <c r="BT196" s="58">
        <v>1.0676E-2</v>
      </c>
      <c r="BU196" s="58">
        <v>9.0100000000000006E-3</v>
      </c>
      <c r="BV196" s="58">
        <v>1.4785000000000001E-10</v>
      </c>
      <c r="BW196" s="58">
        <v>7.5144000000000001E-3</v>
      </c>
      <c r="BX196" s="58">
        <v>9.8915000000000003E-2</v>
      </c>
      <c r="BY196" s="58">
        <v>0.14038</v>
      </c>
      <c r="BZ196" s="58">
        <v>9.7394999999999999E-3</v>
      </c>
      <c r="CA196" s="58">
        <v>0.38794000000000001</v>
      </c>
      <c r="CB196" s="58">
        <v>8.2488000000000006E-2</v>
      </c>
      <c r="CC196" s="59">
        <v>15211.2781510189</v>
      </c>
      <c r="CD196" s="59">
        <v>75513.666666575693</v>
      </c>
      <c r="CE196" s="60">
        <v>69.396912716408593</v>
      </c>
      <c r="CF196" s="60">
        <v>6.07725015781459E-5</v>
      </c>
      <c r="CG196" s="60">
        <v>1.76061559482245</v>
      </c>
      <c r="CH196" s="60">
        <v>1.7843717065942499</v>
      </c>
      <c r="CI196" s="61">
        <v>0.201437419509544</v>
      </c>
      <c r="CJ196" s="62">
        <v>35.373653374015802</v>
      </c>
      <c r="CK196" s="62">
        <v>0.87789695295893999</v>
      </c>
      <c r="CL196" s="62">
        <v>1.65730406842942</v>
      </c>
      <c r="CM196" s="62">
        <v>0.27966247431389402</v>
      </c>
      <c r="CN196" s="62">
        <v>0.26871916068014301</v>
      </c>
      <c r="CO196" s="62">
        <v>0.23832106725305699</v>
      </c>
      <c r="CP196" s="62">
        <v>0.246832533412641</v>
      </c>
      <c r="CQ196" s="62">
        <v>0.21521851624847199</v>
      </c>
      <c r="CR196" s="62">
        <v>0.23832106725305699</v>
      </c>
      <c r="CS196" s="62">
        <v>0.35140197480181601</v>
      </c>
      <c r="CT196" s="62">
        <v>0.71982686713809496</v>
      </c>
      <c r="CU196" s="62">
        <v>0.71253132471559399</v>
      </c>
      <c r="CV196" s="62">
        <v>5.7975243931984899</v>
      </c>
      <c r="CW196" s="62">
        <v>4.5329637066317297</v>
      </c>
      <c r="CX196" s="62">
        <v>0.70158801108184299</v>
      </c>
      <c r="CY196" s="62">
        <v>3.3255514357078799</v>
      </c>
      <c r="CZ196" s="62">
        <v>2.1230028597323698</v>
      </c>
      <c r="DA196" s="62">
        <v>0.345322356116399</v>
      </c>
      <c r="DB196" s="62">
        <v>0.48393766214390999</v>
      </c>
      <c r="DC196" s="62">
        <v>0.48636950961807701</v>
      </c>
      <c r="DD196" s="62">
        <v>1.9175117481652699</v>
      </c>
      <c r="DE196" s="62">
        <v>2.4513022687449002</v>
      </c>
      <c r="DF196" s="62">
        <v>2.2494589283890498</v>
      </c>
      <c r="DG196" s="62">
        <v>1.67189515327442</v>
      </c>
      <c r="DH196" s="62">
        <v>1.21713967560522</v>
      </c>
      <c r="DI196" s="62">
        <v>0.25291215209805801</v>
      </c>
      <c r="DJ196" s="62">
        <v>0.210354821300138</v>
      </c>
      <c r="DK196" s="62">
        <v>0.262639541994726</v>
      </c>
      <c r="DL196" s="62">
        <v>0.26993508441722602</v>
      </c>
      <c r="DM196" s="62">
        <v>0.39517522933681998</v>
      </c>
      <c r="DN196" s="62">
        <v>6.8043092475035696</v>
      </c>
      <c r="DO196" s="62">
        <v>5.57257850183806</v>
      </c>
      <c r="DP196" s="62">
        <v>0.43651663639765598</v>
      </c>
      <c r="DQ196" s="62">
        <v>0.35991344096139999</v>
      </c>
      <c r="DR196" s="62">
        <v>1.83969262899193</v>
      </c>
      <c r="DS196" s="62">
        <v>3.0288660438595199</v>
      </c>
      <c r="DT196" s="62">
        <v>4.2192553824642003</v>
      </c>
      <c r="DU196" s="62">
        <v>0.47542619598432601</v>
      </c>
      <c r="DV196" s="62">
        <v>3.1273558665632799</v>
      </c>
      <c r="DW196" s="62">
        <v>1.7168843315465101</v>
      </c>
      <c r="DX196" s="62">
        <v>0.11064907485929699</v>
      </c>
      <c r="DY196" s="62">
        <v>7.4171362746794506E-2</v>
      </c>
      <c r="DZ196" s="62">
        <v>7.0523591535544203E-2</v>
      </c>
      <c r="EA196" s="62">
        <v>0.599450417166835</v>
      </c>
      <c r="EB196" s="62">
        <v>0.407334466707654</v>
      </c>
      <c r="EC196" s="62">
        <v>0.32343572884889699</v>
      </c>
      <c r="ED196" s="62">
        <v>0.68334915502559201</v>
      </c>
      <c r="EE196" s="62">
        <v>0.27601470310264398</v>
      </c>
      <c r="EF196" s="62">
        <v>1.47847053460946E-8</v>
      </c>
    </row>
    <row r="197" spans="1:136" ht="16" customHeight="1" x14ac:dyDescent="0.2">
      <c r="A197" s="132" t="s">
        <v>317</v>
      </c>
      <c r="B197" s="132">
        <v>1</v>
      </c>
      <c r="C197" s="13">
        <v>196</v>
      </c>
      <c r="D197" s="1" t="s">
        <v>86</v>
      </c>
      <c r="E197" s="140" t="s">
        <v>86</v>
      </c>
      <c r="F197" s="12">
        <f t="shared" si="14"/>
        <v>2</v>
      </c>
      <c r="G197" s="1">
        <v>22</v>
      </c>
      <c r="H197" s="1" t="s">
        <v>40</v>
      </c>
      <c r="I197" s="2" t="s">
        <v>10</v>
      </c>
      <c r="J197" s="5" t="s">
        <v>17</v>
      </c>
      <c r="K197" s="3">
        <f t="shared" si="12"/>
        <v>1</v>
      </c>
      <c r="L197" s="3">
        <f t="shared" si="13"/>
        <v>1</v>
      </c>
      <c r="M197" s="27" t="s">
        <v>198</v>
      </c>
      <c r="N197" s="29" t="s">
        <v>194</v>
      </c>
      <c r="O197" s="44">
        <v>819</v>
      </c>
      <c r="P197" s="28">
        <v>1</v>
      </c>
      <c r="Q197" s="33" t="s">
        <v>126</v>
      </c>
      <c r="R197" s="51" t="s">
        <v>12</v>
      </c>
      <c r="S197" s="17">
        <v>3</v>
      </c>
      <c r="T197" s="3" t="s">
        <v>67</v>
      </c>
      <c r="U197" s="3" t="s">
        <v>14</v>
      </c>
      <c r="V197" s="3" t="s">
        <v>14</v>
      </c>
      <c r="W197" s="3" t="s">
        <v>14</v>
      </c>
      <c r="X197" s="4"/>
      <c r="Y197" s="57">
        <v>0</v>
      </c>
      <c r="Z197" s="57">
        <v>0</v>
      </c>
      <c r="AA197" s="57">
        <v>19771</v>
      </c>
      <c r="AB197" s="54">
        <v>108.92</v>
      </c>
      <c r="AC197" s="54">
        <v>18.565999999999999</v>
      </c>
      <c r="AD197" s="54">
        <v>148</v>
      </c>
      <c r="AE197" s="54">
        <v>48</v>
      </c>
      <c r="AF197" s="54">
        <v>110</v>
      </c>
      <c r="AG197" s="54">
        <v>124</v>
      </c>
      <c r="AH197" s="54">
        <v>6.1616999999999997</v>
      </c>
      <c r="AI197" s="55">
        <v>33.473999999999997</v>
      </c>
      <c r="AJ197" s="55">
        <v>21.649000000000001</v>
      </c>
      <c r="AK197" s="55">
        <v>192.04</v>
      </c>
      <c r="AL197" s="55">
        <v>1</v>
      </c>
      <c r="AM197" s="55">
        <v>28.635999999999999</v>
      </c>
      <c r="AN197" s="55">
        <v>11.18</v>
      </c>
      <c r="AO197" s="55">
        <v>4.9333999999999998</v>
      </c>
      <c r="AP197" s="55">
        <v>88.283000000000001</v>
      </c>
      <c r="AQ197" s="55">
        <v>9.7573000000000008</v>
      </c>
      <c r="AR197" s="55">
        <v>114</v>
      </c>
      <c r="AS197" s="55">
        <v>44</v>
      </c>
      <c r="AT197" s="55">
        <v>89</v>
      </c>
      <c r="AU197" s="55">
        <v>95</v>
      </c>
      <c r="AV197" s="55">
        <v>5.2815000000000003</v>
      </c>
      <c r="AW197" s="55">
        <v>51.988</v>
      </c>
      <c r="AX197" s="55">
        <v>10.177</v>
      </c>
      <c r="AY197" s="55">
        <v>78</v>
      </c>
      <c r="AZ197" s="55">
        <v>33</v>
      </c>
      <c r="BA197" s="55">
        <v>50</v>
      </c>
      <c r="BB197" s="55">
        <v>42</v>
      </c>
      <c r="BC197" s="55">
        <v>5.1729000000000003</v>
      </c>
      <c r="BD197" s="55">
        <v>-0.53717999999999999</v>
      </c>
      <c r="BE197" s="55">
        <v>0.29371999999999998</v>
      </c>
      <c r="BF197" s="55">
        <v>1.9901</v>
      </c>
      <c r="BG197" s="55">
        <v>-1.3159000000000001</v>
      </c>
      <c r="BH197" s="55">
        <v>-0.53925000000000001</v>
      </c>
      <c r="BI197" s="55">
        <v>-0.81476999999999999</v>
      </c>
      <c r="BJ197" s="55">
        <v>3.8506</v>
      </c>
      <c r="BK197" s="56">
        <v>9.9999999999999995E-7</v>
      </c>
      <c r="BL197" s="55">
        <v>91.08</v>
      </c>
      <c r="BM197" s="55">
        <v>15.074999999999999</v>
      </c>
      <c r="BN197" s="55">
        <v>115</v>
      </c>
      <c r="BO197" s="55">
        <v>30</v>
      </c>
      <c r="BP197" s="55">
        <v>95</v>
      </c>
      <c r="BQ197" s="55">
        <v>103</v>
      </c>
      <c r="BR197" s="55">
        <v>5.6708999999999996</v>
      </c>
      <c r="BS197" s="58">
        <v>0.12321</v>
      </c>
      <c r="BT197" s="58">
        <v>2.5582000000000001E-9</v>
      </c>
      <c r="BU197" s="58">
        <v>2.5582000000000001E-9</v>
      </c>
      <c r="BV197" s="58">
        <v>0.15417</v>
      </c>
      <c r="BW197" s="58">
        <v>0.47978999999999999</v>
      </c>
      <c r="BX197" s="58">
        <v>2.5582000000000001E-9</v>
      </c>
      <c r="BY197" s="58">
        <v>7.0305000000000006E-2</v>
      </c>
      <c r="BZ197" s="58">
        <v>0.10192</v>
      </c>
      <c r="CA197" s="58">
        <v>7.0608000000000004E-2</v>
      </c>
      <c r="CB197" s="58">
        <v>2.5582000000000001E-9</v>
      </c>
      <c r="CC197" s="59">
        <v>4973.0785573344801</v>
      </c>
      <c r="CD197" s="59">
        <v>17564.166666651399</v>
      </c>
      <c r="CE197" s="60">
        <v>34.012279037441701</v>
      </c>
      <c r="CF197" s="60">
        <v>5.1620280993070204E-4</v>
      </c>
      <c r="CG197" s="60">
        <v>1.5219118391661199</v>
      </c>
      <c r="CH197" s="60">
        <v>2.06424089276494</v>
      </c>
      <c r="CI197" s="61">
        <v>0.283137745827516</v>
      </c>
      <c r="CJ197" s="62">
        <v>12.943199858543201</v>
      </c>
      <c r="CK197" s="62">
        <v>1.2493047895768701</v>
      </c>
      <c r="CL197" s="62">
        <v>34.712457806999502</v>
      </c>
      <c r="CM197" s="62">
        <v>1.6792274024065199</v>
      </c>
      <c r="CN197" s="62">
        <v>1.4010421823402801</v>
      </c>
      <c r="CO197" s="62">
        <v>0.97111956951063305</v>
      </c>
      <c r="CP197" s="62">
        <v>1.1380307015503801</v>
      </c>
      <c r="CQ197" s="62">
        <v>13.626018125978501</v>
      </c>
      <c r="CR197" s="62">
        <v>0.42486495556238002</v>
      </c>
      <c r="CS197" s="62">
        <v>0.33382251990433698</v>
      </c>
      <c r="CT197" s="62">
        <v>0.32370669372011002</v>
      </c>
      <c r="CU197" s="62">
        <v>0.283243388983203</v>
      </c>
      <c r="CV197" s="62">
        <v>0.25795382352263602</v>
      </c>
      <c r="CW197" s="62">
        <v>0.343938346088564</v>
      </c>
      <c r="CX197" s="62">
        <v>0.313590867535884</v>
      </c>
      <c r="CY197" s="62">
        <v>0.22760634496995499</v>
      </c>
      <c r="CZ197" s="62">
        <v>0.36922791154913198</v>
      </c>
      <c r="DA197" s="62">
        <v>1.5173741834588901</v>
      </c>
      <c r="DB197" s="62">
        <v>0.217490518785728</v>
      </c>
      <c r="DC197" s="62">
        <v>0.22254843187784101</v>
      </c>
      <c r="DD197" s="62">
        <v>8.5984778390777894E-2</v>
      </c>
      <c r="DE197" s="62">
        <v>0.18714304023304701</v>
      </c>
      <c r="DF197" s="62">
        <v>0.197258866417274</v>
      </c>
      <c r="DG197" s="62">
        <v>0.197258866417274</v>
      </c>
      <c r="DH197" s="62">
        <v>0.14162182240402599</v>
      </c>
      <c r="DI197" s="62">
        <v>0.182085127140934</v>
      </c>
      <c r="DJ197" s="62">
        <v>0.17196930095670701</v>
      </c>
      <c r="DK197" s="62">
        <v>0.15679556168036601</v>
      </c>
      <c r="DL197" s="62">
        <v>0.197258866417274</v>
      </c>
      <c r="DM197" s="62">
        <v>0.217490518785728</v>
      </c>
      <c r="DN197" s="62">
        <v>0.146679735496139</v>
      </c>
      <c r="DO197" s="62">
        <v>0.20737469260150099</v>
      </c>
      <c r="DP197" s="62">
        <v>0.131505996219799</v>
      </c>
      <c r="DQ197" s="62">
        <v>0.197258866417274</v>
      </c>
      <c r="DR197" s="62">
        <v>0.22254843187784101</v>
      </c>
      <c r="DS197" s="62">
        <v>0.22254843187784101</v>
      </c>
      <c r="DT197" s="62">
        <v>0.25289591043052201</v>
      </c>
      <c r="DU197" s="62">
        <v>0.151737648588253</v>
      </c>
      <c r="DV197" s="62">
        <v>0.25795382352263602</v>
      </c>
      <c r="DW197" s="62">
        <v>0.313590867535884</v>
      </c>
      <c r="DX197" s="62">
        <v>0.36922791154913198</v>
      </c>
      <c r="DY197" s="62">
        <v>2.3013507127364701</v>
      </c>
      <c r="DZ197" s="62">
        <v>18.663699565723501</v>
      </c>
      <c r="EA197" s="62">
        <v>0.20231677950938801</v>
      </c>
      <c r="EB197" s="62">
        <v>0.72833974108918698</v>
      </c>
      <c r="EC197" s="62">
        <v>1.34034722523492</v>
      </c>
      <c r="ED197" s="62">
        <v>2.5582484912873602E-7</v>
      </c>
      <c r="EE197" s="62">
        <v>2.5582484912873602E-7</v>
      </c>
      <c r="EF197" s="62">
        <v>2.5582484912873602E-7</v>
      </c>
    </row>
    <row r="198" spans="1:136" ht="16" customHeight="1" x14ac:dyDescent="0.2">
      <c r="A198" s="132" t="s">
        <v>317</v>
      </c>
      <c r="B198" s="132">
        <v>1</v>
      </c>
      <c r="C198" s="14">
        <v>197</v>
      </c>
      <c r="D198" s="1" t="s">
        <v>86</v>
      </c>
      <c r="E198" s="149" t="s">
        <v>78</v>
      </c>
      <c r="F198" s="12">
        <f t="shared" si="14"/>
        <v>3</v>
      </c>
      <c r="G198" s="1">
        <v>26</v>
      </c>
      <c r="H198" s="1" t="s">
        <v>40</v>
      </c>
      <c r="I198" s="5" t="s">
        <v>17</v>
      </c>
      <c r="J198" s="5" t="s">
        <v>17</v>
      </c>
      <c r="K198" s="3">
        <f t="shared" si="12"/>
        <v>0</v>
      </c>
      <c r="L198" s="3">
        <f t="shared" si="13"/>
        <v>3</v>
      </c>
      <c r="M198" s="27" t="s">
        <v>198</v>
      </c>
      <c r="N198" s="30" t="s">
        <v>195</v>
      </c>
      <c r="O198" s="44">
        <v>782</v>
      </c>
      <c r="P198" s="28">
        <v>1</v>
      </c>
      <c r="Q198" s="33" t="s">
        <v>127</v>
      </c>
      <c r="R198" s="51" t="s">
        <v>12</v>
      </c>
      <c r="S198" s="17">
        <v>3</v>
      </c>
      <c r="T198" s="3" t="s">
        <v>67</v>
      </c>
      <c r="U198" s="3" t="s">
        <v>14</v>
      </c>
      <c r="V198" s="3" t="s">
        <v>14</v>
      </c>
      <c r="W198" s="3" t="s">
        <v>14</v>
      </c>
      <c r="X198" s="4"/>
      <c r="Y198" s="57">
        <v>0</v>
      </c>
      <c r="Z198" s="57">
        <v>0</v>
      </c>
      <c r="AA198" s="57">
        <v>2764</v>
      </c>
      <c r="AB198" s="54">
        <v>94.117000000000004</v>
      </c>
      <c r="AC198" s="54">
        <v>16.86</v>
      </c>
      <c r="AD198" s="54">
        <v>119</v>
      </c>
      <c r="AE198" s="54">
        <v>42</v>
      </c>
      <c r="AF198" s="54">
        <v>99</v>
      </c>
      <c r="AG198" s="54">
        <v>110</v>
      </c>
      <c r="AH198" s="54">
        <v>5.7403000000000004</v>
      </c>
      <c r="AI198" s="55">
        <v>50.274999999999999</v>
      </c>
      <c r="AJ198" s="55">
        <v>21.454999999999998</v>
      </c>
      <c r="AK198" s="55">
        <v>117</v>
      </c>
      <c r="AL198" s="55">
        <v>3</v>
      </c>
      <c r="AM198" s="55">
        <v>50.956000000000003</v>
      </c>
      <c r="AN198" s="55">
        <v>28.32</v>
      </c>
      <c r="AO198" s="55">
        <v>4.9219999999999997</v>
      </c>
      <c r="AP198" s="55">
        <v>71.385000000000005</v>
      </c>
      <c r="AQ198" s="55">
        <v>4.9981</v>
      </c>
      <c r="AR198" s="55">
        <v>82</v>
      </c>
      <c r="AS198" s="55">
        <v>61</v>
      </c>
      <c r="AT198" s="55">
        <v>71</v>
      </c>
      <c r="AU198" s="55">
        <v>68</v>
      </c>
      <c r="AV198" s="55">
        <v>4.1840999999999999</v>
      </c>
      <c r="AW198" s="55">
        <v>64.605999999999995</v>
      </c>
      <c r="AX198" s="55">
        <v>7.8601000000000001</v>
      </c>
      <c r="AY198" s="55">
        <v>79</v>
      </c>
      <c r="AZ198" s="55">
        <v>47</v>
      </c>
      <c r="BA198" s="55">
        <v>65</v>
      </c>
      <c r="BB198" s="55">
        <v>73</v>
      </c>
      <c r="BC198" s="55">
        <v>4.8634000000000004</v>
      </c>
      <c r="BD198" s="55">
        <v>-8.9089000000000002E-2</v>
      </c>
      <c r="BE198" s="55">
        <v>0.21609</v>
      </c>
      <c r="BF198" s="55">
        <v>0.45330999999999999</v>
      </c>
      <c r="BG198" s="55">
        <v>-0.69399999999999995</v>
      </c>
      <c r="BH198" s="55">
        <v>-6.6101999999999994E-2</v>
      </c>
      <c r="BI198" s="55">
        <v>-0.69399999999999995</v>
      </c>
      <c r="BJ198" s="55">
        <v>2.8883999999999999</v>
      </c>
      <c r="BK198" s="56">
        <v>0</v>
      </c>
      <c r="BL198" s="55">
        <v>66.908000000000001</v>
      </c>
      <c r="BM198" s="55">
        <v>14.682</v>
      </c>
      <c r="BN198" s="55">
        <v>94</v>
      </c>
      <c r="BO198" s="55">
        <v>40</v>
      </c>
      <c r="BP198" s="55">
        <v>68</v>
      </c>
      <c r="BQ198" s="55">
        <v>50</v>
      </c>
      <c r="BR198" s="55">
        <v>5.6288</v>
      </c>
      <c r="BS198" s="58">
        <v>3.6193E-4</v>
      </c>
      <c r="BT198" s="58">
        <v>7.2359000000000007E-2</v>
      </c>
      <c r="BU198" s="58">
        <v>1.3089999999999999E-7</v>
      </c>
      <c r="BV198" s="58">
        <v>5.3184000000000002E-2</v>
      </c>
      <c r="BW198" s="58">
        <v>1.4473000000000001E-3</v>
      </c>
      <c r="BX198" s="58">
        <v>1.3089999999999999E-7</v>
      </c>
      <c r="BY198" s="58">
        <v>1.3089999999999999E-7</v>
      </c>
      <c r="BZ198" s="58">
        <v>0.87265000000000004</v>
      </c>
      <c r="CA198" s="58">
        <v>1.3089999999999999E-7</v>
      </c>
      <c r="CB198" s="58">
        <v>1.3089999999999999E-7</v>
      </c>
      <c r="CC198" s="59">
        <v>1102.05348403569</v>
      </c>
      <c r="CD198" s="59">
        <v>2252.1666666668498</v>
      </c>
      <c r="CE198" s="60">
        <v>11.9094162705429</v>
      </c>
      <c r="CF198" s="60">
        <v>1.2024198526203501E-2</v>
      </c>
      <c r="CG198" s="60">
        <v>1.32632980713618</v>
      </c>
      <c r="CH198" s="60">
        <v>2.3686360938936701</v>
      </c>
      <c r="CI198" s="61">
        <v>0.48933034146478299</v>
      </c>
      <c r="CJ198" s="62">
        <v>69.645445362558206</v>
      </c>
      <c r="CK198" s="62">
        <v>2.38785648174267</v>
      </c>
      <c r="CL198" s="62">
        <v>6.9826460394960703</v>
      </c>
      <c r="CM198" s="62">
        <v>0.57888421491061803</v>
      </c>
      <c r="CN198" s="62">
        <v>0.39798698822741302</v>
      </c>
      <c r="CO198" s="62">
        <v>0.25326920688084897</v>
      </c>
      <c r="CP198" s="62">
        <v>0.32562809755413102</v>
      </c>
      <c r="CQ198" s="62">
        <v>0.54270476957397695</v>
      </c>
      <c r="CR198" s="62">
        <v>0.36180754289077199</v>
      </c>
      <c r="CS198" s="62">
        <v>0.36180754289077199</v>
      </c>
      <c r="CT198" s="62">
        <v>0.32562809755413102</v>
      </c>
      <c r="CU198" s="62">
        <v>0.25326920688084897</v>
      </c>
      <c r="CV198" s="62">
        <v>0.50652532423733598</v>
      </c>
      <c r="CW198" s="62">
        <v>0.14473087087092601</v>
      </c>
      <c r="CX198" s="62">
        <v>0.39798698822741302</v>
      </c>
      <c r="CY198" s="62">
        <v>0.108551425534285</v>
      </c>
      <c r="CZ198" s="62">
        <v>0.25326920688084897</v>
      </c>
      <c r="DA198" s="62">
        <v>0.36180754289077199</v>
      </c>
      <c r="DB198" s="62">
        <v>0.25326920688084897</v>
      </c>
      <c r="DC198" s="62">
        <v>0.217089761544208</v>
      </c>
      <c r="DD198" s="62">
        <v>0.28944865221749</v>
      </c>
      <c r="DE198" s="62">
        <v>0.28944865221749</v>
      </c>
      <c r="DF198" s="62">
        <v>0.25326920688084897</v>
      </c>
      <c r="DG198" s="62">
        <v>0.18091031620756701</v>
      </c>
      <c r="DH198" s="62">
        <v>0.50652532423733598</v>
      </c>
      <c r="DI198" s="62">
        <v>0.28944865221749</v>
      </c>
      <c r="DJ198" s="62">
        <v>0.43416643356405399</v>
      </c>
      <c r="DK198" s="62">
        <v>0.28944865221749</v>
      </c>
      <c r="DL198" s="62">
        <v>0.25326920688084897</v>
      </c>
      <c r="DM198" s="62">
        <v>3.6192534861003003E-2</v>
      </c>
      <c r="DN198" s="62">
        <v>1.1939347856335101</v>
      </c>
      <c r="DO198" s="62">
        <v>0.83214033226710504</v>
      </c>
      <c r="DP198" s="62">
        <v>0.50652532423733598</v>
      </c>
      <c r="DQ198" s="62">
        <v>9.9855400024372702</v>
      </c>
      <c r="DR198" s="62">
        <v>1.3089524362029899E-5</v>
      </c>
      <c r="DS198" s="62">
        <v>1.3089524362029899E-5</v>
      </c>
      <c r="DT198" s="62">
        <v>1.3089524362029899E-5</v>
      </c>
      <c r="DU198" s="62">
        <v>1.3089524362029899E-5</v>
      </c>
      <c r="DV198" s="62">
        <v>1.3089524362029899E-5</v>
      </c>
      <c r="DW198" s="62">
        <v>1.3089524362029899E-5</v>
      </c>
      <c r="DX198" s="62">
        <v>1.3089524362029899E-5</v>
      </c>
      <c r="DY198" s="62">
        <v>1.3089524362029899E-5</v>
      </c>
      <c r="DZ198" s="62">
        <v>1.3089524362029899E-5</v>
      </c>
      <c r="EA198" s="62">
        <v>1.3089524362029899E-5</v>
      </c>
      <c r="EB198" s="62">
        <v>1.3089524362029899E-5</v>
      </c>
      <c r="EC198" s="62">
        <v>1.3089524362029899E-5</v>
      </c>
      <c r="ED198" s="62">
        <v>1.3089524362029899E-5</v>
      </c>
      <c r="EE198" s="62">
        <v>1.3089524362029899E-5</v>
      </c>
      <c r="EF198" s="62">
        <v>1.3089524362029899E-5</v>
      </c>
    </row>
    <row r="199" spans="1:136" ht="16" customHeight="1" x14ac:dyDescent="0.2">
      <c r="A199" s="132" t="s">
        <v>317</v>
      </c>
      <c r="B199" s="132">
        <v>2</v>
      </c>
      <c r="C199" s="13">
        <v>198</v>
      </c>
      <c r="D199" s="65" t="s">
        <v>86</v>
      </c>
      <c r="E199" s="137" t="s">
        <v>78</v>
      </c>
      <c r="F199" s="12">
        <f t="shared" si="14"/>
        <v>3</v>
      </c>
      <c r="G199" s="1">
        <v>65</v>
      </c>
      <c r="H199" s="1" t="s">
        <v>40</v>
      </c>
      <c r="I199" s="2" t="s">
        <v>10</v>
      </c>
      <c r="J199" s="5" t="s">
        <v>17</v>
      </c>
      <c r="K199" s="3">
        <f t="shared" si="12"/>
        <v>1</v>
      </c>
      <c r="L199" s="3">
        <f t="shared" si="13"/>
        <v>1</v>
      </c>
      <c r="M199" s="27" t="s">
        <v>198</v>
      </c>
      <c r="N199" s="29" t="s">
        <v>194</v>
      </c>
      <c r="O199" s="44">
        <v>618</v>
      </c>
      <c r="P199" s="28">
        <v>1</v>
      </c>
      <c r="Q199" s="33" t="s">
        <v>114</v>
      </c>
      <c r="R199" s="50" t="s">
        <v>12</v>
      </c>
      <c r="S199" s="17">
        <v>3</v>
      </c>
      <c r="T199" s="3" t="s">
        <v>67</v>
      </c>
      <c r="U199" s="3" t="s">
        <v>14</v>
      </c>
      <c r="V199" s="3" t="s">
        <v>14</v>
      </c>
      <c r="W199" s="3" t="s">
        <v>14</v>
      </c>
      <c r="X199" s="4"/>
      <c r="Y199" s="57">
        <v>0</v>
      </c>
      <c r="Z199" s="57">
        <v>0</v>
      </c>
      <c r="AA199" s="57">
        <v>308830</v>
      </c>
      <c r="AB199" s="54">
        <v>79.781999999999996</v>
      </c>
      <c r="AC199" s="54">
        <v>14.022</v>
      </c>
      <c r="AD199" s="54">
        <v>128</v>
      </c>
      <c r="AE199" s="54">
        <v>13</v>
      </c>
      <c r="AF199" s="54">
        <v>77</v>
      </c>
      <c r="AG199" s="54">
        <v>72</v>
      </c>
      <c r="AH199" s="54">
        <v>5.7535999999999996</v>
      </c>
      <c r="AI199" s="55">
        <v>15.976000000000001</v>
      </c>
      <c r="AJ199" s="55">
        <v>14.935</v>
      </c>
      <c r="AK199" s="55">
        <v>202.41</v>
      </c>
      <c r="AL199" s="55">
        <v>1</v>
      </c>
      <c r="AM199" s="55">
        <v>12.207000000000001</v>
      </c>
      <c r="AN199" s="55">
        <v>8.0623000000000005</v>
      </c>
      <c r="AO199" s="55">
        <v>4.1005000000000003</v>
      </c>
      <c r="AP199" s="55">
        <v>88.322999999999993</v>
      </c>
      <c r="AQ199" s="55">
        <v>10.884</v>
      </c>
      <c r="AR199" s="55">
        <v>115</v>
      </c>
      <c r="AS199" s="55">
        <v>14</v>
      </c>
      <c r="AT199" s="55">
        <v>90</v>
      </c>
      <c r="AU199" s="55">
        <v>97</v>
      </c>
      <c r="AV199" s="55">
        <v>5.3457999999999997</v>
      </c>
      <c r="AW199" s="55">
        <v>56.942</v>
      </c>
      <c r="AX199" s="55">
        <v>11.185</v>
      </c>
      <c r="AY199" s="55">
        <v>152</v>
      </c>
      <c r="AZ199" s="55">
        <v>23</v>
      </c>
      <c r="BA199" s="55">
        <v>59</v>
      </c>
      <c r="BB199" s="55">
        <v>64</v>
      </c>
      <c r="BC199" s="55">
        <v>5.4297000000000004</v>
      </c>
      <c r="BD199" s="55">
        <v>-0.29213</v>
      </c>
      <c r="BE199" s="55">
        <v>0.48127999999999999</v>
      </c>
      <c r="BF199" s="55">
        <v>5.5983000000000001</v>
      </c>
      <c r="BG199" s="55">
        <v>-1.9067000000000001</v>
      </c>
      <c r="BH199" s="55">
        <v>-0.33234999999999998</v>
      </c>
      <c r="BI199" s="55">
        <v>-0.76685000000000003</v>
      </c>
      <c r="BJ199" s="55">
        <v>3.5057999999999998</v>
      </c>
      <c r="BK199" s="56">
        <v>3.7399999999999998E-4</v>
      </c>
      <c r="BL199" s="55">
        <v>80.786000000000001</v>
      </c>
      <c r="BM199" s="55">
        <v>11.276</v>
      </c>
      <c r="BN199" s="55">
        <v>115</v>
      </c>
      <c r="BO199" s="55">
        <v>7</v>
      </c>
      <c r="BP199" s="55">
        <v>81</v>
      </c>
      <c r="BQ199" s="55">
        <v>81</v>
      </c>
      <c r="BR199" s="55">
        <v>5.5130999999999997</v>
      </c>
      <c r="BS199" s="58">
        <v>0.158</v>
      </c>
      <c r="BT199" s="58">
        <v>3.9704999999999997E-2</v>
      </c>
      <c r="BU199" s="58">
        <v>2.5062000000000001E-3</v>
      </c>
      <c r="BV199" s="58">
        <v>0.24623999999999999</v>
      </c>
      <c r="BW199" s="58">
        <v>5.1378E-2</v>
      </c>
      <c r="BX199" s="58">
        <v>1.1333E-4</v>
      </c>
      <c r="BY199" s="58">
        <v>0.13722999999999999</v>
      </c>
      <c r="BZ199" s="58">
        <v>3.7137000000000003E-2</v>
      </c>
      <c r="CA199" s="58">
        <v>0.31996999999999998</v>
      </c>
      <c r="CB199" s="58">
        <v>7.7259E-3</v>
      </c>
      <c r="CC199" s="59">
        <v>43484.835057134303</v>
      </c>
      <c r="CD199" s="59">
        <v>290681.66666388698</v>
      </c>
      <c r="CE199" s="60">
        <v>132.62258455583299</v>
      </c>
      <c r="CF199" s="60">
        <v>8.7071314862805103E-6</v>
      </c>
      <c r="CG199" s="60">
        <v>2.0491571929520198</v>
      </c>
      <c r="CH199" s="60">
        <v>1.5331145235685899</v>
      </c>
      <c r="CI199" s="61">
        <v>0.14959607035491301</v>
      </c>
      <c r="CJ199" s="62">
        <v>19.848396049164499</v>
      </c>
      <c r="CK199" s="62">
        <v>4.5999268218180998</v>
      </c>
      <c r="CL199" s="62">
        <v>4.9726225680313796</v>
      </c>
      <c r="CM199" s="62">
        <v>1.3800428076175399</v>
      </c>
      <c r="CN199" s="62">
        <v>3.9791989803838201</v>
      </c>
      <c r="CO199" s="62">
        <v>1.97972353914403</v>
      </c>
      <c r="CP199" s="62">
        <v>2.3734663952650998</v>
      </c>
      <c r="CQ199" s="62">
        <v>7.0708575249923298</v>
      </c>
      <c r="CR199" s="62">
        <v>4.4649015167173802</v>
      </c>
      <c r="CS199" s="62">
        <v>1.0335749983662701</v>
      </c>
      <c r="CT199" s="62">
        <v>1.4376795085957901</v>
      </c>
      <c r="CU199" s="62">
        <v>1.2560267600070401</v>
      </c>
      <c r="CV199" s="62">
        <v>3.6984629143830299</v>
      </c>
      <c r="CW199" s="62">
        <v>1.8725451794597601</v>
      </c>
      <c r="CX199" s="62">
        <v>0.927044242063782</v>
      </c>
      <c r="CY199" s="62">
        <v>2.5713092283983001</v>
      </c>
      <c r="CZ199" s="62">
        <v>0.59709031904785603</v>
      </c>
      <c r="DA199" s="62">
        <v>3.8156791264848602</v>
      </c>
      <c r="DB199" s="62">
        <v>1.3479864402195301</v>
      </c>
      <c r="DC199" s="62">
        <v>1.4613170320306901</v>
      </c>
      <c r="DD199" s="62">
        <v>1.6096182064578699</v>
      </c>
      <c r="DE199" s="62">
        <v>0.53038717072471397</v>
      </c>
      <c r="DF199" s="62">
        <v>0.17711952596477701</v>
      </c>
      <c r="DG199" s="62">
        <v>0.50901625912603798</v>
      </c>
      <c r="DH199" s="62">
        <v>0.17291010398321999</v>
      </c>
      <c r="DI199" s="62">
        <v>0.185214568237003</v>
      </c>
      <c r="DJ199" s="62">
        <v>0.49153096781803002</v>
      </c>
      <c r="DK199" s="62">
        <v>1.63001771298388</v>
      </c>
      <c r="DL199" s="62">
        <v>1.75727177750327</v>
      </c>
      <c r="DM199" s="62">
        <v>2.4858255820036002</v>
      </c>
      <c r="DN199" s="62">
        <v>1.3570528875644201</v>
      </c>
      <c r="DO199" s="62">
        <v>0.34484880184529798</v>
      </c>
      <c r="DP199" s="62">
        <v>0.24932730303303199</v>
      </c>
      <c r="DQ199" s="62">
        <v>2.2455647273639299</v>
      </c>
      <c r="DR199" s="62">
        <v>2.7578190023503901</v>
      </c>
      <c r="DS199" s="62">
        <v>1.2369224602445901</v>
      </c>
      <c r="DT199" s="62">
        <v>0.38985723687887303</v>
      </c>
      <c r="DU199" s="62">
        <v>1.0186801205853799</v>
      </c>
      <c r="DV199" s="62">
        <v>1.9761617205442501</v>
      </c>
      <c r="DW199" s="62">
        <v>0.322182683483065</v>
      </c>
      <c r="DX199" s="62">
        <v>0.15186299407543299</v>
      </c>
      <c r="DY199" s="62">
        <v>0.95715779931646205</v>
      </c>
      <c r="DZ199" s="62">
        <v>2.5269483967465001</v>
      </c>
      <c r="EA199" s="62">
        <v>1.57982845089608</v>
      </c>
      <c r="EB199" s="62">
        <v>1.1983900590287899</v>
      </c>
      <c r="EC199" s="62">
        <v>0.85807448190441804</v>
      </c>
      <c r="ED199" s="62">
        <v>0.59255709537540902</v>
      </c>
      <c r="EE199" s="62">
        <v>1.0484753502100601E-9</v>
      </c>
      <c r="EF199" s="62">
        <v>1.0484753502100601E-9</v>
      </c>
    </row>
    <row r="200" spans="1:136" ht="16" customHeight="1" x14ac:dyDescent="0.2">
      <c r="A200" s="132" t="s">
        <v>317</v>
      </c>
      <c r="B200" s="132">
        <v>1</v>
      </c>
      <c r="C200" s="14">
        <v>199</v>
      </c>
      <c r="D200" s="1" t="s">
        <v>215</v>
      </c>
      <c r="E200" s="140" t="s">
        <v>191</v>
      </c>
      <c r="F200" s="12">
        <f t="shared" si="14"/>
        <v>2</v>
      </c>
      <c r="G200" s="1">
        <v>36</v>
      </c>
      <c r="H200" s="1" t="s">
        <v>43</v>
      </c>
      <c r="I200" s="2" t="s">
        <v>10</v>
      </c>
      <c r="J200" s="2" t="s">
        <v>10</v>
      </c>
      <c r="K200" s="3">
        <f t="shared" si="12"/>
        <v>1</v>
      </c>
      <c r="L200" s="3">
        <f t="shared" si="13"/>
        <v>2</v>
      </c>
      <c r="M200" s="41" t="s">
        <v>197</v>
      </c>
      <c r="N200" s="29" t="s">
        <v>194</v>
      </c>
      <c r="O200" s="44">
        <v>1331</v>
      </c>
      <c r="P200" s="28">
        <v>1</v>
      </c>
      <c r="Q200" s="33" t="s">
        <v>20</v>
      </c>
      <c r="R200" s="50" t="s">
        <v>12</v>
      </c>
      <c r="S200" s="17">
        <v>3</v>
      </c>
      <c r="T200" s="3" t="s">
        <v>67</v>
      </c>
      <c r="U200" s="3" t="s">
        <v>14</v>
      </c>
      <c r="V200" s="3" t="s">
        <v>14</v>
      </c>
      <c r="W200" s="3" t="s">
        <v>14</v>
      </c>
      <c r="X200" s="4"/>
      <c r="Y200" s="57">
        <v>0</v>
      </c>
      <c r="Z200" s="57">
        <v>0</v>
      </c>
      <c r="AA200" s="57">
        <v>55722</v>
      </c>
      <c r="AB200" s="54">
        <v>101.49</v>
      </c>
      <c r="AC200" s="54">
        <v>15.57</v>
      </c>
      <c r="AD200" s="54">
        <v>136</v>
      </c>
      <c r="AE200" s="54">
        <v>34</v>
      </c>
      <c r="AF200" s="54">
        <v>105</v>
      </c>
      <c r="AG200" s="54">
        <v>109</v>
      </c>
      <c r="AH200" s="54">
        <v>5.8723000000000001</v>
      </c>
      <c r="AI200" s="55">
        <v>23.925999999999998</v>
      </c>
      <c r="AJ200" s="55">
        <v>20.372</v>
      </c>
      <c r="AK200" s="55">
        <v>237</v>
      </c>
      <c r="AL200" s="55">
        <v>1</v>
      </c>
      <c r="AM200" s="55">
        <v>19</v>
      </c>
      <c r="AN200" s="55">
        <v>16</v>
      </c>
      <c r="AO200" s="55">
        <v>4.7644000000000002</v>
      </c>
      <c r="AP200" s="55">
        <v>84.659000000000006</v>
      </c>
      <c r="AQ200" s="55">
        <v>17.166</v>
      </c>
      <c r="AR200" s="55">
        <v>160</v>
      </c>
      <c r="AS200" s="55">
        <v>19</v>
      </c>
      <c r="AT200" s="55">
        <v>84</v>
      </c>
      <c r="AU200" s="55">
        <v>80</v>
      </c>
      <c r="AV200" s="55">
        <v>6.0224000000000002</v>
      </c>
      <c r="AW200" s="55">
        <v>57.225000000000001</v>
      </c>
      <c r="AX200" s="55">
        <v>10.083</v>
      </c>
      <c r="AY200" s="55">
        <v>149</v>
      </c>
      <c r="AZ200" s="55">
        <v>21</v>
      </c>
      <c r="BA200" s="55">
        <v>56</v>
      </c>
      <c r="BB200" s="55">
        <v>53</v>
      </c>
      <c r="BC200" s="55">
        <v>5.1130000000000004</v>
      </c>
      <c r="BD200" s="55">
        <v>-7.4264999999999998E-2</v>
      </c>
      <c r="BE200" s="55">
        <v>0.45594000000000001</v>
      </c>
      <c r="BF200" s="55">
        <v>3.6985000000000001</v>
      </c>
      <c r="BG200" s="55">
        <v>-1.5964</v>
      </c>
      <c r="BH200" s="55">
        <v>-9.6028000000000002E-2</v>
      </c>
      <c r="BI200" s="55">
        <v>9.8131999999999997E-2</v>
      </c>
      <c r="BJ200" s="55">
        <v>3.4342999999999999</v>
      </c>
      <c r="BK200" s="56">
        <v>1.18E-4</v>
      </c>
      <c r="BL200" s="55">
        <v>91.302999999999997</v>
      </c>
      <c r="BM200" s="55">
        <v>14.065</v>
      </c>
      <c r="BN200" s="55">
        <v>126</v>
      </c>
      <c r="BO200" s="55">
        <v>3</v>
      </c>
      <c r="BP200" s="55">
        <v>91</v>
      </c>
      <c r="BQ200" s="55">
        <v>91</v>
      </c>
      <c r="BR200" s="55">
        <v>5.7782999999999998</v>
      </c>
      <c r="BS200" s="58">
        <v>0.12037</v>
      </c>
      <c r="BT200" s="58">
        <v>3.3200999999999999E-3</v>
      </c>
      <c r="BU200" s="58">
        <v>3.2207000000000001E-10</v>
      </c>
      <c r="BV200" s="58">
        <v>0.87631000000000003</v>
      </c>
      <c r="BW200" s="58">
        <v>3.2207000000000001E-10</v>
      </c>
      <c r="BX200" s="58">
        <v>3.2207000000000001E-10</v>
      </c>
      <c r="BY200" s="58">
        <v>3.2207000000000001E-10</v>
      </c>
      <c r="BZ200" s="58">
        <v>3.2207000000000001E-10</v>
      </c>
      <c r="CA200" s="58">
        <v>3.2207000000000001E-10</v>
      </c>
      <c r="CB200" s="58">
        <v>3.2207000000000001E-10</v>
      </c>
      <c r="CC200" s="59">
        <v>9278.07147978992</v>
      </c>
      <c r="CD200" s="59">
        <v>51636.166666487501</v>
      </c>
      <c r="CE200" s="60">
        <v>65.979230805975106</v>
      </c>
      <c r="CF200" s="60">
        <v>7.0714067684645406E-5</v>
      </c>
      <c r="CG200" s="60">
        <v>1.3835799514535301</v>
      </c>
      <c r="CH200" s="60">
        <v>2.2706260308913602</v>
      </c>
      <c r="CI200" s="61">
        <v>0.17968164716246299</v>
      </c>
      <c r="CJ200" s="62">
        <v>9.8794013426891603</v>
      </c>
      <c r="CK200" s="62">
        <v>16.264671072515998</v>
      </c>
      <c r="CL200" s="62">
        <v>2.2612254002735499</v>
      </c>
      <c r="CM200" s="62">
        <v>32.780589375943698</v>
      </c>
      <c r="CN200" s="62">
        <v>21.982340931770601</v>
      </c>
      <c r="CO200" s="62">
        <v>0.33200534418479399</v>
      </c>
      <c r="CP200" s="62">
        <v>0.235095685553358</v>
      </c>
      <c r="CQ200" s="62">
        <v>0.204587089317536</v>
      </c>
      <c r="CR200" s="62">
        <v>0.120239793842027</v>
      </c>
      <c r="CS200" s="62">
        <v>9.5115067530173902E-2</v>
      </c>
      <c r="CT200" s="62">
        <v>8.6141950990226202E-2</v>
      </c>
      <c r="CU200" s="62">
        <v>9.5115067530173902E-2</v>
      </c>
      <c r="CV200" s="62">
        <v>8.7936574298215803E-2</v>
      </c>
      <c r="CW200" s="62">
        <v>7.3579587834299395E-2</v>
      </c>
      <c r="CX200" s="62">
        <v>8.7936574298215803E-2</v>
      </c>
      <c r="CY200" s="62">
        <v>8.7936574298215803E-2</v>
      </c>
      <c r="CZ200" s="62">
        <v>8.6141950990226202E-2</v>
      </c>
      <c r="DA200" s="62">
        <v>6.81957179103308E-2</v>
      </c>
      <c r="DB200" s="62">
        <v>8.9731197606205307E-2</v>
      </c>
      <c r="DC200" s="62">
        <v>0.100498937454143</v>
      </c>
      <c r="DD200" s="62">
        <v>8.9731197606205307E-2</v>
      </c>
      <c r="DE200" s="62">
        <v>9.8704314146152994E-2</v>
      </c>
      <c r="DF200" s="62">
        <v>0.120239793842027</v>
      </c>
      <c r="DG200" s="62">
        <v>8.7936574298215803E-2</v>
      </c>
      <c r="DH200" s="62">
        <v>0.102293560762132</v>
      </c>
      <c r="DI200" s="62">
        <v>0.10408818407012201</v>
      </c>
      <c r="DJ200" s="62">
        <v>2.3365995792091101</v>
      </c>
      <c r="DK200" s="62">
        <v>0.27457739832912798</v>
      </c>
      <c r="DL200" s="62">
        <v>9.4540756186956401</v>
      </c>
      <c r="DM200" s="62">
        <v>2.3132694762052499</v>
      </c>
      <c r="DN200" s="62">
        <v>3.2206728186031998E-8</v>
      </c>
      <c r="DO200" s="62">
        <v>3.2206728186031998E-8</v>
      </c>
      <c r="DP200" s="62">
        <v>3.2206728186031998E-8</v>
      </c>
      <c r="DQ200" s="62">
        <v>3.2206728186031998E-8</v>
      </c>
      <c r="DR200" s="62">
        <v>3.2206728186031998E-8</v>
      </c>
      <c r="DS200" s="62">
        <v>3.2206728186031998E-8</v>
      </c>
      <c r="DT200" s="62">
        <v>3.2206728186031998E-8</v>
      </c>
      <c r="DU200" s="62">
        <v>3.2206728186031998E-8</v>
      </c>
      <c r="DV200" s="62">
        <v>3.2206728186031998E-8</v>
      </c>
      <c r="DW200" s="62">
        <v>3.2206728186031998E-8</v>
      </c>
      <c r="DX200" s="62">
        <v>3.2206728186031998E-8</v>
      </c>
      <c r="DY200" s="62">
        <v>3.2206728186031998E-8</v>
      </c>
      <c r="DZ200" s="62">
        <v>3.2206728186031998E-8</v>
      </c>
      <c r="EA200" s="62">
        <v>3.2206728186031998E-8</v>
      </c>
      <c r="EB200" s="62">
        <v>3.2206728186031998E-8</v>
      </c>
      <c r="EC200" s="62">
        <v>3.2206728186031998E-8</v>
      </c>
      <c r="ED200" s="62">
        <v>3.2206728186031998E-8</v>
      </c>
      <c r="EE200" s="62">
        <v>3.2206728186031998E-8</v>
      </c>
      <c r="EF200" s="62">
        <v>3.2206728186031998E-8</v>
      </c>
    </row>
    <row r="201" spans="1:136" ht="16" customHeight="1" x14ac:dyDescent="0.2">
      <c r="A201" s="132" t="s">
        <v>317</v>
      </c>
      <c r="B201" s="132">
        <v>1</v>
      </c>
      <c r="C201" s="13">
        <v>200</v>
      </c>
      <c r="D201" s="1" t="s">
        <v>216</v>
      </c>
      <c r="E201" s="140" t="s">
        <v>86</v>
      </c>
      <c r="F201" s="12">
        <f t="shared" si="14"/>
        <v>2</v>
      </c>
      <c r="G201" s="1">
        <v>38</v>
      </c>
      <c r="H201" s="1" t="s">
        <v>40</v>
      </c>
      <c r="I201" s="5" t="s">
        <v>17</v>
      </c>
      <c r="J201" s="5" t="s">
        <v>18</v>
      </c>
      <c r="K201" s="3">
        <f t="shared" si="12"/>
        <v>0</v>
      </c>
      <c r="L201" s="3">
        <f t="shared" si="13"/>
        <v>3</v>
      </c>
      <c r="M201" s="27" t="s">
        <v>198</v>
      </c>
      <c r="N201" s="30" t="s">
        <v>195</v>
      </c>
      <c r="O201" s="44">
        <v>1122</v>
      </c>
      <c r="P201" s="28">
        <v>1</v>
      </c>
      <c r="Q201" s="33" t="s">
        <v>79</v>
      </c>
      <c r="R201" s="51" t="s">
        <v>12</v>
      </c>
      <c r="S201" s="17">
        <v>3</v>
      </c>
      <c r="T201" s="3" t="s">
        <v>67</v>
      </c>
      <c r="U201" s="3" t="s">
        <v>14</v>
      </c>
      <c r="V201" s="3" t="s">
        <v>14</v>
      </c>
      <c r="W201" s="3" t="s">
        <v>14</v>
      </c>
      <c r="X201" s="4"/>
      <c r="Y201" s="57">
        <v>0</v>
      </c>
      <c r="Z201" s="57">
        <v>0</v>
      </c>
      <c r="AA201" s="57">
        <v>18382</v>
      </c>
      <c r="AB201" s="54">
        <v>145.47999999999999</v>
      </c>
      <c r="AC201" s="54">
        <v>30.702000000000002</v>
      </c>
      <c r="AD201" s="54">
        <v>185</v>
      </c>
      <c r="AE201" s="54">
        <v>59</v>
      </c>
      <c r="AF201" s="54">
        <v>157</v>
      </c>
      <c r="AG201" s="54">
        <v>173</v>
      </c>
      <c r="AH201" s="54">
        <v>6.3658999999999999</v>
      </c>
      <c r="AI201" s="55">
        <v>46.637999999999998</v>
      </c>
      <c r="AJ201" s="55">
        <v>32.228000000000002</v>
      </c>
      <c r="AK201" s="55">
        <v>195.49</v>
      </c>
      <c r="AL201" s="55">
        <v>2</v>
      </c>
      <c r="AM201" s="55">
        <v>38.079000000000001</v>
      </c>
      <c r="AN201" s="55">
        <v>5</v>
      </c>
      <c r="AO201" s="55">
        <v>5.6043000000000003</v>
      </c>
      <c r="AP201" s="55">
        <v>48.317</v>
      </c>
      <c r="AQ201" s="55">
        <v>26.893000000000001</v>
      </c>
      <c r="AR201" s="55">
        <v>107</v>
      </c>
      <c r="AS201" s="55">
        <v>10</v>
      </c>
      <c r="AT201" s="55">
        <v>45</v>
      </c>
      <c r="AU201" s="55">
        <v>17</v>
      </c>
      <c r="AV201" s="55">
        <v>6.3291000000000004</v>
      </c>
      <c r="AW201" s="55">
        <v>63.981999999999999</v>
      </c>
      <c r="AX201" s="55">
        <v>16.323</v>
      </c>
      <c r="AY201" s="55">
        <v>127</v>
      </c>
      <c r="AZ201" s="55">
        <v>35</v>
      </c>
      <c r="BA201" s="55">
        <v>63</v>
      </c>
      <c r="BB201" s="55">
        <v>45</v>
      </c>
      <c r="BC201" s="55">
        <v>5.7560000000000002</v>
      </c>
      <c r="BD201" s="55">
        <v>0.84113000000000004</v>
      </c>
      <c r="BE201" s="55">
        <v>0.74773999999999996</v>
      </c>
      <c r="BF201" s="55">
        <v>4.3217999999999996</v>
      </c>
      <c r="BG201" s="55">
        <v>-1.3216000000000001</v>
      </c>
      <c r="BH201" s="55">
        <v>1.0258</v>
      </c>
      <c r="BI201" s="55">
        <v>3.6165000000000003E-2</v>
      </c>
      <c r="BJ201" s="55">
        <v>4.8384</v>
      </c>
      <c r="BK201" s="56">
        <v>1.0660000000000001E-3</v>
      </c>
      <c r="BL201" s="55">
        <v>94.471999999999994</v>
      </c>
      <c r="BM201" s="55">
        <v>19.088000000000001</v>
      </c>
      <c r="BN201" s="55">
        <v>158</v>
      </c>
      <c r="BO201" s="55">
        <v>13</v>
      </c>
      <c r="BP201" s="55">
        <v>92</v>
      </c>
      <c r="BQ201" s="55">
        <v>85</v>
      </c>
      <c r="BR201" s="55">
        <v>6.2102000000000004</v>
      </c>
      <c r="BS201" s="58">
        <v>6.9741999999999998E-2</v>
      </c>
      <c r="BT201" s="58">
        <v>1.7517000000000001E-2</v>
      </c>
      <c r="BU201" s="58">
        <v>2.9595E-9</v>
      </c>
      <c r="BV201" s="58">
        <v>0.12817000000000001</v>
      </c>
      <c r="BW201" s="58">
        <v>0.11691</v>
      </c>
      <c r="BX201" s="58">
        <v>2.9595E-9</v>
      </c>
      <c r="BY201" s="58">
        <v>2.9595E-9</v>
      </c>
      <c r="BZ201" s="58">
        <v>0.41572999999999999</v>
      </c>
      <c r="CA201" s="58">
        <v>0.25170999999999999</v>
      </c>
      <c r="CB201" s="58">
        <v>2.1761E-4</v>
      </c>
      <c r="CC201" s="59">
        <v>4420.1821251329502</v>
      </c>
      <c r="CD201" s="59">
        <v>16367.166666642899</v>
      </c>
      <c r="CE201" s="60">
        <v>34.285076737258997</v>
      </c>
      <c r="CF201" s="60">
        <v>5.0397870573055199E-4</v>
      </c>
      <c r="CG201" s="60">
        <v>1.41788291551076</v>
      </c>
      <c r="CH201" s="60">
        <v>2.2156925788601498</v>
      </c>
      <c r="CI201" s="61">
        <v>0.27006397717825498</v>
      </c>
      <c r="CJ201" s="62">
        <v>54.678489961132499</v>
      </c>
      <c r="CK201" s="62">
        <v>1.6102712083834201</v>
      </c>
      <c r="CL201" s="62">
        <v>21.374170616762498</v>
      </c>
      <c r="CM201" s="62">
        <v>0.42976854622590499</v>
      </c>
      <c r="CN201" s="62">
        <v>0.380807606320755</v>
      </c>
      <c r="CO201" s="62">
        <v>0.28288572651045402</v>
      </c>
      <c r="CP201" s="62">
        <v>0.266565413208738</v>
      </c>
      <c r="CQ201" s="62">
        <v>0.24480499547311499</v>
      </c>
      <c r="CR201" s="62">
        <v>2.0672399808314901</v>
      </c>
      <c r="CS201" s="62">
        <v>0.29376593537826601</v>
      </c>
      <c r="CT201" s="62">
        <v>0.25024509990702098</v>
      </c>
      <c r="CU201" s="62">
        <v>0.21760447330358701</v>
      </c>
      <c r="CV201" s="62">
        <v>0.195844055567965</v>
      </c>
      <c r="CW201" s="62">
        <v>0.16320342896453099</v>
      </c>
      <c r="CX201" s="62">
        <v>0.27200551764264302</v>
      </c>
      <c r="CY201" s="62">
        <v>0.14144301122890901</v>
      </c>
      <c r="CZ201" s="62">
        <v>0.17952374226624801</v>
      </c>
      <c r="DA201" s="62">
        <v>0.228484682171398</v>
      </c>
      <c r="DB201" s="62">
        <v>0.23936489103920999</v>
      </c>
      <c r="DC201" s="62">
        <v>0.21216436886968201</v>
      </c>
      <c r="DD201" s="62">
        <v>0.20128416000186999</v>
      </c>
      <c r="DE201" s="62">
        <v>0.233924786605304</v>
      </c>
      <c r="DF201" s="62">
        <v>0.14688311566281401</v>
      </c>
      <c r="DG201" s="62">
        <v>0.17952374226624801</v>
      </c>
      <c r="DH201" s="62">
        <v>0.223044577737493</v>
      </c>
      <c r="DI201" s="62">
        <v>0.233924786605304</v>
      </c>
      <c r="DJ201" s="62">
        <v>0.190403951134059</v>
      </c>
      <c r="DK201" s="62">
        <v>0.32640656198169898</v>
      </c>
      <c r="DL201" s="62">
        <v>0.304646144246077</v>
      </c>
      <c r="DM201" s="62">
        <v>0.23936489103920999</v>
      </c>
      <c r="DN201" s="62">
        <v>0.45152896396152797</v>
      </c>
      <c r="DO201" s="62">
        <v>0.45152896396152797</v>
      </c>
      <c r="DP201" s="62">
        <v>0.59297167924307304</v>
      </c>
      <c r="DQ201" s="62">
        <v>8.7368080167997508</v>
      </c>
      <c r="DR201" s="62">
        <v>3.5197478646842799</v>
      </c>
      <c r="DS201" s="62">
        <v>2.9594736339326799E-7</v>
      </c>
      <c r="DT201" s="62">
        <v>1.6320609249080201E-2</v>
      </c>
      <c r="DU201" s="62">
        <v>1.0880504815174601E-2</v>
      </c>
      <c r="DV201" s="62">
        <v>1.0880504815174601E-2</v>
      </c>
      <c r="DW201" s="62">
        <v>2.1760713682985801E-2</v>
      </c>
      <c r="DX201" s="62">
        <v>5.4404003812689901E-3</v>
      </c>
      <c r="DY201" s="62">
        <v>5.4404003812689901E-3</v>
      </c>
      <c r="DZ201" s="62">
        <v>2.1760713682985801E-2</v>
      </c>
      <c r="EA201" s="62">
        <v>5.4404003812689901E-3</v>
      </c>
      <c r="EB201" s="62">
        <v>0.14144301122890901</v>
      </c>
      <c r="EC201" s="62">
        <v>2.9594736339326799E-7</v>
      </c>
      <c r="ED201" s="62">
        <v>2.9594736339326799E-7</v>
      </c>
      <c r="EE201" s="62">
        <v>2.9594736339326799E-7</v>
      </c>
      <c r="EF201" s="62">
        <v>2.9594736339326799E-7</v>
      </c>
    </row>
    <row r="202" spans="1:136" ht="16" customHeight="1" x14ac:dyDescent="0.2">
      <c r="A202" s="132" t="s">
        <v>317</v>
      </c>
      <c r="B202" s="132">
        <v>2</v>
      </c>
      <c r="C202" s="14">
        <v>201</v>
      </c>
      <c r="D202" s="1" t="s">
        <v>216</v>
      </c>
      <c r="E202" s="134" t="s">
        <v>189</v>
      </c>
      <c r="F202" s="12">
        <f t="shared" si="14"/>
        <v>3</v>
      </c>
      <c r="G202" s="1">
        <v>40</v>
      </c>
      <c r="H202" s="1" t="s">
        <v>43</v>
      </c>
      <c r="I202" s="2" t="s">
        <v>10</v>
      </c>
      <c r="J202" s="2" t="s">
        <v>10</v>
      </c>
      <c r="K202" s="3">
        <f t="shared" si="12"/>
        <v>1</v>
      </c>
      <c r="L202" s="3">
        <f t="shared" si="13"/>
        <v>2</v>
      </c>
      <c r="M202" s="41" t="s">
        <v>197</v>
      </c>
      <c r="N202" s="29" t="s">
        <v>194</v>
      </c>
      <c r="O202" s="44">
        <v>155</v>
      </c>
      <c r="P202" s="28">
        <v>1</v>
      </c>
      <c r="Q202" s="33" t="s">
        <v>20</v>
      </c>
      <c r="R202" s="51" t="s">
        <v>12</v>
      </c>
      <c r="S202" s="17">
        <v>3</v>
      </c>
      <c r="T202" s="3" t="s">
        <v>67</v>
      </c>
      <c r="U202" s="3" t="s">
        <v>14</v>
      </c>
      <c r="V202" s="3" t="s">
        <v>128</v>
      </c>
      <c r="W202" s="3" t="s">
        <v>14</v>
      </c>
      <c r="X202" s="4"/>
      <c r="Y202" s="57">
        <v>0</v>
      </c>
      <c r="Z202" s="57">
        <v>0</v>
      </c>
      <c r="AA202" s="57">
        <v>26777</v>
      </c>
      <c r="AB202" s="54">
        <v>84.194999999999993</v>
      </c>
      <c r="AC202" s="54">
        <v>16.280999999999999</v>
      </c>
      <c r="AD202" s="54">
        <v>128</v>
      </c>
      <c r="AE202" s="54">
        <v>37</v>
      </c>
      <c r="AF202" s="54">
        <v>85</v>
      </c>
      <c r="AG202" s="54">
        <v>83</v>
      </c>
      <c r="AH202" s="54">
        <v>6.0125000000000002</v>
      </c>
      <c r="AI202" s="55">
        <v>23.111999999999998</v>
      </c>
      <c r="AJ202" s="55">
        <v>16.853999999999999</v>
      </c>
      <c r="AK202" s="55">
        <v>135.68</v>
      </c>
      <c r="AL202" s="55">
        <v>1</v>
      </c>
      <c r="AM202" s="55">
        <v>19.105</v>
      </c>
      <c r="AN202" s="55">
        <v>2.2361</v>
      </c>
      <c r="AO202" s="55">
        <v>4.4659000000000004</v>
      </c>
      <c r="AP202" s="55">
        <v>77.248999999999995</v>
      </c>
      <c r="AQ202" s="55">
        <v>18.414999999999999</v>
      </c>
      <c r="AR202" s="55">
        <v>179</v>
      </c>
      <c r="AS202" s="55">
        <v>3</v>
      </c>
      <c r="AT202" s="55">
        <v>80</v>
      </c>
      <c r="AU202" s="55">
        <v>81</v>
      </c>
      <c r="AV202" s="55">
        <v>6.1641000000000004</v>
      </c>
      <c r="AW202" s="55">
        <v>70.733000000000004</v>
      </c>
      <c r="AX202" s="55">
        <v>8.4407999999999994</v>
      </c>
      <c r="AY202" s="55">
        <v>132</v>
      </c>
      <c r="AZ202" s="55">
        <v>20</v>
      </c>
      <c r="BA202" s="55">
        <v>71</v>
      </c>
      <c r="BB202" s="55">
        <v>72</v>
      </c>
      <c r="BC202" s="55">
        <v>4.9497</v>
      </c>
      <c r="BD202" s="55">
        <v>0.97916000000000003</v>
      </c>
      <c r="BE202" s="55">
        <v>0.42536000000000002</v>
      </c>
      <c r="BF202" s="55">
        <v>3.6076999999999999</v>
      </c>
      <c r="BG202" s="55">
        <v>-0.35880000000000001</v>
      </c>
      <c r="BH202" s="55">
        <v>0.93955999999999995</v>
      </c>
      <c r="BI202" s="55">
        <v>0.33206000000000002</v>
      </c>
      <c r="BJ202" s="55">
        <v>4.3499999999999996</v>
      </c>
      <c r="BK202" s="56">
        <v>1.49E-3</v>
      </c>
      <c r="BL202" s="55">
        <v>101.1</v>
      </c>
      <c r="BM202" s="55">
        <v>17.198</v>
      </c>
      <c r="BN202" s="55">
        <v>147</v>
      </c>
      <c r="BO202" s="55">
        <v>12</v>
      </c>
      <c r="BP202" s="55">
        <v>101</v>
      </c>
      <c r="BQ202" s="55">
        <v>107</v>
      </c>
      <c r="BR202" s="55">
        <v>6.0890000000000004</v>
      </c>
      <c r="BS202" s="58">
        <v>6.6175999999999999E-2</v>
      </c>
      <c r="BT202" s="58">
        <v>1.3947E-9</v>
      </c>
      <c r="BU202" s="58">
        <v>1.3947E-9</v>
      </c>
      <c r="BV202" s="58">
        <v>0.92242999999999997</v>
      </c>
      <c r="BW202" s="58">
        <v>1.1390000000000001E-2</v>
      </c>
      <c r="BX202" s="58">
        <v>1.3947E-9</v>
      </c>
      <c r="BY202" s="58">
        <v>1.3947E-9</v>
      </c>
      <c r="BZ202" s="58">
        <v>1.3947E-9</v>
      </c>
      <c r="CA202" s="58">
        <v>1.3947E-9</v>
      </c>
      <c r="CB202" s="58">
        <v>1.3947E-9</v>
      </c>
      <c r="CC202" s="59">
        <v>5801.6272403921703</v>
      </c>
      <c r="CD202" s="59">
        <v>24257.666666700101</v>
      </c>
      <c r="CE202" s="60">
        <v>42.387799679793403</v>
      </c>
      <c r="CF202" s="60">
        <v>2.6668890284801299E-4</v>
      </c>
      <c r="CG202" s="60">
        <v>1.43163733106826</v>
      </c>
      <c r="CH202" s="60">
        <v>2.1944053744712102</v>
      </c>
      <c r="CI202" s="61">
        <v>0.23916674757331099</v>
      </c>
      <c r="CJ202" s="62">
        <v>3.4768646078613399</v>
      </c>
      <c r="CK202" s="62">
        <v>87.873921666088606</v>
      </c>
      <c r="CL202" s="62">
        <v>0.97098269777370505</v>
      </c>
      <c r="CM202" s="62">
        <v>1.0083281807854401</v>
      </c>
      <c r="CN202" s="62">
        <v>1.6207941021779499</v>
      </c>
      <c r="CO202" s="62">
        <v>3.5291482840777801</v>
      </c>
      <c r="CP202" s="62">
        <v>7.4691105491986903E-2</v>
      </c>
      <c r="CQ202" s="62">
        <v>4.8549267383770099E-2</v>
      </c>
      <c r="CR202" s="62">
        <v>2.2407429275553298E-2</v>
      </c>
      <c r="CS202" s="62">
        <v>2.61419775767271E-2</v>
      </c>
      <c r="CT202" s="62">
        <v>4.1080170781422398E-2</v>
      </c>
      <c r="CU202" s="62">
        <v>2.61419775767271E-2</v>
      </c>
      <c r="CV202" s="62">
        <v>2.61419775767271E-2</v>
      </c>
      <c r="CW202" s="62">
        <v>1.86728809743795E-2</v>
      </c>
      <c r="CX202" s="62">
        <v>2.61419775767271E-2</v>
      </c>
      <c r="CY202" s="62">
        <v>2.61419775767271E-2</v>
      </c>
      <c r="CZ202" s="62">
        <v>2.2407429275553298E-2</v>
      </c>
      <c r="DA202" s="62">
        <v>2.61419775767271E-2</v>
      </c>
      <c r="DB202" s="62">
        <v>1.4938332673205599E-2</v>
      </c>
      <c r="DC202" s="62">
        <v>2.61419775767271E-2</v>
      </c>
      <c r="DD202" s="62">
        <v>2.2407429275553298E-2</v>
      </c>
      <c r="DE202" s="62">
        <v>2.61419775767271E-2</v>
      </c>
      <c r="DF202" s="62">
        <v>1.86728809743795E-2</v>
      </c>
      <c r="DG202" s="62">
        <v>2.2407429275553298E-2</v>
      </c>
      <c r="DH202" s="62">
        <v>3.73456224802486E-2</v>
      </c>
      <c r="DI202" s="62">
        <v>2.2407429275553298E-2</v>
      </c>
      <c r="DJ202" s="62">
        <v>1.4938332673205599E-2</v>
      </c>
      <c r="DK202" s="62">
        <v>2.9876525877900899E-2</v>
      </c>
      <c r="DL202" s="62">
        <v>0.55644783634341</v>
      </c>
      <c r="DM202" s="62">
        <v>0.19419665112954901</v>
      </c>
      <c r="DN202" s="62">
        <v>2.2407429275553298E-2</v>
      </c>
      <c r="DO202" s="62">
        <v>1.1203784372031801E-2</v>
      </c>
      <c r="DP202" s="62">
        <v>1.86728809743795E-2</v>
      </c>
      <c r="DQ202" s="62">
        <v>2.9876525877900899E-2</v>
      </c>
      <c r="DR202" s="62">
        <v>1.39468510332583E-7</v>
      </c>
      <c r="DS202" s="62">
        <v>1.39468510332583E-7</v>
      </c>
      <c r="DT202" s="62">
        <v>2.2407429275553298E-2</v>
      </c>
      <c r="DU202" s="62">
        <v>3.7346877696841601E-3</v>
      </c>
      <c r="DV202" s="62">
        <v>1.1203784372031801E-2</v>
      </c>
      <c r="DW202" s="62">
        <v>3.7346877696841601E-3</v>
      </c>
      <c r="DX202" s="62">
        <v>1.1203784372031801E-2</v>
      </c>
      <c r="DY202" s="62">
        <v>1.4938332673205599E-2</v>
      </c>
      <c r="DZ202" s="62">
        <v>1.39468510332583E-7</v>
      </c>
      <c r="EA202" s="62">
        <v>1.39468510332583E-7</v>
      </c>
      <c r="EB202" s="62">
        <v>1.39468510332583E-7</v>
      </c>
      <c r="EC202" s="62">
        <v>1.39468510332583E-7</v>
      </c>
      <c r="ED202" s="62">
        <v>1.39468510332583E-7</v>
      </c>
      <c r="EE202" s="62">
        <v>1.39468510332583E-7</v>
      </c>
      <c r="EF202" s="62">
        <v>1.39468510332583E-7</v>
      </c>
    </row>
    <row r="203" spans="1:136" ht="16" customHeight="1" x14ac:dyDescent="0.2">
      <c r="D203" s="127" t="s">
        <v>222</v>
      </c>
      <c r="E203" s="127"/>
    </row>
    <row r="204" spans="1:136" ht="16" customHeight="1" x14ac:dyDescent="0.2">
      <c r="D204" s="127" t="s">
        <v>220</v>
      </c>
      <c r="E204" s="127"/>
    </row>
    <row r="205" spans="1:136" ht="16" customHeight="1" x14ac:dyDescent="0.2">
      <c r="D205" s="127" t="s">
        <v>221</v>
      </c>
      <c r="E205" s="127"/>
    </row>
    <row r="206" spans="1:136" ht="16" customHeight="1" x14ac:dyDescent="0.2">
      <c r="D206" s="127" t="s">
        <v>223</v>
      </c>
      <c r="E206" s="127"/>
    </row>
    <row r="207" spans="1:136" ht="16" customHeight="1" x14ac:dyDescent="0.2">
      <c r="D207" s="127" t="s">
        <v>224</v>
      </c>
      <c r="E207" s="127"/>
    </row>
    <row r="208" spans="1:136" ht="16" customHeight="1" x14ac:dyDescent="0.2">
      <c r="D208" s="127" t="s">
        <v>225</v>
      </c>
      <c r="E208" s="127"/>
    </row>
  </sheetData>
  <mergeCells count="34">
    <mergeCell ref="A1:A3"/>
    <mergeCell ref="BD1:BK2"/>
    <mergeCell ref="AW1:BC2"/>
    <mergeCell ref="AI1:AO2"/>
    <mergeCell ref="D208:E208"/>
    <mergeCell ref="D203:E203"/>
    <mergeCell ref="D204:E204"/>
    <mergeCell ref="D205:E205"/>
    <mergeCell ref="D206:E206"/>
    <mergeCell ref="D207:E207"/>
    <mergeCell ref="CC1:CI2"/>
    <mergeCell ref="CJ1:EF2"/>
    <mergeCell ref="Y1:Z2"/>
    <mergeCell ref="N2:N3"/>
    <mergeCell ref="I1:N1"/>
    <mergeCell ref="M2:M3"/>
    <mergeCell ref="P1:P3"/>
    <mergeCell ref="I2:L2"/>
    <mergeCell ref="Q1:Q3"/>
    <mergeCell ref="R1:R3"/>
    <mergeCell ref="S1:X2"/>
    <mergeCell ref="AB1:AH2"/>
    <mergeCell ref="AP1:AV2"/>
    <mergeCell ref="BL1:BR2"/>
    <mergeCell ref="AA1:AA3"/>
    <mergeCell ref="BS1:CB2"/>
    <mergeCell ref="C1:C3"/>
    <mergeCell ref="D2:D3"/>
    <mergeCell ref="D1:E1"/>
    <mergeCell ref="G1:H1"/>
    <mergeCell ref="E2:E3"/>
    <mergeCell ref="G2:G3"/>
    <mergeCell ref="F1:F3"/>
    <mergeCell ref="H2:H3"/>
  </mergeCells>
  <phoneticPr fontId="6"/>
  <conditionalFormatting sqref="I198">
    <cfRule type="colorScale" priority="7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99">
    <cfRule type="colorScale" priority="7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02">
    <cfRule type="colorScale" priority="7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98">
    <cfRule type="colorScale" priority="7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0">
    <cfRule type="colorScale" priority="7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1">
    <cfRule type="colorScale" priority="7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">
    <cfRule type="colorScale" priority="7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:L202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">
    <cfRule type="colorScale" priority="389">
      <colorScale>
        <cfvo type="min"/>
        <cfvo type="max"/>
        <color rgb="FFFCFCFF"/>
        <color rgb="FF63BE7B"/>
      </colorScale>
    </cfRule>
  </conditionalFormatting>
  <conditionalFormatting sqref="V4">
    <cfRule type="colorScale" priority="388">
      <colorScale>
        <cfvo type="min"/>
        <cfvo type="max"/>
        <color rgb="FFFCFCFF"/>
        <color rgb="FF63BE7B"/>
      </colorScale>
    </cfRule>
  </conditionalFormatting>
  <conditionalFormatting sqref="V4">
    <cfRule type="colorScale" priority="390">
      <colorScale>
        <cfvo type="min"/>
        <cfvo type="max"/>
        <color rgb="FFFCFCFF"/>
        <color rgb="FF63BE7B"/>
      </colorScale>
    </cfRule>
  </conditionalFormatting>
  <conditionalFormatting sqref="V4">
    <cfRule type="colorScale" priority="387">
      <colorScale>
        <cfvo type="min"/>
        <cfvo type="max"/>
        <color rgb="FFFCFCFF"/>
        <color rgb="FF63BE7B"/>
      </colorScale>
    </cfRule>
  </conditionalFormatting>
  <conditionalFormatting sqref="W5">
    <cfRule type="colorScale" priority="385">
      <colorScale>
        <cfvo type="min"/>
        <cfvo type="max"/>
        <color rgb="FFFCFCFF"/>
        <color rgb="FF63BE7B"/>
      </colorScale>
    </cfRule>
  </conditionalFormatting>
  <conditionalFormatting sqref="W5">
    <cfRule type="colorScale" priority="384">
      <colorScale>
        <cfvo type="min"/>
        <cfvo type="max"/>
        <color rgb="FFFCFCFF"/>
        <color rgb="FF63BE7B"/>
      </colorScale>
    </cfRule>
  </conditionalFormatting>
  <conditionalFormatting sqref="W5">
    <cfRule type="colorScale" priority="386">
      <colorScale>
        <cfvo type="min"/>
        <cfvo type="max"/>
        <color rgb="FFFCFCFF"/>
        <color rgb="FF63BE7B"/>
      </colorScale>
    </cfRule>
  </conditionalFormatting>
  <conditionalFormatting sqref="W5">
    <cfRule type="colorScale" priority="383">
      <colorScale>
        <cfvo type="min"/>
        <cfvo type="max"/>
        <color rgb="FFFCFCFF"/>
        <color rgb="FF63BE7B"/>
      </colorScale>
    </cfRule>
  </conditionalFormatting>
  <conditionalFormatting sqref="V20">
    <cfRule type="colorScale" priority="381">
      <colorScale>
        <cfvo type="min"/>
        <cfvo type="max"/>
        <color rgb="FFFCFCFF"/>
        <color rgb="FF63BE7B"/>
      </colorScale>
    </cfRule>
  </conditionalFormatting>
  <conditionalFormatting sqref="V20">
    <cfRule type="colorScale" priority="380">
      <colorScale>
        <cfvo type="min"/>
        <cfvo type="max"/>
        <color rgb="FFFCFCFF"/>
        <color rgb="FF63BE7B"/>
      </colorScale>
    </cfRule>
  </conditionalFormatting>
  <conditionalFormatting sqref="V20">
    <cfRule type="colorScale" priority="382">
      <colorScale>
        <cfvo type="min"/>
        <cfvo type="max"/>
        <color rgb="FFFCFCFF"/>
        <color rgb="FF63BE7B"/>
      </colorScale>
    </cfRule>
  </conditionalFormatting>
  <conditionalFormatting sqref="V20">
    <cfRule type="colorScale" priority="379">
      <colorScale>
        <cfvo type="min"/>
        <cfvo type="max"/>
        <color rgb="FFFCFCFF"/>
        <color rgb="FF63BE7B"/>
      </colorScale>
    </cfRule>
  </conditionalFormatting>
  <conditionalFormatting sqref="W23">
    <cfRule type="colorScale" priority="377">
      <colorScale>
        <cfvo type="min"/>
        <cfvo type="max"/>
        <color rgb="FFFCFCFF"/>
        <color rgb="FF63BE7B"/>
      </colorScale>
    </cfRule>
  </conditionalFormatting>
  <conditionalFormatting sqref="W23">
    <cfRule type="colorScale" priority="376">
      <colorScale>
        <cfvo type="min"/>
        <cfvo type="max"/>
        <color rgb="FFFCFCFF"/>
        <color rgb="FF63BE7B"/>
      </colorScale>
    </cfRule>
  </conditionalFormatting>
  <conditionalFormatting sqref="W23">
    <cfRule type="colorScale" priority="378">
      <colorScale>
        <cfvo type="min"/>
        <cfvo type="max"/>
        <color rgb="FFFCFCFF"/>
        <color rgb="FF63BE7B"/>
      </colorScale>
    </cfRule>
  </conditionalFormatting>
  <conditionalFormatting sqref="W23">
    <cfRule type="colorScale" priority="375">
      <colorScale>
        <cfvo type="min"/>
        <cfvo type="max"/>
        <color rgb="FFFCFCFF"/>
        <color rgb="FF63BE7B"/>
      </colorScale>
    </cfRule>
  </conditionalFormatting>
  <conditionalFormatting sqref="X23">
    <cfRule type="colorScale" priority="373">
      <colorScale>
        <cfvo type="min"/>
        <cfvo type="max"/>
        <color rgb="FFFCFCFF"/>
        <color rgb="FF63BE7B"/>
      </colorScale>
    </cfRule>
  </conditionalFormatting>
  <conditionalFormatting sqref="X23">
    <cfRule type="colorScale" priority="372">
      <colorScale>
        <cfvo type="min"/>
        <cfvo type="max"/>
        <color rgb="FFFCFCFF"/>
        <color rgb="FF63BE7B"/>
      </colorScale>
    </cfRule>
  </conditionalFormatting>
  <conditionalFormatting sqref="X2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X23">
    <cfRule type="colorScale" priority="371">
      <colorScale>
        <cfvo type="min"/>
        <cfvo type="max"/>
        <color rgb="FFFCFCFF"/>
        <color rgb="FF63BE7B"/>
      </colorScale>
    </cfRule>
  </conditionalFormatting>
  <conditionalFormatting sqref="W28">
    <cfRule type="colorScale" priority="369">
      <colorScale>
        <cfvo type="min"/>
        <cfvo type="max"/>
        <color rgb="FFFCFCFF"/>
        <color rgb="FF63BE7B"/>
      </colorScale>
    </cfRule>
  </conditionalFormatting>
  <conditionalFormatting sqref="W28">
    <cfRule type="colorScale" priority="368">
      <colorScale>
        <cfvo type="min"/>
        <cfvo type="max"/>
        <color rgb="FFFCFCFF"/>
        <color rgb="FF63BE7B"/>
      </colorScale>
    </cfRule>
  </conditionalFormatting>
  <conditionalFormatting sqref="W28">
    <cfRule type="colorScale" priority="370">
      <colorScale>
        <cfvo type="min"/>
        <cfvo type="max"/>
        <color rgb="FFFCFCFF"/>
        <color rgb="FF63BE7B"/>
      </colorScale>
    </cfRule>
  </conditionalFormatting>
  <conditionalFormatting sqref="W28">
    <cfRule type="colorScale" priority="367">
      <colorScale>
        <cfvo type="min"/>
        <cfvo type="max"/>
        <color rgb="FFFCFCFF"/>
        <color rgb="FF63BE7B"/>
      </colorScale>
    </cfRule>
  </conditionalFormatting>
  <conditionalFormatting sqref="W29">
    <cfRule type="colorScale" priority="365">
      <colorScale>
        <cfvo type="min"/>
        <cfvo type="max"/>
        <color rgb="FFFCFCFF"/>
        <color rgb="FF63BE7B"/>
      </colorScale>
    </cfRule>
  </conditionalFormatting>
  <conditionalFormatting sqref="W29">
    <cfRule type="colorScale" priority="364">
      <colorScale>
        <cfvo type="min"/>
        <cfvo type="max"/>
        <color rgb="FFFCFCFF"/>
        <color rgb="FF63BE7B"/>
      </colorScale>
    </cfRule>
  </conditionalFormatting>
  <conditionalFormatting sqref="W29">
    <cfRule type="colorScale" priority="366">
      <colorScale>
        <cfvo type="min"/>
        <cfvo type="max"/>
        <color rgb="FFFCFCFF"/>
        <color rgb="FF63BE7B"/>
      </colorScale>
    </cfRule>
  </conditionalFormatting>
  <conditionalFormatting sqref="W29">
    <cfRule type="colorScale" priority="363">
      <colorScale>
        <cfvo type="min"/>
        <cfvo type="max"/>
        <color rgb="FFFCFCFF"/>
        <color rgb="FF63BE7B"/>
      </colorScale>
    </cfRule>
  </conditionalFormatting>
  <conditionalFormatting sqref="W30">
    <cfRule type="colorScale" priority="361">
      <colorScale>
        <cfvo type="min"/>
        <cfvo type="max"/>
        <color rgb="FFFCFCFF"/>
        <color rgb="FF63BE7B"/>
      </colorScale>
    </cfRule>
  </conditionalFormatting>
  <conditionalFormatting sqref="W30">
    <cfRule type="colorScale" priority="360">
      <colorScale>
        <cfvo type="min"/>
        <cfvo type="max"/>
        <color rgb="FFFCFCFF"/>
        <color rgb="FF63BE7B"/>
      </colorScale>
    </cfRule>
  </conditionalFormatting>
  <conditionalFormatting sqref="W30">
    <cfRule type="colorScale" priority="362">
      <colorScale>
        <cfvo type="min"/>
        <cfvo type="max"/>
        <color rgb="FFFCFCFF"/>
        <color rgb="FF63BE7B"/>
      </colorScale>
    </cfRule>
  </conditionalFormatting>
  <conditionalFormatting sqref="W30">
    <cfRule type="colorScale" priority="359">
      <colorScale>
        <cfvo type="min"/>
        <cfvo type="max"/>
        <color rgb="FFFCFCFF"/>
        <color rgb="FF63BE7B"/>
      </colorScale>
    </cfRule>
  </conditionalFormatting>
  <conditionalFormatting sqref="U32">
    <cfRule type="colorScale" priority="357">
      <colorScale>
        <cfvo type="min"/>
        <cfvo type="max"/>
        <color rgb="FFFCFCFF"/>
        <color rgb="FF63BE7B"/>
      </colorScale>
    </cfRule>
  </conditionalFormatting>
  <conditionalFormatting sqref="U32">
    <cfRule type="colorScale" priority="356">
      <colorScale>
        <cfvo type="min"/>
        <cfvo type="max"/>
        <color rgb="FFFCFCFF"/>
        <color rgb="FF63BE7B"/>
      </colorScale>
    </cfRule>
  </conditionalFormatting>
  <conditionalFormatting sqref="U32">
    <cfRule type="colorScale" priority="358">
      <colorScale>
        <cfvo type="min"/>
        <cfvo type="max"/>
        <color rgb="FFFCFCFF"/>
        <color rgb="FF63BE7B"/>
      </colorScale>
    </cfRule>
  </conditionalFormatting>
  <conditionalFormatting sqref="U32">
    <cfRule type="colorScale" priority="355">
      <colorScale>
        <cfvo type="min"/>
        <cfvo type="max"/>
        <color rgb="FFFCFCFF"/>
        <color rgb="FF63BE7B"/>
      </colorScale>
    </cfRule>
  </conditionalFormatting>
  <conditionalFormatting sqref="M75:M76">
    <cfRule type="colorScale" priority="294">
      <colorScale>
        <cfvo type="min"/>
        <cfvo type="max"/>
        <color rgb="FF3366FF"/>
        <color rgb="FFFF0000"/>
      </colorScale>
    </cfRule>
  </conditionalFormatting>
  <conditionalFormatting sqref="M75:M76">
    <cfRule type="colorScale" priority="293">
      <colorScale>
        <cfvo type="min"/>
        <cfvo type="max"/>
        <color rgb="FFFCFCFF"/>
        <color rgb="FF63BE7B"/>
      </colorScale>
    </cfRule>
  </conditionalFormatting>
  <conditionalFormatting sqref="M196">
    <cfRule type="colorScale" priority="29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92">
      <colorScale>
        <cfvo type="min"/>
        <cfvo type="max"/>
        <color rgb="FFF8696B"/>
        <color rgb="FFFCFCFF"/>
      </colorScale>
    </cfRule>
  </conditionalFormatting>
  <conditionalFormatting sqref="M197:M202">
    <cfRule type="colorScale" priority="29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96">
      <colorScale>
        <cfvo type="min"/>
        <cfvo type="max"/>
        <color rgb="FFF8696B"/>
        <color rgb="FFFCFCFF"/>
      </colorScale>
    </cfRule>
  </conditionalFormatting>
  <conditionalFormatting sqref="M197:M202">
    <cfRule type="colorScale" priority="2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76">
    <cfRule type="colorScale" priority="28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90">
      <colorScale>
        <cfvo type="min"/>
        <cfvo type="max"/>
        <color rgb="FFF8696B"/>
        <color rgb="FFFCFCFF"/>
      </colorScale>
    </cfRule>
  </conditionalFormatting>
  <conditionalFormatting sqref="N75:N76">
    <cfRule type="colorScale" priority="273">
      <colorScale>
        <cfvo type="min"/>
        <cfvo type="max"/>
        <color rgb="FF3366FF"/>
        <color rgb="FFFF0000"/>
      </colorScale>
    </cfRule>
  </conditionalFormatting>
  <conditionalFormatting sqref="N75:N76">
    <cfRule type="colorScale" priority="274">
      <colorScale>
        <cfvo type="min"/>
        <cfvo type="max"/>
        <color rgb="FFFCFCFF"/>
        <color rgb="FF63BE7B"/>
      </colorScale>
    </cfRule>
  </conditionalFormatting>
  <conditionalFormatting sqref="N76">
    <cfRule type="colorScale" priority="28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86">
      <colorScale>
        <cfvo type="min"/>
        <cfvo type="max"/>
        <color rgb="FFF8696B"/>
        <color rgb="FFFCFCFF"/>
      </colorScale>
    </cfRule>
  </conditionalFormatting>
  <conditionalFormatting sqref="N81:N156">
    <cfRule type="colorScale" priority="22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22">
      <colorScale>
        <cfvo type="min"/>
        <cfvo type="max"/>
        <color rgb="FFF8696B"/>
        <color rgb="FFFCFCFF"/>
      </colorScale>
    </cfRule>
  </conditionalFormatting>
  <conditionalFormatting sqref="N81:N156">
    <cfRule type="colorScale" priority="2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81:N15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max"/>
        <color rgb="FFB5C7E7"/>
        <color rgb="FFEC99C3"/>
      </colorScale>
    </cfRule>
  </conditionalFormatting>
  <conditionalFormatting sqref="N177">
    <cfRule type="colorScale" priority="14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44">
      <colorScale>
        <cfvo type="min"/>
        <cfvo type="max"/>
        <color rgb="FFF8696B"/>
        <color rgb="FFFCFCFF"/>
      </colorScale>
    </cfRule>
  </conditionalFormatting>
  <conditionalFormatting sqref="N177"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77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">
      <colorScale>
        <cfvo type="min"/>
        <cfvo type="max"/>
        <color rgb="FFB5C7E7"/>
        <color rgb="FFEC99C3"/>
      </colorScale>
    </cfRule>
  </conditionalFormatting>
  <conditionalFormatting sqref="N178">
    <cfRule type="colorScale" priority="13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39">
      <colorScale>
        <cfvo type="min"/>
        <cfvo type="max"/>
        <color rgb="FFF8696B"/>
        <color rgb="FFFCFCFF"/>
      </colorScale>
    </cfRule>
  </conditionalFormatting>
  <conditionalFormatting sqref="N178">
    <cfRule type="colorScale" priority="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78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max"/>
        <color rgb="FFB5C7E7"/>
        <color rgb="FFEC99C3"/>
      </colorScale>
    </cfRule>
  </conditionalFormatting>
  <conditionalFormatting sqref="N179">
    <cfRule type="colorScale" priority="13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34">
      <colorScale>
        <cfvo type="min"/>
        <cfvo type="max"/>
        <color rgb="FFF8696B"/>
        <color rgb="FFFCFCFF"/>
      </colorScale>
    </cfRule>
  </conditionalFormatting>
  <conditionalFormatting sqref="N179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7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">
      <colorScale>
        <cfvo type="min"/>
        <cfvo type="max"/>
        <color rgb="FFB5C7E7"/>
        <color rgb="FFEC99C3"/>
      </colorScale>
    </cfRule>
  </conditionalFormatting>
  <conditionalFormatting sqref="N180">
    <cfRule type="colorScale" priority="12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29">
      <colorScale>
        <cfvo type="min"/>
        <cfvo type="max"/>
        <color rgb="FFF8696B"/>
        <color rgb="FFFCFCFF"/>
      </colorScale>
    </cfRule>
  </conditionalFormatting>
  <conditionalFormatting sqref="N180">
    <cfRule type="colorScale" priority="1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80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max"/>
        <color rgb="FFB5C7E7"/>
        <color rgb="FFEC99C3"/>
      </colorScale>
    </cfRule>
  </conditionalFormatting>
  <conditionalFormatting sqref="N181">
    <cfRule type="colorScale" priority="12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24">
      <colorScale>
        <cfvo type="min"/>
        <cfvo type="max"/>
        <color rgb="FFF8696B"/>
        <color rgb="FFFCFCFF"/>
      </colorScale>
    </cfRule>
  </conditionalFormatting>
  <conditionalFormatting sqref="N181"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8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">
      <colorScale>
        <cfvo type="min"/>
        <cfvo type="max"/>
        <color rgb="FFB5C7E7"/>
        <color rgb="FFEC99C3"/>
      </colorScale>
    </cfRule>
  </conditionalFormatting>
  <conditionalFormatting sqref="N182">
    <cfRule type="colorScale" priority="11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19">
      <colorScale>
        <cfvo type="min"/>
        <cfvo type="max"/>
        <color rgb="FFF8696B"/>
        <color rgb="FFFCFCFF"/>
      </colorScale>
    </cfRule>
  </conditionalFormatting>
  <conditionalFormatting sqref="N182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82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max"/>
        <color rgb="FFB5C7E7"/>
        <color rgb="FFEC99C3"/>
      </colorScale>
    </cfRule>
  </conditionalFormatting>
  <conditionalFormatting sqref="N183">
    <cfRule type="colorScale" priority="11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14">
      <colorScale>
        <cfvo type="min"/>
        <cfvo type="max"/>
        <color rgb="FFF8696B"/>
        <color rgb="FFFCFCFF"/>
      </colorScale>
    </cfRule>
  </conditionalFormatting>
  <conditionalFormatting sqref="N183"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8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">
      <colorScale>
        <cfvo type="min"/>
        <cfvo type="max"/>
        <color rgb="FFB5C7E7"/>
        <color rgb="FFEC99C3"/>
      </colorScale>
    </cfRule>
  </conditionalFormatting>
  <conditionalFormatting sqref="N185"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09">
      <colorScale>
        <cfvo type="min"/>
        <cfvo type="max"/>
        <color rgb="FFF8696B"/>
        <color rgb="FFFCFCFF"/>
      </colorScale>
    </cfRule>
  </conditionalFormatting>
  <conditionalFormatting sqref="N185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8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max"/>
        <color rgb="FFB5C7E7"/>
        <color rgb="FFEC99C3"/>
      </colorScale>
    </cfRule>
  </conditionalFormatting>
  <conditionalFormatting sqref="N186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04">
      <colorScale>
        <cfvo type="min"/>
        <cfvo type="max"/>
        <color rgb="FFF8696B"/>
        <color rgb="FFFCFCFF"/>
      </colorScale>
    </cfRule>
  </conditionalFormatting>
  <conditionalFormatting sqref="N186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8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">
      <colorScale>
        <cfvo type="min"/>
        <cfvo type="max"/>
        <color rgb="FFB5C7E7"/>
        <color rgb="FFEC99C3"/>
      </colorScale>
    </cfRule>
  </conditionalFormatting>
  <conditionalFormatting sqref="N187"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9">
      <colorScale>
        <cfvo type="min"/>
        <cfvo type="max"/>
        <color rgb="FFF8696B"/>
        <color rgb="FFFCFCFF"/>
      </colorScale>
    </cfRule>
  </conditionalFormatting>
  <conditionalFormatting sqref="N187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8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max"/>
        <color rgb="FFB5C7E7"/>
        <color rgb="FFEC99C3"/>
      </colorScale>
    </cfRule>
  </conditionalFormatting>
  <conditionalFormatting sqref="N188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4">
      <colorScale>
        <cfvo type="min"/>
        <cfvo type="max"/>
        <color rgb="FFF8696B"/>
        <color rgb="FFFCFCFF"/>
      </colorScale>
    </cfRule>
  </conditionalFormatting>
  <conditionalFormatting sqref="N188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8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">
      <colorScale>
        <cfvo type="min"/>
        <cfvo type="max"/>
        <color rgb="FFB5C7E7"/>
        <color rgb="FFEC99C3"/>
      </colorScale>
    </cfRule>
  </conditionalFormatting>
  <conditionalFormatting sqref="N189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89">
      <colorScale>
        <cfvo type="min"/>
        <cfvo type="max"/>
        <color rgb="FFF8696B"/>
        <color rgb="FFFCFCFF"/>
      </colorScale>
    </cfRule>
  </conditionalFormatting>
  <conditionalFormatting sqref="N189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8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max"/>
        <color rgb="FFB5C7E7"/>
        <color rgb="FFEC99C3"/>
      </colorScale>
    </cfRule>
  </conditionalFormatting>
  <conditionalFormatting sqref="N190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84">
      <colorScale>
        <cfvo type="min"/>
        <cfvo type="max"/>
        <color rgb="FFF8696B"/>
        <color rgb="FFFCFCFF"/>
      </colorScale>
    </cfRule>
  </conditionalFormatting>
  <conditionalFormatting sqref="N190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90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">
      <colorScale>
        <cfvo type="min"/>
        <cfvo type="max"/>
        <color rgb="FFB5C7E7"/>
        <color rgb="FFEC99C3"/>
      </colorScale>
    </cfRule>
  </conditionalFormatting>
  <conditionalFormatting sqref="N191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9">
      <colorScale>
        <cfvo type="min"/>
        <cfvo type="max"/>
        <color rgb="FFF8696B"/>
        <color rgb="FFFCFCFF"/>
      </colorScale>
    </cfRule>
  </conditionalFormatting>
  <conditionalFormatting sqref="N191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9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max"/>
        <color rgb="FFB5C7E7"/>
        <color rgb="FFEC99C3"/>
      </colorScale>
    </cfRule>
  </conditionalFormatting>
  <conditionalFormatting sqref="N192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4">
      <colorScale>
        <cfvo type="min"/>
        <cfvo type="max"/>
        <color rgb="FFF8696B"/>
        <color rgb="FFFCFCFF"/>
      </colorScale>
    </cfRule>
  </conditionalFormatting>
  <conditionalFormatting sqref="N192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9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">
      <colorScale>
        <cfvo type="min"/>
        <cfvo type="max"/>
        <color rgb="FFB5C7E7"/>
        <color rgb="FFEC99C3"/>
      </colorScale>
    </cfRule>
  </conditionalFormatting>
  <conditionalFormatting sqref="N193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9">
      <colorScale>
        <cfvo type="min"/>
        <cfvo type="max"/>
        <color rgb="FFF8696B"/>
        <color rgb="FFFCFCFF"/>
      </colorScale>
    </cfRule>
  </conditionalFormatting>
  <conditionalFormatting sqref="N193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9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max"/>
        <color rgb="FFB5C7E7"/>
        <color rgb="FFEC99C3"/>
      </colorScale>
    </cfRule>
  </conditionalFormatting>
  <conditionalFormatting sqref="N194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3">
      <colorScale>
        <cfvo type="min"/>
        <cfvo type="max"/>
        <color rgb="FFF8696B"/>
        <color rgb="FFFCFCFF"/>
      </colorScale>
    </cfRule>
  </conditionalFormatting>
  <conditionalFormatting sqref="N194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9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max"/>
        <color rgb="FFB5C7E7"/>
        <color rgb="FFEC99C3"/>
      </colorScale>
    </cfRule>
  </conditionalFormatting>
  <conditionalFormatting sqref="N195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8">
      <colorScale>
        <cfvo type="min"/>
        <cfvo type="max"/>
        <color rgb="FFF8696B"/>
        <color rgb="FFFCFCFF"/>
      </colorScale>
    </cfRule>
  </conditionalFormatting>
  <conditionalFormatting sqref="N195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9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max"/>
        <color rgb="FFB5C7E7"/>
        <color rgb="FFEC99C3"/>
      </colorScale>
    </cfRule>
  </conditionalFormatting>
  <conditionalFormatting sqref="N196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3">
      <colorScale>
        <cfvo type="min"/>
        <cfvo type="max"/>
        <color rgb="FFF8696B"/>
        <color rgb="FFFCFCFF"/>
      </colorScale>
    </cfRule>
  </conditionalFormatting>
  <conditionalFormatting sqref="N196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9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max"/>
        <color rgb="FFB5C7E7"/>
        <color rgb="FFEC99C3"/>
      </colorScale>
    </cfRule>
  </conditionalFormatting>
  <conditionalFormatting sqref="N197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8">
      <colorScale>
        <cfvo type="min"/>
        <cfvo type="max"/>
        <color rgb="FFF8696B"/>
        <color rgb="FFFCFCFF"/>
      </colorScale>
    </cfRule>
  </conditionalFormatting>
  <conditionalFormatting sqref="N197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9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max"/>
        <color rgb="FFB5C7E7"/>
        <color rgb="FFEC99C3"/>
      </colorScale>
    </cfRule>
  </conditionalFormatting>
  <conditionalFormatting sqref="N198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3">
      <colorScale>
        <cfvo type="min"/>
        <cfvo type="max"/>
        <color rgb="FFF8696B"/>
        <color rgb="FFFCFCFF"/>
      </colorScale>
    </cfRule>
  </conditionalFormatting>
  <conditionalFormatting sqref="N198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9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max"/>
        <color rgb="FFB5C7E7"/>
        <color rgb="FFEC99C3"/>
      </colorScale>
    </cfRule>
  </conditionalFormatting>
  <conditionalFormatting sqref="N199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N199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9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max"/>
        <color rgb="FFB5C7E7"/>
        <color rgb="FFEC99C3"/>
      </colorScale>
    </cfRule>
  </conditionalFormatting>
  <conditionalFormatting sqref="N200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3">
      <colorScale>
        <cfvo type="min"/>
        <cfvo type="max"/>
        <color rgb="FFF8696B"/>
        <color rgb="FFFCFCFF"/>
      </colorScale>
    </cfRule>
  </conditionalFormatting>
  <conditionalFormatting sqref="N200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0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max"/>
        <color rgb="FFB5C7E7"/>
        <color rgb="FFEC99C3"/>
      </colorScale>
    </cfRule>
  </conditionalFormatting>
  <conditionalFormatting sqref="N201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8">
      <colorScale>
        <cfvo type="min"/>
        <cfvo type="max"/>
        <color rgb="FFF8696B"/>
        <color rgb="FFFCFCFF"/>
      </colorScale>
    </cfRule>
  </conditionalFormatting>
  <conditionalFormatting sqref="N201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0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max"/>
        <color rgb="FFB5C7E7"/>
        <color rgb="FFEC99C3"/>
      </colorScale>
    </cfRule>
  </conditionalFormatting>
  <conditionalFormatting sqref="N202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3">
      <colorScale>
        <cfvo type="min"/>
        <cfvo type="max"/>
        <color rgb="FFF8696B"/>
        <color rgb="FFFCFCFF"/>
      </colorScale>
    </cfRule>
  </conditionalFormatting>
  <conditionalFormatting sqref="N20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0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max"/>
        <color rgb="FFB5C7E7"/>
        <color rgb="FFEC99C3"/>
      </colorScale>
    </cfRule>
  </conditionalFormatting>
  <conditionalFormatting sqref="N184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8">
      <colorScale>
        <cfvo type="min"/>
        <cfvo type="max"/>
        <color rgb="FFF8696B"/>
        <color rgb="FFFCFCFF"/>
      </colorScale>
    </cfRule>
  </conditionalFormatting>
  <conditionalFormatting sqref="N184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8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max"/>
        <color rgb="FFB5C7E7"/>
        <color rgb="FFEC99C3"/>
      </colorScale>
    </cfRule>
  </conditionalFormatting>
  <conditionalFormatting sqref="M77">
    <cfRule type="colorScale" priority="6">
      <colorScale>
        <cfvo type="min"/>
        <cfvo type="max"/>
        <color rgb="FF3366FF"/>
        <color rgb="FFFF0000"/>
      </colorScale>
    </cfRule>
  </conditionalFormatting>
  <conditionalFormatting sqref="M77">
    <cfRule type="colorScale" priority="5">
      <colorScale>
        <cfvo type="min"/>
        <cfvo type="max"/>
        <color rgb="FFFCFCFF"/>
        <color rgb="FF63BE7B"/>
      </colorScale>
    </cfRule>
  </conditionalFormatting>
  <conditionalFormatting sqref="M7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J179:J195 J4:J177">
    <cfRule type="colorScale" priority="1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:I202">
    <cfRule type="colorScale" priority="12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:M65 M69:M202">
    <cfRule type="colorScale" priority="122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229">
      <colorScale>
        <cfvo type="min"/>
        <cfvo type="max"/>
        <color rgb="FFF8696B"/>
        <color rgb="FFFCFCFF"/>
      </colorScale>
    </cfRule>
  </conditionalFormatting>
  <conditionalFormatting sqref="M4:M65 M69:M202">
    <cfRule type="colorScale" priority="12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:M65 M69:M202"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8">
      <colorScale>
        <cfvo type="min"/>
        <cfvo type="max"/>
        <color rgb="FFB5C7E7"/>
        <color rgb="FFEC99C3"/>
      </colorScale>
    </cfRule>
  </conditionalFormatting>
  <conditionalFormatting sqref="N157:N176 N4:N80">
    <cfRule type="colorScale" priority="124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244">
      <colorScale>
        <cfvo type="min"/>
        <cfvo type="max"/>
        <color rgb="FFF8696B"/>
        <color rgb="FFFCFCFF"/>
      </colorScale>
    </cfRule>
  </conditionalFormatting>
  <conditionalFormatting sqref="N157:N176 N4:N80">
    <cfRule type="colorScale" priority="12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57:N176 N4:N80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3">
      <colorScale>
        <cfvo type="min"/>
        <cfvo type="max"/>
        <color rgb="FFB5C7E7"/>
        <color rgb="FFEC99C3"/>
      </colorScale>
    </cfRule>
  </conditionalFormatting>
  <conditionalFormatting sqref="L99:L202 K100:L109 K85:K202 K4:L98 K111:L195">
    <cfRule type="colorScale" priority="126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L4:L202">
    <cfRule type="colorScale" priority="1291">
      <colorScale>
        <cfvo type="min"/>
        <cfvo type="percentile" val="50"/>
        <cfvo type="max"/>
        <color theme="8" tint="0.59999389629810485"/>
        <color theme="9" tint="0.59999389629810485"/>
        <color rgb="FFEC99C3"/>
      </colorScale>
    </cfRule>
    <cfRule type="colorScale" priority="1292">
      <colorScale>
        <cfvo type="min"/>
        <cfvo type="percentile" val="50"/>
        <cfvo type="max"/>
        <color theme="4" tint="-0.249977111117893"/>
        <color theme="9" tint="-0.249977111117893"/>
        <color rgb="FFFF0000"/>
      </colorScale>
    </cfRule>
    <cfRule type="colorScale" priority="1293">
      <colorScale>
        <cfvo type="min"/>
        <cfvo type="max"/>
        <color rgb="FFFF7128"/>
        <color rgb="FFFFEF9C"/>
      </colorScale>
    </cfRule>
    <cfRule type="colorScale" priority="1294">
      <colorScale>
        <cfvo type="min"/>
        <cfvo type="max"/>
        <color rgb="FFFFEF9C"/>
        <color rgb="FF63BE7B"/>
      </colorScale>
    </cfRule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202">
    <cfRule type="colorScale" priority="13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202">
    <cfRule type="colorScale" priority="13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6">
      <colorScale>
        <cfvo type="min"/>
        <cfvo type="max"/>
        <color rgb="FFF8696B"/>
        <color rgb="FFFCFCFF"/>
      </colorScale>
    </cfRule>
  </conditionalFormatting>
  <conditionalFormatting sqref="F4:F202">
    <cfRule type="colorScale" priority="13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202"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2">
      <colorScale>
        <cfvo type="min"/>
        <cfvo type="max"/>
        <color rgb="FFB5C7E7"/>
        <color rgb="FFEC99C3"/>
      </colorScale>
    </cfRule>
  </conditionalFormatting>
  <conditionalFormatting sqref="I99:L99">
    <cfRule type="colorScale" priority="1363">
      <colorScale>
        <cfvo type="min"/>
        <cfvo type="max"/>
        <color rgb="FF3366FF"/>
        <color rgb="FFFF0000"/>
      </colorScale>
    </cfRule>
  </conditionalFormatting>
  <conditionalFormatting sqref="I99:L99">
    <cfRule type="colorScale" priority="1365">
      <colorScale>
        <cfvo type="min"/>
        <cfvo type="max"/>
        <color rgb="FFFCFCFF"/>
        <color rgb="FF63BE7B"/>
      </colorScale>
    </cfRule>
  </conditionalFormatting>
  <conditionalFormatting sqref="I110:L110">
    <cfRule type="colorScale" priority="1367">
      <colorScale>
        <cfvo type="min"/>
        <cfvo type="max"/>
        <color rgb="FF3366FF"/>
        <color rgb="FFFF0000"/>
      </colorScale>
    </cfRule>
  </conditionalFormatting>
  <conditionalFormatting sqref="I110:L110">
    <cfRule type="colorScale" priority="1369">
      <colorScale>
        <cfvo type="min"/>
        <cfvo type="max"/>
        <color rgb="FFFCFCFF"/>
        <color rgb="FF63BE7B"/>
      </colorScale>
    </cfRule>
  </conditionalFormatting>
  <conditionalFormatting sqref="K196:L196">
    <cfRule type="colorScale" priority="137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K197:L202">
    <cfRule type="colorScale" priority="137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K197:L202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L202">
    <cfRule type="colorScale" priority="1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Manabu Kinoshita</cp:lastModifiedBy>
  <dcterms:created xsi:type="dcterms:W3CDTF">2016-07-02T05:26:19Z</dcterms:created>
  <dcterms:modified xsi:type="dcterms:W3CDTF">2017-11-17T15:43:43Z</dcterms:modified>
</cp:coreProperties>
</file>