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365" activeTab="3"/>
  </bookViews>
  <sheets>
    <sheet name="表紙" sheetId="1" r:id="rId1"/>
    <sheet name="変更履歴" sheetId="2" r:id="rId2"/>
    <sheet name="テスト仕様書" sheetId="3" r:id="rId3"/>
    <sheet name="エビデンス" sheetId="5" r:id="rId4"/>
    <sheet name="データ確認" sheetId="4" r:id="rId5"/>
  </sheets>
  <externalReferences>
    <externalReference r:id="rId9"/>
  </externalReferences>
  <calcPr calcId="144525"/>
</workbook>
</file>

<file path=xl/sharedStrings.xml><?xml version="1.0" encoding="utf-8"?>
<sst xmlns="http://schemas.openxmlformats.org/spreadsheetml/2006/main" count="164" uniqueCount="91">
  <si>
    <t>単体テスト仕様書</t>
  </si>
  <si>
    <t>画面ID</t>
  </si>
  <si>
    <t>OJT00</t>
  </si>
  <si>
    <t>画面名</t>
  </si>
  <si>
    <t>FrmMain</t>
  </si>
  <si>
    <t>Ver.</t>
  </si>
  <si>
    <t>最終更新日</t>
  </si>
  <si>
    <t>文書更新履歴</t>
  </si>
  <si>
    <t>日付</t>
  </si>
  <si>
    <t>更新ページ</t>
  </si>
  <si>
    <t>項番</t>
  </si>
  <si>
    <t>作業者</t>
  </si>
  <si>
    <t>更新内容</t>
  </si>
  <si>
    <t>全体</t>
  </si>
  <si>
    <t>KHH</t>
  </si>
  <si>
    <t>メイン（更新処理）</t>
  </si>
  <si>
    <t>作成</t>
  </si>
  <si>
    <t>レビュー</t>
  </si>
  <si>
    <t>テスト項目数
**</t>
  </si>
  <si>
    <t>発見欠陥数
**</t>
  </si>
  <si>
    <t>テスト結果報告書
（テスト完了後に
記入）</t>
  </si>
  <si>
    <t>氏名</t>
  </si>
  <si>
    <t>Kaung Htet Hein</t>
  </si>
  <si>
    <t>Eingyin</t>
  </si>
  <si>
    <t>No</t>
  </si>
  <si>
    <t>テスト項目</t>
  </si>
  <si>
    <t>予想結果</t>
  </si>
  <si>
    <t>試験実施者</t>
  </si>
  <si>
    <t>テスト結果(OK/NG) *</t>
  </si>
  <si>
    <t>備考</t>
  </si>
  <si>
    <t>更新処理</t>
  </si>
  <si>
    <t>更新処理入力チェック</t>
  </si>
  <si>
    <t>初期表示</t>
  </si>
  <si>
    <t>ACA</t>
  </si>
  <si>
    <t>OK</t>
  </si>
  <si>
    <t xml:space="preserve">入力チェック
以下の項目が空白の場合、エラーメッセージが表示されるか。
項目：プロダクトコード                                               </t>
  </si>
  <si>
    <r>
      <t xml:space="preserve">以下のエラーメッセージが表示されること。
</t>
    </r>
    <r>
      <rPr>
        <sz val="18"/>
        <color rgb="FFFF0000"/>
        <rFont val="ＭＳ Ｐゴシック"/>
        <charset val="128"/>
      </rPr>
      <t>更新するプロダクトを一つ選択してください。</t>
    </r>
  </si>
  <si>
    <t xml:space="preserve">ProductCodeは選択できること。                                            </t>
  </si>
  <si>
    <t>ProductCodeを選択したら、情報が出力できること。    ProductNameとOrderDateの値を変更できること。</t>
  </si>
  <si>
    <t>【更新】ボタンを押す時</t>
  </si>
  <si>
    <t>【更新】ボタンを押す時、登録が問題あり場合</t>
  </si>
  <si>
    <t>Exception Error メッセージが表示して、処理を終了する。</t>
  </si>
  <si>
    <t>ProductNameの値を変更できる後で。</t>
  </si>
  <si>
    <t>更新処理が完了する。</t>
  </si>
  <si>
    <t>OrderDateの値を変更できる後で。</t>
  </si>
  <si>
    <t>ProductNameとOrderDateの値を変更できる後で。</t>
  </si>
  <si>
    <t>1)</t>
  </si>
  <si>
    <t>2)</t>
  </si>
  <si>
    <t>3)</t>
  </si>
  <si>
    <t>ProductCodeを選択したら、情報が出力できること。</t>
  </si>
  <si>
    <t>ProductNameとOrderDateの値を変更できること。</t>
  </si>
  <si>
    <t>4)</t>
  </si>
  <si>
    <t>5)</t>
  </si>
  <si>
    <t>6)</t>
  </si>
  <si>
    <t>7)</t>
  </si>
  <si>
    <t xml:space="preserve">ProductCodeは選択できること。   </t>
  </si>
  <si>
    <t>SQL</t>
  </si>
  <si>
    <t>SELECT TOP (1000) [id]
      ,[product_id]
      ,[product_name]
      ,[order_date]
      ,[is_delete]
  FROM [acdb].[dbo].[product]
  WHERE [is_delete]=0;</t>
  </si>
  <si>
    <t>テーブル情報</t>
  </si>
  <si>
    <t>id</t>
  </si>
  <si>
    <t>product_id</t>
  </si>
  <si>
    <t>product_name</t>
  </si>
  <si>
    <t>order_date</t>
  </si>
  <si>
    <t>is_delete</t>
  </si>
  <si>
    <t>P0001</t>
  </si>
  <si>
    <t>Product 01</t>
  </si>
  <si>
    <t>P0004</t>
  </si>
  <si>
    <t>Prodcut 04</t>
  </si>
  <si>
    <t>P0005</t>
  </si>
  <si>
    <t>Product 05</t>
  </si>
  <si>
    <t>P0006</t>
  </si>
  <si>
    <t>Product 06</t>
  </si>
  <si>
    <t>P0007</t>
  </si>
  <si>
    <t>Pdt 7</t>
  </si>
  <si>
    <t>P0008</t>
  </si>
  <si>
    <t>Product 08</t>
  </si>
  <si>
    <t>P0009</t>
  </si>
  <si>
    <t>Product 09</t>
  </si>
  <si>
    <t>P0010</t>
  </si>
  <si>
    <t>Product 10</t>
  </si>
  <si>
    <t>P0012</t>
  </si>
  <si>
    <t>Product 12</t>
  </si>
  <si>
    <t>P0013</t>
  </si>
  <si>
    <t>Product 13</t>
  </si>
  <si>
    <t>以前のデータ</t>
  </si>
  <si>
    <t>更新されたデータ</t>
  </si>
  <si>
    <t>Product 05 (New)</t>
  </si>
  <si>
    <t>product_name の更新処理が完了する</t>
  </si>
  <si>
    <t>order_date の更新処理が完了する</t>
  </si>
  <si>
    <t>Product 07</t>
  </si>
  <si>
    <t>product_name とorder_date の更新処理が完了する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</si>
</sst>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_);[Red]\(0\)"/>
    <numFmt numFmtId="179" formatCode="0;[Red]0"/>
    <numFmt numFmtId="180" formatCode="0.00_);[Red]\(0.00\)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theme="1"/>
      <name val="Meiryo UI"/>
      <charset val="128"/>
    </font>
    <font>
      <sz val="18"/>
      <name val="ＭＳ Ｐゴシック"/>
      <charset val="128"/>
    </font>
    <font>
      <sz val="18"/>
      <name val="Arial"/>
      <charset val="134"/>
    </font>
    <font>
      <sz val="9"/>
      <name val="Meiryo UI"/>
      <charset val="128"/>
    </font>
    <font>
      <b/>
      <sz val="9"/>
      <color indexed="9"/>
      <name val="Meiryo UI"/>
      <charset val="128"/>
    </font>
    <font>
      <sz val="9"/>
      <color rgb="FFFF0000"/>
      <name val="Meiryo UI"/>
      <charset val="128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name val="ＭＳ 明朝"/>
      <charset val="128"/>
    </font>
    <font>
      <sz val="11"/>
      <color rgb="FF006100"/>
      <name val="Calibri"/>
      <charset val="0"/>
      <scheme val="minor"/>
    </font>
    <font>
      <sz val="11"/>
      <name val="ＭＳ Ｐゴシック"/>
      <charset val="128"/>
    </font>
    <font>
      <sz val="18"/>
      <color rgb="FFFF0000"/>
      <name val="ＭＳ Ｐゴシック"/>
      <charset val="128"/>
    </font>
  </fonts>
  <fills count="3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8" borderId="37" applyNumberFormat="0" applyAlignment="0" applyProtection="0">
      <alignment vertical="center"/>
    </xf>
    <xf numFmtId="0" fontId="22" fillId="0" borderId="41" applyNumberFormat="0" applyFill="0" applyAlignment="0" applyProtection="0">
      <alignment vertical="center"/>
    </xf>
    <xf numFmtId="0" fontId="0" fillId="15" borderId="42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/>
    <xf numFmtId="0" fontId="1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19" fillId="0" borderId="4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9" borderId="38" applyNumberFormat="0" applyAlignment="0" applyProtection="0">
      <alignment vertical="center"/>
    </xf>
    <xf numFmtId="0" fontId="28" fillId="0" borderId="0"/>
    <xf numFmtId="0" fontId="13" fillId="2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8" fillId="12" borderId="40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12" borderId="38" applyNumberFormat="0" applyAlignment="0" applyProtection="0">
      <alignment vertical="center"/>
    </xf>
    <xf numFmtId="0" fontId="8" fillId="0" borderId="36" applyNumberFormat="0" applyFill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8" fillId="0" borderId="0"/>
  </cellStyleXfs>
  <cellXfs count="10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58" fontId="0" fillId="0" borderId="0" xfId="0" applyNumberFormat="1">
      <alignment vertical="center"/>
    </xf>
    <xf numFmtId="0" fontId="2" fillId="0" borderId="0" xfId="0" applyFont="1" applyAlignment="1" applyProtection="1">
      <protection locked="0"/>
    </xf>
    <xf numFmtId="0" fontId="3" fillId="0" borderId="0" xfId="41" applyFont="1" applyAlignment="1">
      <alignment vertical="center" wrapText="1"/>
    </xf>
    <xf numFmtId="0" fontId="3" fillId="0" borderId="0" xfId="41" applyFont="1">
      <alignment vertical="center"/>
    </xf>
    <xf numFmtId="0" fontId="3" fillId="0" borderId="0" xfId="41" applyFont="1" applyAlignment="1">
      <alignment horizontal="center" vertical="center"/>
    </xf>
    <xf numFmtId="0" fontId="3" fillId="0" borderId="0" xfId="41" applyFont="1" applyAlignment="1">
      <alignment horizontal="center" vertical="center"/>
    </xf>
    <xf numFmtId="0" fontId="3" fillId="0" borderId="1" xfId="41" applyFont="1" applyBorder="1">
      <alignment vertical="center"/>
    </xf>
    <xf numFmtId="0" fontId="3" fillId="0" borderId="2" xfId="41" applyFont="1" applyBorder="1" applyAlignment="1">
      <alignment horizontal="center" vertical="center"/>
    </xf>
    <xf numFmtId="0" fontId="3" fillId="2" borderId="3" xfId="41" applyFont="1" applyFill="1" applyBorder="1" applyAlignment="1">
      <alignment horizontal="center" vertical="center"/>
    </xf>
    <xf numFmtId="0" fontId="3" fillId="2" borderId="4" xfId="41" applyFont="1" applyFill="1" applyBorder="1" applyAlignment="1">
      <alignment horizontal="center" vertical="center"/>
    </xf>
    <xf numFmtId="0" fontId="3" fillId="2" borderId="5" xfId="41" applyFont="1" applyFill="1" applyBorder="1" applyAlignment="1">
      <alignment horizontal="center" vertical="center"/>
    </xf>
    <xf numFmtId="0" fontId="3" fillId="2" borderId="1" xfId="41" applyFont="1" applyFill="1" applyBorder="1" applyAlignment="1">
      <alignment horizontal="center" vertical="center" wrapText="1"/>
    </xf>
    <xf numFmtId="0" fontId="3" fillId="2" borderId="2" xfId="41" applyFont="1" applyFill="1" applyBorder="1" applyAlignment="1">
      <alignment horizontal="center" vertical="center" wrapText="1"/>
    </xf>
    <xf numFmtId="0" fontId="3" fillId="2" borderId="6" xfId="41" applyFont="1" applyFill="1" applyBorder="1" applyAlignment="1">
      <alignment horizontal="center" vertical="center"/>
    </xf>
    <xf numFmtId="0" fontId="3" fillId="0" borderId="7" xfId="41" applyFont="1" applyBorder="1" applyAlignment="1">
      <alignment horizontal="center" vertical="center"/>
    </xf>
    <xf numFmtId="0" fontId="3" fillId="0" borderId="8" xfId="41" applyFont="1" applyBorder="1" applyAlignment="1">
      <alignment horizontal="center" vertical="center"/>
    </xf>
    <xf numFmtId="0" fontId="3" fillId="2" borderId="9" xfId="41" applyFont="1" applyFill="1" applyBorder="1" applyAlignment="1">
      <alignment horizontal="center" vertical="center" wrapText="1"/>
    </xf>
    <xf numFmtId="0" fontId="3" fillId="2" borderId="0" xfId="41" applyFont="1" applyFill="1" applyAlignment="1">
      <alignment horizontal="center" vertical="center" wrapText="1"/>
    </xf>
    <xf numFmtId="0" fontId="3" fillId="2" borderId="10" xfId="41" applyFont="1" applyFill="1" applyBorder="1" applyAlignment="1">
      <alignment horizontal="center" vertical="center"/>
    </xf>
    <xf numFmtId="58" fontId="3" fillId="0" borderId="11" xfId="41" applyNumberFormat="1" applyFont="1" applyBorder="1" applyAlignment="1">
      <alignment horizontal="center" vertical="center"/>
    </xf>
    <xf numFmtId="58" fontId="3" fillId="0" borderId="12" xfId="41" applyNumberFormat="1" applyFont="1" applyBorder="1" applyAlignment="1">
      <alignment horizontal="center" vertical="center"/>
    </xf>
    <xf numFmtId="0" fontId="3" fillId="2" borderId="11" xfId="41" applyFont="1" applyFill="1" applyBorder="1" applyAlignment="1">
      <alignment horizontal="center" vertical="center" wrapText="1"/>
    </xf>
    <xf numFmtId="0" fontId="3" fillId="2" borderId="13" xfId="41" applyFont="1" applyFill="1" applyBorder="1" applyAlignment="1">
      <alignment horizontal="center" vertical="center" wrapText="1"/>
    </xf>
    <xf numFmtId="0" fontId="3" fillId="0" borderId="13" xfId="41" applyFont="1" applyBorder="1" applyAlignment="1">
      <alignment horizontal="center" vertical="center" wrapText="1"/>
    </xf>
    <xf numFmtId="178" fontId="3" fillId="0" borderId="13" xfId="41" applyNumberFormat="1" applyFont="1" applyBorder="1" applyAlignment="1">
      <alignment horizontal="center" vertical="center"/>
    </xf>
    <xf numFmtId="0" fontId="3" fillId="0" borderId="13" xfId="41" applyFont="1" applyBorder="1" applyAlignment="1">
      <alignment horizontal="center" vertical="center"/>
    </xf>
    <xf numFmtId="0" fontId="3" fillId="0" borderId="14" xfId="41" applyFont="1" applyBorder="1" applyAlignment="1">
      <alignment horizontal="center" vertical="center"/>
    </xf>
    <xf numFmtId="0" fontId="3" fillId="3" borderId="15" xfId="41" applyFont="1" applyFill="1" applyBorder="1" applyAlignment="1">
      <alignment horizontal="center" vertical="center" wrapText="1"/>
    </xf>
    <xf numFmtId="0" fontId="3" fillId="3" borderId="16" xfId="41" applyFont="1" applyFill="1" applyBorder="1" applyAlignment="1">
      <alignment horizontal="centerContinuous" vertical="center" wrapText="1"/>
    </xf>
    <xf numFmtId="0" fontId="3" fillId="4" borderId="17" xfId="41" applyFont="1" applyFill="1" applyBorder="1" applyAlignment="1">
      <alignment horizontal="left" vertical="center" wrapText="1"/>
    </xf>
    <xf numFmtId="0" fontId="3" fillId="4" borderId="18" xfId="41" applyFont="1" applyFill="1" applyBorder="1" applyAlignment="1">
      <alignment horizontal="left" vertical="center" wrapText="1"/>
    </xf>
    <xf numFmtId="0" fontId="2" fillId="5" borderId="0" xfId="0" applyFont="1" applyFill="1" applyAlignment="1" applyProtection="1">
      <protection locked="0"/>
    </xf>
    <xf numFmtId="0" fontId="3" fillId="5" borderId="17" xfId="41" applyFont="1" applyFill="1" applyBorder="1" applyAlignment="1">
      <alignment horizontal="left" vertical="center" wrapText="1"/>
    </xf>
    <xf numFmtId="0" fontId="3" fillId="5" borderId="18" xfId="41" applyFont="1" applyFill="1" applyBorder="1" applyAlignment="1">
      <alignment horizontal="left" vertical="center" wrapText="1"/>
    </xf>
    <xf numFmtId="179" fontId="3" fillId="0" borderId="19" xfId="41" applyNumberFormat="1" applyFont="1" applyBorder="1" applyAlignment="1">
      <alignment horizontal="center" vertical="center" wrapText="1"/>
    </xf>
    <xf numFmtId="0" fontId="3" fillId="0" borderId="20" xfId="41" applyFont="1" applyBorder="1" applyAlignment="1">
      <alignment horizontal="left" vertical="center" wrapText="1"/>
    </xf>
    <xf numFmtId="0" fontId="4" fillId="0" borderId="18" xfId="41" applyFont="1" applyBorder="1" applyAlignment="1">
      <alignment horizontal="left" vertical="center" wrapText="1"/>
    </xf>
    <xf numFmtId="0" fontId="4" fillId="0" borderId="21" xfId="41" applyFont="1" applyBorder="1" applyAlignment="1">
      <alignment horizontal="left" vertical="center" wrapText="1"/>
    </xf>
    <xf numFmtId="179" fontId="3" fillId="0" borderId="22" xfId="41" applyNumberFormat="1" applyFont="1" applyBorder="1" applyAlignment="1">
      <alignment horizontal="center" vertical="center" wrapText="1"/>
    </xf>
    <xf numFmtId="0" fontId="3" fillId="0" borderId="10" xfId="41" applyFont="1" applyBorder="1" applyAlignment="1">
      <alignment horizontal="left" vertical="center" wrapText="1"/>
    </xf>
    <xf numFmtId="0" fontId="4" fillId="0" borderId="13" xfId="41" applyFont="1" applyBorder="1" applyAlignment="1">
      <alignment horizontal="left" vertical="center" wrapText="1"/>
    </xf>
    <xf numFmtId="0" fontId="4" fillId="0" borderId="23" xfId="41" applyFont="1" applyBorder="1" applyAlignment="1">
      <alignment horizontal="left" vertical="center" wrapText="1"/>
    </xf>
    <xf numFmtId="0" fontId="3" fillId="0" borderId="0" xfId="41" applyFont="1" applyAlignment="1">
      <alignment horizontal="center" vertical="center" wrapText="1"/>
    </xf>
    <xf numFmtId="0" fontId="3" fillId="6" borderId="24" xfId="41" applyFont="1" applyFill="1" applyBorder="1" applyAlignment="1">
      <alignment horizontal="center" vertical="center" wrapText="1"/>
    </xf>
    <xf numFmtId="0" fontId="3" fillId="6" borderId="25" xfId="41" applyFont="1" applyFill="1" applyBorder="1" applyAlignment="1">
      <alignment horizontal="center" vertical="center" wrapText="1"/>
    </xf>
    <xf numFmtId="0" fontId="3" fillId="0" borderId="22" xfId="41" applyFont="1" applyBorder="1" applyAlignment="1">
      <alignment horizontal="center" vertical="center"/>
    </xf>
    <xf numFmtId="0" fontId="3" fillId="0" borderId="26" xfId="41" applyFont="1" applyBorder="1" applyAlignment="1">
      <alignment horizontal="center" vertical="center"/>
    </xf>
    <xf numFmtId="178" fontId="3" fillId="0" borderId="0" xfId="41" applyNumberFormat="1" applyFont="1" applyAlignment="1">
      <alignment horizontal="center" vertical="center" wrapText="1"/>
    </xf>
    <xf numFmtId="0" fontId="3" fillId="2" borderId="27" xfId="41" applyFont="1" applyFill="1" applyBorder="1" applyAlignment="1">
      <alignment horizontal="center" vertical="center" wrapText="1"/>
    </xf>
    <xf numFmtId="0" fontId="3" fillId="2" borderId="28" xfId="41" applyFont="1" applyFill="1" applyBorder="1" applyAlignment="1">
      <alignment horizontal="center" vertical="center" wrapText="1"/>
    </xf>
    <xf numFmtId="0" fontId="3" fillId="2" borderId="29" xfId="41" applyFont="1" applyFill="1" applyBorder="1" applyAlignment="1">
      <alignment horizontal="center" vertical="center" wrapText="1"/>
    </xf>
    <xf numFmtId="0" fontId="3" fillId="4" borderId="18" xfId="41" applyFont="1" applyFill="1" applyBorder="1" applyAlignment="1">
      <alignment horizontal="center" vertical="center" wrapText="1"/>
    </xf>
    <xf numFmtId="0" fontId="3" fillId="4" borderId="30" xfId="41" applyFont="1" applyFill="1" applyBorder="1" applyAlignment="1">
      <alignment horizontal="left" vertical="center" wrapText="1"/>
    </xf>
    <xf numFmtId="0" fontId="3" fillId="5" borderId="18" xfId="41" applyFont="1" applyFill="1" applyBorder="1" applyAlignment="1">
      <alignment horizontal="center" vertical="center" wrapText="1"/>
    </xf>
    <xf numFmtId="0" fontId="3" fillId="5" borderId="30" xfId="41" applyFont="1" applyFill="1" applyBorder="1" applyAlignment="1">
      <alignment horizontal="left" vertical="center" wrapText="1"/>
    </xf>
    <xf numFmtId="0" fontId="4" fillId="0" borderId="31" xfId="41" applyFont="1" applyBorder="1" applyAlignment="1">
      <alignment horizontal="center" vertical="center" wrapText="1"/>
    </xf>
    <xf numFmtId="0" fontId="4" fillId="0" borderId="18" xfId="41" applyFont="1" applyBorder="1" applyAlignment="1">
      <alignment horizontal="center" vertical="center" wrapText="1"/>
    </xf>
    <xf numFmtId="0" fontId="4" fillId="0" borderId="30" xfId="41" applyFont="1" applyBorder="1" applyAlignment="1">
      <alignment horizontal="left" vertical="center" wrapText="1"/>
    </xf>
    <xf numFmtId="0" fontId="4" fillId="0" borderId="32" xfId="41" applyFont="1" applyBorder="1" applyAlignment="1">
      <alignment horizontal="center" vertical="center" wrapText="1"/>
    </xf>
    <xf numFmtId="0" fontId="4" fillId="0" borderId="33" xfId="41" applyFont="1" applyBorder="1" applyAlignment="1">
      <alignment horizontal="center" vertical="center" wrapText="1"/>
    </xf>
    <xf numFmtId="0" fontId="4" fillId="0" borderId="34" xfId="41" applyFont="1" applyBorder="1" applyAlignment="1">
      <alignment horizontal="center" vertical="center" wrapText="1"/>
    </xf>
    <xf numFmtId="0" fontId="4" fillId="0" borderId="13" xfId="41" applyFont="1" applyBorder="1" applyAlignment="1">
      <alignment horizontal="center" vertical="center" wrapText="1"/>
    </xf>
    <xf numFmtId="0" fontId="4" fillId="0" borderId="12" xfId="41" applyFont="1" applyBorder="1" applyAlignment="1">
      <alignment horizontal="left" vertical="center" wrapText="1"/>
    </xf>
    <xf numFmtId="0" fontId="3" fillId="0" borderId="35" xfId="41" applyFont="1" applyBorder="1" applyAlignment="1">
      <alignment horizontal="center" vertical="center"/>
    </xf>
    <xf numFmtId="0" fontId="3" fillId="0" borderId="17" xfId="41" applyFont="1" applyBorder="1">
      <alignment vertical="center"/>
    </xf>
    <xf numFmtId="0" fontId="3" fillId="0" borderId="18" xfId="41" applyFont="1" applyBorder="1">
      <alignment vertical="center"/>
    </xf>
    <xf numFmtId="178" fontId="3" fillId="0" borderId="33" xfId="41" applyNumberFormat="1" applyFont="1" applyBorder="1" applyAlignment="1">
      <alignment horizontal="right" vertical="center"/>
    </xf>
    <xf numFmtId="0" fontId="3" fillId="0" borderId="0" xfId="41" applyFont="1" applyAlignment="1">
      <alignment horizontal="centerContinuous" vertical="center" wrapText="1"/>
    </xf>
    <xf numFmtId="49" fontId="5" fillId="0" borderId="0" xfId="15" applyNumberFormat="1" applyFont="1" applyAlignment="1" applyProtection="1">
      <alignment horizontal="center" vertical="center"/>
      <protection locked="0"/>
    </xf>
    <xf numFmtId="0" fontId="5" fillId="0" borderId="0" xfId="23" applyFont="1" applyAlignment="1">
      <alignment vertical="top"/>
    </xf>
    <xf numFmtId="0" fontId="5" fillId="0" borderId="0" xfId="23" applyFont="1" applyAlignment="1">
      <alignment horizontal="center" vertical="top"/>
    </xf>
    <xf numFmtId="58" fontId="5" fillId="0" borderId="0" xfId="23" applyNumberFormat="1" applyFont="1" applyAlignment="1">
      <alignment vertical="top"/>
    </xf>
    <xf numFmtId="0" fontId="5" fillId="0" borderId="0" xfId="23" applyFont="1" applyAlignment="1">
      <alignment vertical="top" wrapText="1"/>
    </xf>
    <xf numFmtId="0" fontId="6" fillId="7" borderId="31" xfId="23" applyFont="1" applyFill="1" applyBorder="1" applyAlignment="1">
      <alignment horizontal="center" vertical="top"/>
    </xf>
    <xf numFmtId="58" fontId="6" fillId="7" borderId="31" xfId="23" applyNumberFormat="1" applyFont="1" applyFill="1" applyBorder="1" applyAlignment="1">
      <alignment horizontal="center" vertical="top"/>
    </xf>
    <xf numFmtId="0" fontId="6" fillId="7" borderId="31" xfId="23" applyFont="1" applyFill="1" applyBorder="1" applyAlignment="1">
      <alignment horizontal="center" vertical="top" wrapText="1"/>
    </xf>
    <xf numFmtId="2" fontId="2" fillId="0" borderId="31" xfId="52" applyNumberFormat="1" applyFont="1" applyBorder="1" applyAlignment="1">
      <alignment horizontal="center" vertical="top"/>
    </xf>
    <xf numFmtId="58" fontId="2" fillId="0" borderId="31" xfId="52" applyNumberFormat="1" applyFont="1" applyBorder="1" applyAlignment="1">
      <alignment horizontal="center" vertical="top"/>
    </xf>
    <xf numFmtId="0" fontId="2" fillId="0" borderId="31" xfId="52" applyFont="1" applyBorder="1" applyAlignment="1">
      <alignment vertical="top"/>
    </xf>
    <xf numFmtId="0" fontId="2" fillId="0" borderId="31" xfId="52" applyFont="1" applyBorder="1" applyAlignment="1">
      <alignment vertical="top" wrapText="1"/>
    </xf>
    <xf numFmtId="58" fontId="2" fillId="0" borderId="31" xfId="52" applyNumberFormat="1" applyFont="1" applyBorder="1" applyAlignment="1">
      <alignment vertical="top" wrapText="1"/>
    </xf>
    <xf numFmtId="58" fontId="2" fillId="0" borderId="31" xfId="23" applyNumberFormat="1" applyFont="1" applyBorder="1" applyAlignment="1">
      <alignment horizontal="center" vertical="top"/>
    </xf>
    <xf numFmtId="0" fontId="2" fillId="0" borderId="31" xfId="23" applyFont="1" applyBorder="1" applyAlignment="1">
      <alignment vertical="top" wrapText="1"/>
    </xf>
    <xf numFmtId="0" fontId="2" fillId="0" borderId="31" xfId="23" applyFont="1" applyBorder="1" applyAlignment="1">
      <alignment vertical="top"/>
    </xf>
    <xf numFmtId="2" fontId="5" fillId="0" borderId="31" xfId="52" applyNumberFormat="1" applyFont="1" applyBorder="1" applyAlignment="1">
      <alignment horizontal="center" vertical="top"/>
    </xf>
    <xf numFmtId="0" fontId="5" fillId="0" borderId="31" xfId="23" applyFont="1" applyBorder="1" applyAlignment="1">
      <alignment vertical="top"/>
    </xf>
    <xf numFmtId="0" fontId="5" fillId="0" borderId="31" xfId="23" applyFont="1" applyBorder="1" applyAlignment="1">
      <alignment vertical="top" wrapText="1"/>
    </xf>
    <xf numFmtId="180" fontId="5" fillId="0" borderId="31" xfId="23" applyNumberFormat="1" applyFont="1" applyBorder="1" applyAlignment="1">
      <alignment horizontal="center"/>
    </xf>
    <xf numFmtId="0" fontId="5" fillId="0" borderId="31" xfId="23" applyFont="1" applyBorder="1" applyAlignment="1">
      <alignment wrapText="1"/>
    </xf>
    <xf numFmtId="0" fontId="5" fillId="0" borderId="31" xfId="23" applyFont="1" applyBorder="1"/>
    <xf numFmtId="2" fontId="7" fillId="0" borderId="31" xfId="52" applyNumberFormat="1" applyFont="1" applyBorder="1" applyAlignment="1">
      <alignment horizontal="center" vertical="top"/>
    </xf>
    <xf numFmtId="58" fontId="7" fillId="0" borderId="31" xfId="23" applyNumberFormat="1" applyFont="1" applyBorder="1" applyAlignment="1">
      <alignment horizontal="center" vertical="top"/>
    </xf>
    <xf numFmtId="0" fontId="7" fillId="0" borderId="31" xfId="23" applyFont="1" applyBorder="1" applyAlignment="1">
      <alignment vertical="top"/>
    </xf>
    <xf numFmtId="0" fontId="7" fillId="0" borderId="31" xfId="23" applyFont="1" applyBorder="1" applyAlignment="1">
      <alignment vertical="top" wrapText="1"/>
    </xf>
    <xf numFmtId="2" fontId="5" fillId="0" borderId="31" xfId="52" applyNumberFormat="1" applyFont="1" applyBorder="1" applyAlignment="1">
      <alignment horizontal="center" vertical="center"/>
    </xf>
    <xf numFmtId="58" fontId="5" fillId="0" borderId="31" xfId="23" applyNumberFormat="1" applyFont="1" applyBorder="1" applyAlignment="1">
      <alignment horizontal="center" vertical="center"/>
    </xf>
    <xf numFmtId="0" fontId="5" fillId="0" borderId="31" xfId="23" applyFont="1" applyBorder="1" applyAlignment="1">
      <alignment vertical="center" wrapText="1"/>
    </xf>
    <xf numFmtId="0" fontId="5" fillId="0" borderId="31" xfId="23" applyFont="1" applyBorder="1" applyAlignment="1">
      <alignment vertical="center"/>
    </xf>
    <xf numFmtId="0" fontId="5" fillId="0" borderId="0" xfId="23" applyFont="1"/>
    <xf numFmtId="0" fontId="5" fillId="0" borderId="0" xfId="23" applyFont="1" applyAlignment="1">
      <alignment horizontal="center"/>
    </xf>
    <xf numFmtId="0" fontId="6" fillId="7" borderId="31" xfId="23" applyFont="1" applyFill="1" applyBorder="1" applyAlignment="1">
      <alignment horizontal="center"/>
    </xf>
    <xf numFmtId="0" fontId="5" fillId="0" borderId="31" xfId="23" applyFont="1" applyBorder="1" applyAlignment="1">
      <alignment horizontal="center"/>
    </xf>
    <xf numFmtId="2" fontId="5" fillId="0" borderId="31" xfId="23" applyNumberFormat="1" applyFont="1" applyBorder="1" applyAlignment="1">
      <alignment horizontal="center"/>
    </xf>
    <xf numFmtId="58" fontId="7" fillId="0" borderId="31" xfId="23" applyNumberFormat="1" applyFont="1" applyBorder="1" applyAlignment="1">
      <alignment horizontal="center"/>
    </xf>
    <xf numFmtId="0" fontId="7" fillId="0" borderId="31" xfId="23" applyFont="1" applyBorder="1" applyAlignment="1">
      <alignment horizont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標準_ｶﾞｲﾄﾞ用紙雛型2_文書標準化0514_文書標準化ガイド_要件定義書分冊（分散系）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Normal 4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標準 2" xfId="41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標準_Sheet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.png"/><Relationship Id="rId8" Type="http://schemas.openxmlformats.org/officeDocument/2006/relationships/image" Target="../media/image9.png"/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3" Type="http://schemas.openxmlformats.org/officeDocument/2006/relationships/image" Target="../media/image14.png"/><Relationship Id="rId12" Type="http://schemas.openxmlformats.org/officeDocument/2006/relationships/image" Target="../media/image13.png"/><Relationship Id="rId11" Type="http://schemas.openxmlformats.org/officeDocument/2006/relationships/image" Target="../media/image12.png"/><Relationship Id="rId10" Type="http://schemas.openxmlformats.org/officeDocument/2006/relationships/image" Target="../media/image1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95885</xdr:colOff>
      <xdr:row>9</xdr:row>
      <xdr:rowOff>12700</xdr:rowOff>
    </xdr:from>
    <xdr:to>
      <xdr:col>9</xdr:col>
      <xdr:colOff>1294130</xdr:colOff>
      <xdr:row>9</xdr:row>
      <xdr:rowOff>2422525</xdr:rowOff>
    </xdr:to>
    <xdr:pic>
      <xdr:nvPicPr>
        <xdr:cNvPr id="2" name="Picture 1" descr="Upda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55740" y="2717800"/>
          <a:ext cx="5499100" cy="2409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159</xdr:row>
      <xdr:rowOff>0</xdr:rowOff>
    </xdr:from>
    <xdr:to>
      <xdr:col>11</xdr:col>
      <xdr:colOff>47625</xdr:colOff>
      <xdr:row>178</xdr:row>
      <xdr:rowOff>95250</xdr:rowOff>
    </xdr:to>
    <xdr:pic>
      <xdr:nvPicPr>
        <xdr:cNvPr id="46" name="Picture 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30289500"/>
          <a:ext cx="6143625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159</xdr:row>
      <xdr:rowOff>0</xdr:rowOff>
    </xdr:from>
    <xdr:to>
      <xdr:col>22</xdr:col>
      <xdr:colOff>47625</xdr:colOff>
      <xdr:row>178</xdr:row>
      <xdr:rowOff>95250</xdr:rowOff>
    </xdr:to>
    <xdr:pic>
      <xdr:nvPicPr>
        <xdr:cNvPr id="45" name="Picture 4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15200" y="30289500"/>
          <a:ext cx="6143625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116</xdr:row>
      <xdr:rowOff>0</xdr:rowOff>
    </xdr:from>
    <xdr:to>
      <xdr:col>22</xdr:col>
      <xdr:colOff>38100</xdr:colOff>
      <xdr:row>135</xdr:row>
      <xdr:rowOff>85725</xdr:rowOff>
    </xdr:to>
    <xdr:pic>
      <xdr:nvPicPr>
        <xdr:cNvPr id="42" name="Picture 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15200" y="22098000"/>
          <a:ext cx="6134100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600075</xdr:colOff>
      <xdr:row>115</xdr:row>
      <xdr:rowOff>180975</xdr:rowOff>
    </xdr:from>
    <xdr:to>
      <xdr:col>11</xdr:col>
      <xdr:colOff>19050</xdr:colOff>
      <xdr:row>135</xdr:row>
      <xdr:rowOff>95250</xdr:rowOff>
    </xdr:to>
    <xdr:pic>
      <xdr:nvPicPr>
        <xdr:cNvPr id="41" name="Picture 4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0075" y="22088475"/>
          <a:ext cx="6124575" cy="3724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11</xdr:col>
      <xdr:colOff>28575</xdr:colOff>
      <xdr:row>43</xdr:row>
      <xdr:rowOff>85725</xdr:rowOff>
    </xdr:to>
    <xdr:pic>
      <xdr:nvPicPr>
        <xdr:cNvPr id="16" name="Picture 15"/>
        <xdr:cNvPicPr>
          <a:picLocks noChangeAspect="1"/>
        </xdr:cNvPicPr>
      </xdr:nvPicPr>
      <xdr:blipFill>
        <a:blip r:embed="rId5"/>
        <a:srcRect r="310"/>
        <a:stretch>
          <a:fillRect/>
        </a:stretch>
      </xdr:blipFill>
      <xdr:spPr>
        <a:xfrm>
          <a:off x="609600" y="4572000"/>
          <a:ext cx="6124575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11</xdr:col>
      <xdr:colOff>38100</xdr:colOff>
      <xdr:row>21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9600" y="381000"/>
          <a:ext cx="6134100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104775</xdr:colOff>
      <xdr:row>37</xdr:row>
      <xdr:rowOff>66675</xdr:rowOff>
    </xdr:from>
    <xdr:to>
      <xdr:col>7</xdr:col>
      <xdr:colOff>475615</xdr:colOff>
      <xdr:row>38</xdr:row>
      <xdr:rowOff>161925</xdr:rowOff>
    </xdr:to>
    <xdr:sp>
      <xdr:nvSpPr>
        <xdr:cNvPr id="4" name="Rectangles 3"/>
        <xdr:cNvSpPr/>
      </xdr:nvSpPr>
      <xdr:spPr>
        <a:xfrm>
          <a:off x="1933575" y="7115175"/>
          <a:ext cx="2809240" cy="2857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355600</xdr:colOff>
      <xdr:row>30</xdr:row>
      <xdr:rowOff>79375</xdr:rowOff>
    </xdr:from>
    <xdr:to>
      <xdr:col>8</xdr:col>
      <xdr:colOff>393065</xdr:colOff>
      <xdr:row>32</xdr:row>
      <xdr:rowOff>60325</xdr:rowOff>
    </xdr:to>
    <xdr:sp>
      <xdr:nvSpPr>
        <xdr:cNvPr id="5" name="Rectangles 4"/>
        <xdr:cNvSpPr/>
      </xdr:nvSpPr>
      <xdr:spPr>
        <a:xfrm>
          <a:off x="3403600" y="5794375"/>
          <a:ext cx="1866265" cy="3619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10160</xdr:colOff>
      <xdr:row>47</xdr:row>
      <xdr:rowOff>9525</xdr:rowOff>
    </xdr:from>
    <xdr:to>
      <xdr:col>11</xdr:col>
      <xdr:colOff>57785</xdr:colOff>
      <xdr:row>66</xdr:row>
      <xdr:rowOff>95250</xdr:rowOff>
    </xdr:to>
    <xdr:pic>
      <xdr:nvPicPr>
        <xdr:cNvPr id="6" name="Picture 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19760" y="8963025"/>
          <a:ext cx="6143625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46</xdr:row>
      <xdr:rowOff>180975</xdr:rowOff>
    </xdr:from>
    <xdr:to>
      <xdr:col>22</xdr:col>
      <xdr:colOff>38100</xdr:colOff>
      <xdr:row>66</xdr:row>
      <xdr:rowOff>85725</xdr:rowOff>
    </xdr:to>
    <xdr:pic>
      <xdr:nvPicPr>
        <xdr:cNvPr id="7" name="Picture 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315200" y="8943975"/>
          <a:ext cx="6134100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19050</xdr:colOff>
      <xdr:row>58</xdr:row>
      <xdr:rowOff>114300</xdr:rowOff>
    </xdr:from>
    <xdr:to>
      <xdr:col>12</xdr:col>
      <xdr:colOff>190500</xdr:colOff>
      <xdr:row>58</xdr:row>
      <xdr:rowOff>123825</xdr:rowOff>
    </xdr:to>
    <xdr:cxnSp>
      <xdr:nvCxnSpPr>
        <xdr:cNvPr id="8" name="Straight Arrow Connector 7"/>
        <xdr:cNvCxnSpPr/>
      </xdr:nvCxnSpPr>
      <xdr:spPr>
        <a:xfrm>
          <a:off x="4895850" y="11163300"/>
          <a:ext cx="2609850" cy="952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590550</xdr:colOff>
      <xdr:row>70</xdr:row>
      <xdr:rowOff>0</xdr:rowOff>
    </xdr:from>
    <xdr:to>
      <xdr:col>11</xdr:col>
      <xdr:colOff>19050</xdr:colOff>
      <xdr:row>89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90550" y="13335000"/>
          <a:ext cx="6134100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600075</xdr:colOff>
      <xdr:row>69</xdr:row>
      <xdr:rowOff>180975</xdr:rowOff>
    </xdr:from>
    <xdr:to>
      <xdr:col>22</xdr:col>
      <xdr:colOff>28575</xdr:colOff>
      <xdr:row>89</xdr:row>
      <xdr:rowOff>76200</xdr:rowOff>
    </xdr:to>
    <xdr:pic>
      <xdr:nvPicPr>
        <xdr:cNvPr id="10" name="Picture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05675" y="13325475"/>
          <a:ext cx="6134100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69850</xdr:colOff>
      <xdr:row>79</xdr:row>
      <xdr:rowOff>174625</xdr:rowOff>
    </xdr:from>
    <xdr:to>
      <xdr:col>16</xdr:col>
      <xdr:colOff>352425</xdr:colOff>
      <xdr:row>79</xdr:row>
      <xdr:rowOff>180975</xdr:rowOff>
    </xdr:to>
    <xdr:cxnSp>
      <xdr:nvCxnSpPr>
        <xdr:cNvPr id="11" name="Straight Arrow Connector 10"/>
        <xdr:cNvCxnSpPr/>
      </xdr:nvCxnSpPr>
      <xdr:spPr>
        <a:xfrm>
          <a:off x="4946650" y="15224125"/>
          <a:ext cx="5159375" cy="635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371475</xdr:colOff>
      <xdr:row>78</xdr:row>
      <xdr:rowOff>174625</xdr:rowOff>
    </xdr:from>
    <xdr:to>
      <xdr:col>19</xdr:col>
      <xdr:colOff>408940</xdr:colOff>
      <xdr:row>80</xdr:row>
      <xdr:rowOff>155575</xdr:rowOff>
    </xdr:to>
    <xdr:sp>
      <xdr:nvSpPr>
        <xdr:cNvPr id="12" name="Rectangles 11"/>
        <xdr:cNvSpPr/>
      </xdr:nvSpPr>
      <xdr:spPr>
        <a:xfrm>
          <a:off x="10125075" y="15033625"/>
          <a:ext cx="1866265" cy="3619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82550</xdr:colOff>
      <xdr:row>82</xdr:row>
      <xdr:rowOff>63500</xdr:rowOff>
    </xdr:from>
    <xdr:to>
      <xdr:col>16</xdr:col>
      <xdr:colOff>365125</xdr:colOff>
      <xdr:row>82</xdr:row>
      <xdr:rowOff>69850</xdr:rowOff>
    </xdr:to>
    <xdr:cxnSp>
      <xdr:nvCxnSpPr>
        <xdr:cNvPr id="13" name="Straight Arrow Connector 12"/>
        <xdr:cNvCxnSpPr/>
      </xdr:nvCxnSpPr>
      <xdr:spPr>
        <a:xfrm>
          <a:off x="4959350" y="15684500"/>
          <a:ext cx="5159375" cy="635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384175</xdr:colOff>
      <xdr:row>81</xdr:row>
      <xdr:rowOff>48260</xdr:rowOff>
    </xdr:from>
    <xdr:to>
      <xdr:col>19</xdr:col>
      <xdr:colOff>421640</xdr:colOff>
      <xdr:row>83</xdr:row>
      <xdr:rowOff>57150</xdr:rowOff>
    </xdr:to>
    <xdr:sp>
      <xdr:nvSpPr>
        <xdr:cNvPr id="14" name="Rectangles 13"/>
        <xdr:cNvSpPr/>
      </xdr:nvSpPr>
      <xdr:spPr>
        <a:xfrm>
          <a:off x="10137775" y="15478760"/>
          <a:ext cx="1866265" cy="38989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11</xdr:col>
      <xdr:colOff>38100</xdr:colOff>
      <xdr:row>112</xdr:row>
      <xdr:rowOff>85725</xdr:rowOff>
    </xdr:to>
    <xdr:pic>
      <xdr:nvPicPr>
        <xdr:cNvPr id="15" name="Picture 1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09600" y="17716500"/>
          <a:ext cx="6134100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88900</xdr:colOff>
      <xdr:row>125</xdr:row>
      <xdr:rowOff>174625</xdr:rowOff>
    </xdr:from>
    <xdr:to>
      <xdr:col>16</xdr:col>
      <xdr:colOff>371475</xdr:colOff>
      <xdr:row>125</xdr:row>
      <xdr:rowOff>180975</xdr:rowOff>
    </xdr:to>
    <xdr:cxnSp>
      <xdr:nvCxnSpPr>
        <xdr:cNvPr id="23" name="Straight Arrow Connector 22"/>
        <xdr:cNvCxnSpPr/>
      </xdr:nvCxnSpPr>
      <xdr:spPr>
        <a:xfrm>
          <a:off x="4965700" y="23987125"/>
          <a:ext cx="5159375" cy="635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101600</xdr:colOff>
      <xdr:row>171</xdr:row>
      <xdr:rowOff>63500</xdr:rowOff>
    </xdr:from>
    <xdr:to>
      <xdr:col>16</xdr:col>
      <xdr:colOff>384175</xdr:colOff>
      <xdr:row>171</xdr:row>
      <xdr:rowOff>69850</xdr:rowOff>
    </xdr:to>
    <xdr:cxnSp>
      <xdr:nvCxnSpPr>
        <xdr:cNvPr id="28" name="Straight Arrow Connector 27"/>
        <xdr:cNvCxnSpPr/>
      </xdr:nvCxnSpPr>
      <xdr:spPr>
        <a:xfrm>
          <a:off x="4978400" y="32639000"/>
          <a:ext cx="5159375" cy="635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202</xdr:row>
      <xdr:rowOff>0</xdr:rowOff>
    </xdr:from>
    <xdr:to>
      <xdr:col>11</xdr:col>
      <xdr:colOff>38100</xdr:colOff>
      <xdr:row>221</xdr:row>
      <xdr:rowOff>95250</xdr:rowOff>
    </xdr:to>
    <xdr:pic>
      <xdr:nvPicPr>
        <xdr:cNvPr id="29" name="Picture 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09600" y="38481000"/>
          <a:ext cx="6134100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19050</xdr:colOff>
      <xdr:row>202</xdr:row>
      <xdr:rowOff>0</xdr:rowOff>
    </xdr:from>
    <xdr:to>
      <xdr:col>22</xdr:col>
      <xdr:colOff>57150</xdr:colOff>
      <xdr:row>221</xdr:row>
      <xdr:rowOff>85725</xdr:rowOff>
    </xdr:to>
    <xdr:pic>
      <xdr:nvPicPr>
        <xdr:cNvPr id="30" name="Picture 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34250" y="38481000"/>
          <a:ext cx="6134100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88900</xdr:colOff>
      <xdr:row>211</xdr:row>
      <xdr:rowOff>174625</xdr:rowOff>
    </xdr:from>
    <xdr:to>
      <xdr:col>16</xdr:col>
      <xdr:colOff>371475</xdr:colOff>
      <xdr:row>211</xdr:row>
      <xdr:rowOff>180975</xdr:rowOff>
    </xdr:to>
    <xdr:cxnSp>
      <xdr:nvCxnSpPr>
        <xdr:cNvPr id="31" name="Straight Arrow Connector 30"/>
        <xdr:cNvCxnSpPr/>
      </xdr:nvCxnSpPr>
      <xdr:spPr>
        <a:xfrm>
          <a:off x="4965700" y="40370125"/>
          <a:ext cx="5159375" cy="635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101600</xdr:colOff>
      <xdr:row>214</xdr:row>
      <xdr:rowOff>63500</xdr:rowOff>
    </xdr:from>
    <xdr:to>
      <xdr:col>16</xdr:col>
      <xdr:colOff>384175</xdr:colOff>
      <xdr:row>214</xdr:row>
      <xdr:rowOff>69850</xdr:rowOff>
    </xdr:to>
    <xdr:cxnSp>
      <xdr:nvCxnSpPr>
        <xdr:cNvPr id="32" name="Straight Arrow Connector 31"/>
        <xdr:cNvCxnSpPr/>
      </xdr:nvCxnSpPr>
      <xdr:spPr>
        <a:xfrm>
          <a:off x="4978400" y="40830500"/>
          <a:ext cx="5159375" cy="635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393700</xdr:colOff>
      <xdr:row>124</xdr:row>
      <xdr:rowOff>168275</xdr:rowOff>
    </xdr:from>
    <xdr:to>
      <xdr:col>19</xdr:col>
      <xdr:colOff>431165</xdr:colOff>
      <xdr:row>126</xdr:row>
      <xdr:rowOff>149225</xdr:rowOff>
    </xdr:to>
    <xdr:sp>
      <xdr:nvSpPr>
        <xdr:cNvPr id="33" name="Rectangles 32"/>
        <xdr:cNvSpPr/>
      </xdr:nvSpPr>
      <xdr:spPr>
        <a:xfrm>
          <a:off x="10147300" y="23790275"/>
          <a:ext cx="1866265" cy="3619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16</xdr:col>
      <xdr:colOff>428625</xdr:colOff>
      <xdr:row>170</xdr:row>
      <xdr:rowOff>26035</xdr:rowOff>
    </xdr:from>
    <xdr:to>
      <xdr:col>19</xdr:col>
      <xdr:colOff>466090</xdr:colOff>
      <xdr:row>172</xdr:row>
      <xdr:rowOff>34925</xdr:rowOff>
    </xdr:to>
    <xdr:sp>
      <xdr:nvSpPr>
        <xdr:cNvPr id="36" name="Rectangles 35"/>
        <xdr:cNvSpPr/>
      </xdr:nvSpPr>
      <xdr:spPr>
        <a:xfrm>
          <a:off x="10182225" y="32411035"/>
          <a:ext cx="1866265" cy="38989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16</xdr:col>
      <xdr:colOff>400050</xdr:colOff>
      <xdr:row>210</xdr:row>
      <xdr:rowOff>174625</xdr:rowOff>
    </xdr:from>
    <xdr:to>
      <xdr:col>19</xdr:col>
      <xdr:colOff>437515</xdr:colOff>
      <xdr:row>212</xdr:row>
      <xdr:rowOff>155575</xdr:rowOff>
    </xdr:to>
    <xdr:sp>
      <xdr:nvSpPr>
        <xdr:cNvPr id="37" name="Rectangles 36"/>
        <xdr:cNvSpPr/>
      </xdr:nvSpPr>
      <xdr:spPr>
        <a:xfrm>
          <a:off x="10153650" y="40179625"/>
          <a:ext cx="1866265" cy="36195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16</xdr:col>
      <xdr:colOff>412750</xdr:colOff>
      <xdr:row>213</xdr:row>
      <xdr:rowOff>48260</xdr:rowOff>
    </xdr:from>
    <xdr:to>
      <xdr:col>19</xdr:col>
      <xdr:colOff>450215</xdr:colOff>
      <xdr:row>215</xdr:row>
      <xdr:rowOff>57150</xdr:rowOff>
    </xdr:to>
    <xdr:sp>
      <xdr:nvSpPr>
        <xdr:cNvPr id="38" name="Rectangles 37"/>
        <xdr:cNvSpPr/>
      </xdr:nvSpPr>
      <xdr:spPr>
        <a:xfrm>
          <a:off x="10166350" y="40624760"/>
          <a:ext cx="1866265" cy="38989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9525</xdr:colOff>
      <xdr:row>224</xdr:row>
      <xdr:rowOff>0</xdr:rowOff>
    </xdr:from>
    <xdr:to>
      <xdr:col>22</xdr:col>
      <xdr:colOff>47625</xdr:colOff>
      <xdr:row>243</xdr:row>
      <xdr:rowOff>95250</xdr:rowOff>
    </xdr:to>
    <xdr:pic>
      <xdr:nvPicPr>
        <xdr:cNvPr id="39" name="Picture 38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324725" y="42672000"/>
          <a:ext cx="6134100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552450</xdr:colOff>
      <xdr:row>218</xdr:row>
      <xdr:rowOff>85725</xdr:rowOff>
    </xdr:from>
    <xdr:to>
      <xdr:col>16</xdr:col>
      <xdr:colOff>552450</xdr:colOff>
      <xdr:row>225</xdr:row>
      <xdr:rowOff>0</xdr:rowOff>
    </xdr:to>
    <xdr:cxnSp>
      <xdr:nvCxnSpPr>
        <xdr:cNvPr id="40" name="Straight Arrow Connector 39"/>
        <xdr:cNvCxnSpPr/>
      </xdr:nvCxnSpPr>
      <xdr:spPr>
        <a:xfrm>
          <a:off x="10306050" y="41614725"/>
          <a:ext cx="0" cy="124777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137</xdr:row>
      <xdr:rowOff>0</xdr:rowOff>
    </xdr:from>
    <xdr:to>
      <xdr:col>22</xdr:col>
      <xdr:colOff>28575</xdr:colOff>
      <xdr:row>156</xdr:row>
      <xdr:rowOff>76200</xdr:rowOff>
    </xdr:to>
    <xdr:pic>
      <xdr:nvPicPr>
        <xdr:cNvPr id="43" name="Picture 4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315200" y="26098500"/>
          <a:ext cx="6124575" cy="3695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552450</xdr:colOff>
      <xdr:row>132</xdr:row>
      <xdr:rowOff>69850</xdr:rowOff>
    </xdr:from>
    <xdr:to>
      <xdr:col>16</xdr:col>
      <xdr:colOff>555625</xdr:colOff>
      <xdr:row>137</xdr:row>
      <xdr:rowOff>180975</xdr:rowOff>
    </xdr:to>
    <xdr:cxnSp>
      <xdr:nvCxnSpPr>
        <xdr:cNvPr id="44" name="Straight Arrow Connector 43"/>
        <xdr:cNvCxnSpPr/>
      </xdr:nvCxnSpPr>
      <xdr:spPr>
        <a:xfrm flipH="1">
          <a:off x="10306050" y="25215850"/>
          <a:ext cx="3175" cy="106362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0</xdr:colOff>
      <xdr:row>180</xdr:row>
      <xdr:rowOff>0</xdr:rowOff>
    </xdr:from>
    <xdr:to>
      <xdr:col>22</xdr:col>
      <xdr:colOff>38100</xdr:colOff>
      <xdr:row>199</xdr:row>
      <xdr:rowOff>95250</xdr:rowOff>
    </xdr:to>
    <xdr:pic>
      <xdr:nvPicPr>
        <xdr:cNvPr id="47" name="Picture 4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315200" y="34290000"/>
          <a:ext cx="6134100" cy="3714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0</xdr:colOff>
      <xdr:row>175</xdr:row>
      <xdr:rowOff>63500</xdr:rowOff>
    </xdr:from>
    <xdr:to>
      <xdr:col>17</xdr:col>
      <xdr:colOff>3175</xdr:colOff>
      <xdr:row>180</xdr:row>
      <xdr:rowOff>174625</xdr:rowOff>
    </xdr:to>
    <xdr:cxnSp>
      <xdr:nvCxnSpPr>
        <xdr:cNvPr id="51" name="Straight Arrow Connector 50"/>
        <xdr:cNvCxnSpPr/>
      </xdr:nvCxnSpPr>
      <xdr:spPr>
        <a:xfrm flipH="1">
          <a:off x="10363200" y="33401000"/>
          <a:ext cx="3175" cy="106362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466725</xdr:colOff>
      <xdr:row>17</xdr:row>
      <xdr:rowOff>161925</xdr:rowOff>
    </xdr:from>
    <xdr:to>
      <xdr:col>7</xdr:col>
      <xdr:colOff>84455</xdr:colOff>
      <xdr:row>19</xdr:row>
      <xdr:rowOff>29210</xdr:rowOff>
    </xdr:to>
    <xdr:sp>
      <xdr:nvSpPr>
        <xdr:cNvPr id="2" name="Rectangles 1"/>
        <xdr:cNvSpPr/>
      </xdr:nvSpPr>
      <xdr:spPr>
        <a:xfrm>
          <a:off x="1075055" y="3400425"/>
          <a:ext cx="4007485" cy="24828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444500</xdr:colOff>
      <xdr:row>41</xdr:row>
      <xdr:rowOff>184150</xdr:rowOff>
    </xdr:from>
    <xdr:to>
      <xdr:col>7</xdr:col>
      <xdr:colOff>62230</xdr:colOff>
      <xdr:row>45</xdr:row>
      <xdr:rowOff>22225</xdr:rowOff>
    </xdr:to>
    <xdr:sp>
      <xdr:nvSpPr>
        <xdr:cNvPr id="3" name="Rectangles 2"/>
        <xdr:cNvSpPr/>
      </xdr:nvSpPr>
      <xdr:spPr>
        <a:xfrm>
          <a:off x="1052830" y="7994650"/>
          <a:ext cx="4007485" cy="600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742950</xdr:colOff>
      <xdr:row>66</xdr:row>
      <xdr:rowOff>177800</xdr:rowOff>
    </xdr:from>
    <xdr:to>
      <xdr:col>5</xdr:col>
      <xdr:colOff>27940</xdr:colOff>
      <xdr:row>68</xdr:row>
      <xdr:rowOff>34925</xdr:rowOff>
    </xdr:to>
    <xdr:sp>
      <xdr:nvSpPr>
        <xdr:cNvPr id="4" name="Rectangles 3"/>
        <xdr:cNvSpPr/>
      </xdr:nvSpPr>
      <xdr:spPr>
        <a:xfrm>
          <a:off x="2418080" y="12750800"/>
          <a:ext cx="1161415" cy="23812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5</xdr:col>
      <xdr:colOff>111125</xdr:colOff>
      <xdr:row>67</xdr:row>
      <xdr:rowOff>168275</xdr:rowOff>
    </xdr:from>
    <xdr:to>
      <xdr:col>6</xdr:col>
      <xdr:colOff>43815</xdr:colOff>
      <xdr:row>68</xdr:row>
      <xdr:rowOff>159385</xdr:rowOff>
    </xdr:to>
    <xdr:sp>
      <xdr:nvSpPr>
        <xdr:cNvPr id="5" name="Rectangles 4"/>
        <xdr:cNvSpPr/>
      </xdr:nvSpPr>
      <xdr:spPr>
        <a:xfrm>
          <a:off x="3662680" y="12931775"/>
          <a:ext cx="770890" cy="18161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736600</xdr:colOff>
      <xdr:row>69</xdr:row>
      <xdr:rowOff>19050</xdr:rowOff>
    </xdr:from>
    <xdr:to>
      <xdr:col>6</xdr:col>
      <xdr:colOff>30480</xdr:colOff>
      <xdr:row>70</xdr:row>
      <xdr:rowOff>48260</xdr:rowOff>
    </xdr:to>
    <xdr:sp>
      <xdr:nvSpPr>
        <xdr:cNvPr id="6" name="Rectangles 5"/>
        <xdr:cNvSpPr/>
      </xdr:nvSpPr>
      <xdr:spPr>
        <a:xfrm>
          <a:off x="2411730" y="13163550"/>
          <a:ext cx="2008505" cy="219710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7</xdr:col>
      <xdr:colOff>203200</xdr:colOff>
      <xdr:row>67</xdr:row>
      <xdr:rowOff>111125</xdr:rowOff>
    </xdr:from>
    <xdr:to>
      <xdr:col>8</xdr:col>
      <xdr:colOff>23495</xdr:colOff>
      <xdr:row>67</xdr:row>
      <xdr:rowOff>114300</xdr:rowOff>
    </xdr:to>
    <xdr:cxnSp>
      <xdr:nvCxnSpPr>
        <xdr:cNvPr id="8" name="Straight Arrow Connector 7"/>
        <xdr:cNvCxnSpPr/>
      </xdr:nvCxnSpPr>
      <xdr:spPr>
        <a:xfrm flipH="1">
          <a:off x="5201285" y="12874625"/>
          <a:ext cx="428625" cy="317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193675</xdr:colOff>
      <xdr:row>68</xdr:row>
      <xdr:rowOff>111125</xdr:rowOff>
    </xdr:from>
    <xdr:to>
      <xdr:col>8</xdr:col>
      <xdr:colOff>13970</xdr:colOff>
      <xdr:row>68</xdr:row>
      <xdr:rowOff>114300</xdr:rowOff>
    </xdr:to>
    <xdr:cxnSp>
      <xdr:nvCxnSpPr>
        <xdr:cNvPr id="9" name="Straight Arrow Connector 8"/>
        <xdr:cNvCxnSpPr/>
      </xdr:nvCxnSpPr>
      <xdr:spPr>
        <a:xfrm flipH="1">
          <a:off x="5191760" y="13065125"/>
          <a:ext cx="428625" cy="317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212725</xdr:colOff>
      <xdr:row>69</xdr:row>
      <xdr:rowOff>107950</xdr:rowOff>
    </xdr:from>
    <xdr:to>
      <xdr:col>8</xdr:col>
      <xdr:colOff>33020</xdr:colOff>
      <xdr:row>69</xdr:row>
      <xdr:rowOff>111125</xdr:rowOff>
    </xdr:to>
    <xdr:cxnSp>
      <xdr:nvCxnSpPr>
        <xdr:cNvPr id="10" name="Straight Arrow Connector 9"/>
        <xdr:cNvCxnSpPr/>
      </xdr:nvCxnSpPr>
      <xdr:spPr>
        <a:xfrm flipH="1">
          <a:off x="5210810" y="13252450"/>
          <a:ext cx="428625" cy="317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KaungHtetHein\Downloads\&#12486;&#12473;&#12488;&#20181;&#27096;&#26360;(EMS009)_&#31038;&#21729;&#20491;&#20154;&#24773;&#22577;&#30331;&#37682;&#30011;&#387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テスト仕様書"/>
      <sheetName val="データ確認"/>
      <sheetName val="検索条件確認"/>
      <sheetName val="SCHE雛形"/>
    </sheetNames>
    <sheetDataSet>
      <sheetData sheetId="0"/>
      <sheetData sheetId="1">
        <row r="2">
          <cell r="B2" t="str">
            <v>文書更新履歴</v>
          </cell>
        </row>
        <row r="4">
          <cell r="B4" t="str">
            <v>Ver.</v>
          </cell>
        </row>
        <row r="5">
          <cell r="B5">
            <v>1</v>
          </cell>
        </row>
      </sheetData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7:E22"/>
  <sheetViews>
    <sheetView workbookViewId="0">
      <selection activeCell="A1" sqref="A1"/>
    </sheetView>
  </sheetViews>
  <sheetFormatPr defaultColWidth="9.12380952380952" defaultRowHeight="12" outlineLevelCol="4"/>
  <cols>
    <col min="1" max="1" width="10.247619047619" style="102" customWidth="1"/>
    <col min="2" max="2" width="21.6285714285714" style="102" customWidth="1"/>
    <col min="3" max="3" width="34.6285714285714" style="102" customWidth="1"/>
    <col min="4" max="9" width="9.12380952380952" style="102"/>
    <col min="10" max="10" width="13.247619047619" style="102" customWidth="1"/>
    <col min="11" max="16384" width="9.12380952380952" style="102"/>
  </cols>
  <sheetData>
    <row r="17" spans="2:5">
      <c r="B17" s="103" t="s">
        <v>0</v>
      </c>
      <c r="C17" s="103"/>
      <c r="D17" s="103"/>
      <c r="E17" s="103"/>
    </row>
    <row r="19" spans="2:5">
      <c r="B19" s="104" t="s">
        <v>1</v>
      </c>
      <c r="C19" s="105" t="s">
        <v>2</v>
      </c>
      <c r="D19" s="105"/>
      <c r="E19" s="105"/>
    </row>
    <row r="20" spans="2:5">
      <c r="B20" s="104" t="s">
        <v>3</v>
      </c>
      <c r="C20" s="105" t="s">
        <v>4</v>
      </c>
      <c r="D20" s="105"/>
      <c r="E20" s="105"/>
    </row>
    <row r="21" spans="2:5">
      <c r="B21" s="104" t="s">
        <v>5</v>
      </c>
      <c r="C21" s="106">
        <f>MAX([1]変更履歴!B:B)</f>
        <v>1</v>
      </c>
      <c r="D21" s="106"/>
      <c r="E21" s="106"/>
    </row>
    <row r="22" spans="2:5">
      <c r="B22" s="104" t="s">
        <v>6</v>
      </c>
      <c r="C22" s="107">
        <v>44874</v>
      </c>
      <c r="D22" s="108"/>
      <c r="E22" s="108"/>
    </row>
  </sheetData>
  <mergeCells count="5">
    <mergeCell ref="B17:E17"/>
    <mergeCell ref="C19:E19"/>
    <mergeCell ref="C20:E20"/>
    <mergeCell ref="C21:E21"/>
    <mergeCell ref="C22:E2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45"/>
  <sheetViews>
    <sheetView workbookViewId="0">
      <selection activeCell="A1" sqref="A1"/>
    </sheetView>
  </sheetViews>
  <sheetFormatPr defaultColWidth="10.247619047619" defaultRowHeight="12" outlineLevelCol="6"/>
  <cols>
    <col min="1" max="1" width="4.75238095238095" style="73" customWidth="1"/>
    <col min="2" max="2" width="5.24761904761905" style="74" customWidth="1"/>
    <col min="3" max="3" width="14.752380952381" style="75" customWidth="1"/>
    <col min="4" max="4" width="28.8761904761905" style="73" customWidth="1"/>
    <col min="5" max="5" width="10.247619047619" style="73"/>
    <col min="6" max="6" width="8.62857142857143" style="73" customWidth="1"/>
    <col min="7" max="7" width="47" style="76" customWidth="1"/>
    <col min="8" max="16384" width="10.247619047619" style="73"/>
  </cols>
  <sheetData>
    <row r="2" spans="2:2">
      <c r="B2" s="73" t="s">
        <v>7</v>
      </c>
    </row>
    <row r="4" spans="2:7">
      <c r="B4" s="77" t="s">
        <v>5</v>
      </c>
      <c r="C4" s="78" t="s">
        <v>8</v>
      </c>
      <c r="D4" s="77" t="s">
        <v>9</v>
      </c>
      <c r="E4" s="77" t="s">
        <v>10</v>
      </c>
      <c r="F4" s="77" t="s">
        <v>11</v>
      </c>
      <c r="G4" s="79" t="s">
        <v>12</v>
      </c>
    </row>
    <row r="5" spans="2:7">
      <c r="B5" s="80">
        <v>1</v>
      </c>
      <c r="C5" s="81">
        <v>44874</v>
      </c>
      <c r="D5" s="82" t="s">
        <v>13</v>
      </c>
      <c r="E5" s="82"/>
      <c r="F5" s="82" t="s">
        <v>14</v>
      </c>
      <c r="G5" s="83" t="s">
        <v>15</v>
      </c>
    </row>
    <row r="6" spans="2:7">
      <c r="B6" s="80"/>
      <c r="C6" s="81"/>
      <c r="D6" s="82"/>
      <c r="E6" s="83"/>
      <c r="F6" s="82"/>
      <c r="G6" s="83"/>
    </row>
    <row r="7" spans="2:7">
      <c r="B7" s="80"/>
      <c r="C7" s="81"/>
      <c r="D7" s="82"/>
      <c r="E7" s="83"/>
      <c r="F7" s="82"/>
      <c r="G7" s="83"/>
    </row>
    <row r="8" spans="2:7">
      <c r="B8" s="80"/>
      <c r="C8" s="81"/>
      <c r="D8" s="83"/>
      <c r="E8" s="83"/>
      <c r="F8" s="82"/>
      <c r="G8" s="84"/>
    </row>
    <row r="9" spans="2:7">
      <c r="B9" s="80"/>
      <c r="C9" s="81"/>
      <c r="D9" s="83"/>
      <c r="E9" s="83"/>
      <c r="F9" s="82"/>
      <c r="G9" s="83"/>
    </row>
    <row r="10" spans="2:7">
      <c r="B10" s="80"/>
      <c r="C10" s="81"/>
      <c r="D10" s="83"/>
      <c r="E10" s="83"/>
      <c r="F10" s="82"/>
      <c r="G10" s="83"/>
    </row>
    <row r="11" spans="2:7">
      <c r="B11" s="80"/>
      <c r="C11" s="81"/>
      <c r="D11" s="83"/>
      <c r="E11" s="83"/>
      <c r="F11" s="82"/>
      <c r="G11" s="83"/>
    </row>
    <row r="12" spans="2:7">
      <c r="B12" s="80"/>
      <c r="C12" s="81"/>
      <c r="D12" s="83"/>
      <c r="E12" s="82"/>
      <c r="F12" s="82"/>
      <c r="G12" s="83"/>
    </row>
    <row r="13" spans="2:7">
      <c r="B13" s="80"/>
      <c r="C13" s="85"/>
      <c r="D13" s="86"/>
      <c r="E13" s="87"/>
      <c r="F13" s="87"/>
      <c r="G13" s="86"/>
    </row>
    <row r="14" spans="2:7">
      <c r="B14" s="80"/>
      <c r="C14" s="85"/>
      <c r="D14" s="86"/>
      <c r="E14" s="87"/>
      <c r="F14" s="87"/>
      <c r="G14" s="86"/>
    </row>
    <row r="15" spans="2:7">
      <c r="B15" s="80"/>
      <c r="C15" s="85"/>
      <c r="D15" s="86"/>
      <c r="E15" s="82"/>
      <c r="F15" s="82"/>
      <c r="G15" s="83"/>
    </row>
    <row r="16" spans="2:7">
      <c r="B16" s="80"/>
      <c r="C16" s="85"/>
      <c r="D16" s="86"/>
      <c r="E16" s="82"/>
      <c r="F16" s="82"/>
      <c r="G16" s="83"/>
    </row>
    <row r="17" spans="2:7">
      <c r="B17" s="80"/>
      <c r="C17" s="81"/>
      <c r="D17" s="83"/>
      <c r="E17" s="83"/>
      <c r="F17" s="82"/>
      <c r="G17" s="83"/>
    </row>
    <row r="18" spans="2:7">
      <c r="B18" s="80"/>
      <c r="C18" s="81"/>
      <c r="D18" s="82"/>
      <c r="E18" s="82"/>
      <c r="F18" s="82"/>
      <c r="G18" s="83"/>
    </row>
    <row r="19" spans="2:7">
      <c r="B19" s="80"/>
      <c r="C19" s="81"/>
      <c r="D19" s="83"/>
      <c r="E19" s="83"/>
      <c r="F19" s="82"/>
      <c r="G19" s="83"/>
    </row>
    <row r="20" spans="2:7">
      <c r="B20" s="80"/>
      <c r="C20" s="81"/>
      <c r="D20" s="82"/>
      <c r="E20" s="82"/>
      <c r="F20" s="82"/>
      <c r="G20" s="83"/>
    </row>
    <row r="21" spans="2:7">
      <c r="B21" s="80"/>
      <c r="C21" s="85"/>
      <c r="D21" s="87"/>
      <c r="E21" s="82"/>
      <c r="F21" s="87"/>
      <c r="G21" s="86"/>
    </row>
    <row r="22" spans="2:7">
      <c r="B22" s="80"/>
      <c r="C22" s="85"/>
      <c r="D22" s="87"/>
      <c r="E22" s="82"/>
      <c r="F22" s="87"/>
      <c r="G22" s="86"/>
    </row>
    <row r="23" spans="2:7">
      <c r="B23" s="80"/>
      <c r="C23" s="85"/>
      <c r="D23" s="86"/>
      <c r="E23" s="86"/>
      <c r="F23" s="87"/>
      <c r="G23" s="86"/>
    </row>
    <row r="24" spans="2:7">
      <c r="B24" s="80"/>
      <c r="C24" s="85"/>
      <c r="D24" s="86"/>
      <c r="E24" s="86"/>
      <c r="F24" s="87"/>
      <c r="G24" s="86"/>
    </row>
    <row r="25" spans="2:7">
      <c r="B25" s="80"/>
      <c r="C25" s="85"/>
      <c r="D25" s="87"/>
      <c r="E25" s="87"/>
      <c r="F25" s="87"/>
      <c r="G25" s="86"/>
    </row>
    <row r="26" spans="2:7">
      <c r="B26" s="80"/>
      <c r="C26" s="85"/>
      <c r="D26" s="87"/>
      <c r="E26" s="87"/>
      <c r="F26" s="87"/>
      <c r="G26" s="86"/>
    </row>
    <row r="27" spans="2:7">
      <c r="B27" s="80"/>
      <c r="C27" s="85"/>
      <c r="D27" s="87"/>
      <c r="E27" s="87"/>
      <c r="F27" s="87"/>
      <c r="G27" s="86"/>
    </row>
    <row r="28" spans="2:7">
      <c r="B28" s="80"/>
      <c r="C28" s="85"/>
      <c r="D28" s="87"/>
      <c r="E28" s="87"/>
      <c r="F28" s="87"/>
      <c r="G28" s="83"/>
    </row>
    <row r="29" spans="2:7">
      <c r="B29" s="80"/>
      <c r="C29" s="81"/>
      <c r="D29" s="82"/>
      <c r="E29" s="83"/>
      <c r="F29" s="82"/>
      <c r="G29" s="83"/>
    </row>
    <row r="30" spans="2:7">
      <c r="B30" s="80"/>
      <c r="C30" s="85"/>
      <c r="D30" s="87"/>
      <c r="E30" s="87"/>
      <c r="F30" s="87"/>
      <c r="G30" s="86"/>
    </row>
    <row r="31" spans="2:7">
      <c r="B31" s="80"/>
      <c r="C31" s="85"/>
      <c r="D31" s="87"/>
      <c r="E31" s="86"/>
      <c r="F31" s="87"/>
      <c r="G31" s="86"/>
    </row>
    <row r="32" spans="2:7">
      <c r="B32" s="80"/>
      <c r="C32" s="85"/>
      <c r="D32" s="87"/>
      <c r="E32" s="87"/>
      <c r="F32" s="87"/>
      <c r="G32" s="86"/>
    </row>
    <row r="33" spans="2:7">
      <c r="B33" s="80"/>
      <c r="C33" s="85"/>
      <c r="D33" s="86"/>
      <c r="E33" s="87"/>
      <c r="F33" s="87"/>
      <c r="G33" s="86"/>
    </row>
    <row r="34" spans="2:7">
      <c r="B34" s="80"/>
      <c r="C34" s="85"/>
      <c r="D34" s="86"/>
      <c r="E34" s="87"/>
      <c r="F34" s="87"/>
      <c r="G34" s="86"/>
    </row>
    <row r="35" spans="2:7">
      <c r="B35" s="80"/>
      <c r="C35" s="85"/>
      <c r="D35" s="87"/>
      <c r="E35" s="87"/>
      <c r="F35" s="87"/>
      <c r="G35" s="86"/>
    </row>
    <row r="36" spans="2:7">
      <c r="B36" s="80"/>
      <c r="C36" s="85"/>
      <c r="D36" s="86"/>
      <c r="E36" s="87"/>
      <c r="F36" s="87"/>
      <c r="G36" s="86"/>
    </row>
    <row r="37" spans="2:7">
      <c r="B37" s="80"/>
      <c r="C37" s="85"/>
      <c r="D37" s="87"/>
      <c r="E37" s="87"/>
      <c r="F37" s="87"/>
      <c r="G37" s="86"/>
    </row>
    <row r="38" spans="2:7">
      <c r="B38" s="88"/>
      <c r="C38" s="85"/>
      <c r="D38" s="89"/>
      <c r="E38" s="89"/>
      <c r="F38" s="89"/>
      <c r="G38" s="90"/>
    </row>
    <row r="39" spans="2:7">
      <c r="B39" s="91"/>
      <c r="C39" s="85"/>
      <c r="D39" s="92"/>
      <c r="E39" s="93"/>
      <c r="F39" s="93"/>
      <c r="G39" s="92"/>
    </row>
    <row r="40" spans="2:7">
      <c r="B40" s="94"/>
      <c r="C40" s="95"/>
      <c r="D40" s="96"/>
      <c r="E40" s="96"/>
      <c r="F40" s="96"/>
      <c r="G40" s="97"/>
    </row>
    <row r="41" spans="2:7">
      <c r="B41" s="98"/>
      <c r="C41" s="99"/>
      <c r="D41" s="100"/>
      <c r="E41" s="101"/>
      <c r="F41" s="101"/>
      <c r="G41" s="100"/>
    </row>
    <row r="42" spans="2:7">
      <c r="B42" s="98"/>
      <c r="C42" s="99"/>
      <c r="D42" s="101"/>
      <c r="E42" s="101"/>
      <c r="F42" s="101"/>
      <c r="G42" s="100"/>
    </row>
    <row r="43" spans="2:7">
      <c r="B43" s="98"/>
      <c r="C43" s="99"/>
      <c r="D43" s="101"/>
      <c r="E43" s="101"/>
      <c r="F43" s="101"/>
      <c r="G43" s="100"/>
    </row>
    <row r="44" spans="2:7">
      <c r="B44" s="98"/>
      <c r="C44" s="99"/>
      <c r="D44" s="101"/>
      <c r="E44" s="101"/>
      <c r="F44" s="101"/>
      <c r="G44" s="100"/>
    </row>
    <row r="45" spans="2:7">
      <c r="B45" s="98"/>
      <c r="C45" s="99"/>
      <c r="D45" s="101"/>
      <c r="E45" s="101"/>
      <c r="F45" s="101"/>
      <c r="G45" s="10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8"/>
  <sheetViews>
    <sheetView zoomScale="60" zoomScaleNormal="60" topLeftCell="A12" workbookViewId="0">
      <selection activeCell="B10" sqref="B10"/>
    </sheetView>
  </sheetViews>
  <sheetFormatPr defaultColWidth="9.12380952380952" defaultRowHeight="21"/>
  <cols>
    <col min="1" max="1" width="2.24761904761905" style="7" customWidth="1"/>
    <col min="2" max="2" width="11.6285714285714" style="7" customWidth="1"/>
    <col min="3" max="6" width="20.752380952381" style="7" customWidth="1"/>
    <col min="7" max="7" width="23" style="7" customWidth="1"/>
    <col min="8" max="10" width="20.752380952381" style="7" customWidth="1"/>
    <col min="11" max="11" width="20.752380952381" style="8" customWidth="1"/>
    <col min="12" max="12" width="38" style="8" customWidth="1"/>
    <col min="13" max="16" width="20.752380952381" style="7" customWidth="1"/>
    <col min="17" max="17" width="5" style="9" hidden="1" customWidth="1"/>
    <col min="18" max="18" width="2.24761904761905" style="9" hidden="1" customWidth="1"/>
    <col min="19" max="24" width="5" style="7" customWidth="1"/>
    <col min="25" max="16384" width="9.12380952380952" style="7"/>
  </cols>
  <sheetData>
    <row r="1" ht="42.75" spans="2:17">
      <c r="B1" s="10"/>
      <c r="C1" s="11"/>
      <c r="D1" s="11"/>
      <c r="E1" s="12" t="s">
        <v>16</v>
      </c>
      <c r="F1" s="13"/>
      <c r="G1" s="14" t="s">
        <v>17</v>
      </c>
      <c r="H1" s="13"/>
      <c r="I1" s="46"/>
      <c r="J1" s="46"/>
      <c r="K1" s="46"/>
      <c r="L1" s="46"/>
      <c r="M1" s="46"/>
      <c r="N1" s="46"/>
      <c r="O1" s="47" t="s">
        <v>18</v>
      </c>
      <c r="P1" s="48" t="s">
        <v>19</v>
      </c>
      <c r="Q1" s="67"/>
    </row>
    <row r="2" customHeight="1" spans="2:17">
      <c r="B2" s="15" t="s">
        <v>20</v>
      </c>
      <c r="C2" s="16"/>
      <c r="D2" s="17" t="s">
        <v>21</v>
      </c>
      <c r="E2" s="18" t="s">
        <v>22</v>
      </c>
      <c r="F2" s="19"/>
      <c r="G2" s="18" t="s">
        <v>23</v>
      </c>
      <c r="H2" s="19"/>
      <c r="I2" s="46"/>
      <c r="J2" s="46"/>
      <c r="K2" s="46"/>
      <c r="L2" s="46"/>
      <c r="M2" s="46"/>
      <c r="N2" s="46"/>
      <c r="O2" s="49" t="e">
        <f>SUM(Q6:Q33)</f>
        <v>#REF!</v>
      </c>
      <c r="P2" s="50" t="e">
        <f>SUM(R6:R33)</f>
        <v>#REF!</v>
      </c>
      <c r="Q2" s="68" t="e">
        <f>SUM(M2:P2)</f>
        <v>#REF!</v>
      </c>
    </row>
    <row r="3" ht="21.75" spans="2:17">
      <c r="B3" s="20"/>
      <c r="C3" s="21"/>
      <c r="D3" s="22" t="s">
        <v>8</v>
      </c>
      <c r="E3" s="23">
        <v>44874</v>
      </c>
      <c r="F3" s="24"/>
      <c r="G3" s="23">
        <v>44874</v>
      </c>
      <c r="H3" s="24"/>
      <c r="I3" s="46"/>
      <c r="J3" s="46"/>
      <c r="K3" s="46"/>
      <c r="L3" s="46"/>
      <c r="M3" s="46"/>
      <c r="N3" s="46"/>
      <c r="O3" s="46"/>
      <c r="P3" s="46"/>
      <c r="Q3" s="69">
        <f>SUM(M3:P3)</f>
        <v>0</v>
      </c>
    </row>
    <row r="4" ht="21.75" spans="2:17">
      <c r="B4" s="25"/>
      <c r="C4" s="26"/>
      <c r="D4" s="27"/>
      <c r="E4" s="28"/>
      <c r="F4" s="29"/>
      <c r="G4" s="29"/>
      <c r="H4" s="30"/>
      <c r="I4" s="51"/>
      <c r="J4" s="51"/>
      <c r="K4" s="51"/>
      <c r="L4" s="51"/>
      <c r="M4" s="51"/>
      <c r="N4" s="51"/>
      <c r="O4" s="51"/>
      <c r="P4" s="51"/>
      <c r="Q4" s="70">
        <f>SUM(M4:P4)</f>
        <v>0</v>
      </c>
    </row>
    <row r="5" ht="21.75"/>
    <row r="6" s="5" customFormat="1" customHeight="1" spans="2:27">
      <c r="B6" s="31" t="s">
        <v>24</v>
      </c>
      <c r="C6" s="32" t="s">
        <v>25</v>
      </c>
      <c r="D6" s="32"/>
      <c r="E6" s="32"/>
      <c r="F6" s="32"/>
      <c r="G6" s="32" t="s">
        <v>26</v>
      </c>
      <c r="H6" s="32"/>
      <c r="I6" s="32"/>
      <c r="J6" s="32"/>
      <c r="K6" s="52" t="s">
        <v>27</v>
      </c>
      <c r="L6" s="53" t="s">
        <v>28</v>
      </c>
      <c r="M6" s="16" t="s">
        <v>29</v>
      </c>
      <c r="N6" s="16"/>
      <c r="O6" s="16"/>
      <c r="P6" s="54"/>
      <c r="Q6" s="71"/>
      <c r="R6" s="71"/>
      <c r="S6" s="71"/>
      <c r="T6" s="71"/>
      <c r="U6" s="72"/>
      <c r="V6" s="72"/>
      <c r="W6" s="72"/>
      <c r="X6" s="72"/>
      <c r="Y6" s="72"/>
      <c r="Z6" s="72"/>
      <c r="AA6" s="72"/>
    </row>
    <row r="7" s="5" customFormat="1" customHeight="1" spans="2:27">
      <c r="B7" s="33"/>
      <c r="C7" s="34"/>
      <c r="D7" s="34"/>
      <c r="E7" s="34"/>
      <c r="F7" s="34"/>
      <c r="G7" s="34"/>
      <c r="H7" s="34"/>
      <c r="I7" s="34"/>
      <c r="J7" s="34"/>
      <c r="K7" s="55"/>
      <c r="L7" s="55"/>
      <c r="M7" s="34"/>
      <c r="N7" s="34"/>
      <c r="O7" s="34"/>
      <c r="P7" s="56"/>
      <c r="Q7" s="71"/>
      <c r="R7" s="71"/>
      <c r="S7" s="71"/>
      <c r="T7" s="71"/>
      <c r="U7" s="72"/>
      <c r="V7" s="72"/>
      <c r="W7" s="72"/>
      <c r="X7" s="72"/>
      <c r="Y7" s="72"/>
      <c r="Z7" s="72"/>
      <c r="AA7" s="72"/>
    </row>
    <row r="8" s="5" customFormat="1" customHeight="1" spans="2:27">
      <c r="B8" s="33" t="s">
        <v>30</v>
      </c>
      <c r="C8" s="34"/>
      <c r="D8" s="34"/>
      <c r="E8" s="34"/>
      <c r="F8" s="34"/>
      <c r="G8" s="34"/>
      <c r="H8" s="34"/>
      <c r="I8" s="34"/>
      <c r="J8" s="34"/>
      <c r="K8" s="55"/>
      <c r="L8" s="55"/>
      <c r="M8" s="34"/>
      <c r="N8" s="34"/>
      <c r="O8" s="34"/>
      <c r="P8" s="56"/>
      <c r="Q8" s="71"/>
      <c r="R8" s="71"/>
      <c r="S8" s="6"/>
      <c r="T8" s="6"/>
      <c r="U8" s="6"/>
      <c r="V8" s="6"/>
      <c r="W8" s="6"/>
      <c r="X8" s="6"/>
      <c r="Y8" s="72"/>
      <c r="Z8" s="72"/>
      <c r="AA8" s="72"/>
    </row>
    <row r="9" s="5" customFormat="1" customHeight="1" spans="1:27">
      <c r="A9" s="35"/>
      <c r="B9" s="36" t="s">
        <v>31</v>
      </c>
      <c r="C9" s="37"/>
      <c r="D9" s="37"/>
      <c r="E9" s="37"/>
      <c r="F9" s="37"/>
      <c r="G9" s="37"/>
      <c r="H9" s="37"/>
      <c r="I9" s="37"/>
      <c r="J9" s="37"/>
      <c r="K9" s="57"/>
      <c r="L9" s="57"/>
      <c r="M9" s="37"/>
      <c r="N9" s="37"/>
      <c r="O9" s="37"/>
      <c r="P9" s="58"/>
      <c r="Q9" s="71"/>
      <c r="R9" s="71"/>
      <c r="S9" s="71"/>
      <c r="T9" s="71"/>
      <c r="U9" s="72"/>
      <c r="V9" s="72"/>
      <c r="W9" s="72"/>
      <c r="X9" s="72"/>
      <c r="Y9" s="72"/>
      <c r="Z9" s="72"/>
      <c r="AA9" s="72"/>
    </row>
    <row r="10" s="6" customFormat="1" ht="197.25" customHeight="1" spans="2:18">
      <c r="B10" s="38">
        <v>1</v>
      </c>
      <c r="C10" s="39" t="s">
        <v>32</v>
      </c>
      <c r="D10" s="40"/>
      <c r="E10" s="40"/>
      <c r="F10" s="41"/>
      <c r="G10" s="39"/>
      <c r="H10" s="40"/>
      <c r="I10" s="40"/>
      <c r="J10" s="41"/>
      <c r="K10" s="59" t="s">
        <v>33</v>
      </c>
      <c r="L10" s="60" t="s">
        <v>34</v>
      </c>
      <c r="M10" s="39"/>
      <c r="N10" s="40"/>
      <c r="O10" s="40"/>
      <c r="P10" s="61"/>
      <c r="Q10" s="46"/>
      <c r="R10" s="46"/>
    </row>
    <row r="11" s="6" customFormat="1" ht="156" customHeight="1" spans="2:18">
      <c r="B11" s="38">
        <v>2</v>
      </c>
      <c r="C11" s="39" t="s">
        <v>35</v>
      </c>
      <c r="D11" s="40"/>
      <c r="E11" s="40"/>
      <c r="F11" s="41"/>
      <c r="G11" s="39" t="s">
        <v>36</v>
      </c>
      <c r="H11" s="40"/>
      <c r="I11" s="40"/>
      <c r="J11" s="41"/>
      <c r="K11" s="62" t="s">
        <v>33</v>
      </c>
      <c r="L11" s="63" t="s">
        <v>34</v>
      </c>
      <c r="M11" s="39"/>
      <c r="N11" s="40"/>
      <c r="O11" s="40"/>
      <c r="P11" s="61"/>
      <c r="Q11" s="46" t="e">
        <f>IF(OR(#REF!&lt;&gt;"",#REF!&lt;&gt;"",#REF!&lt;&gt;"",#REF!&lt;&gt;"",#REF!&lt;&gt;""),1,0)</f>
        <v>#REF!</v>
      </c>
      <c r="R11" s="46" t="e">
        <f>IF(OR(#REF!="H",#REF!="H",#REF!="H",#REF!="H",#REF!="H",#REF!="M",#REF!="M",#REF!="M",#REF!="M",#REF!="M",#REF!="L",#REF!="L",#REF!="L",#REF!="L",#REF!="L"),1,0)</f>
        <v>#REF!</v>
      </c>
    </row>
    <row r="12" s="6" customFormat="1" ht="156" customHeight="1" spans="2:18">
      <c r="B12" s="38">
        <v>3</v>
      </c>
      <c r="C12" s="39" t="s">
        <v>37</v>
      </c>
      <c r="D12" s="40"/>
      <c r="E12" s="40"/>
      <c r="F12" s="41"/>
      <c r="G12" s="39" t="s">
        <v>38</v>
      </c>
      <c r="H12" s="40"/>
      <c r="I12" s="40"/>
      <c r="J12" s="41"/>
      <c r="K12" s="62" t="s">
        <v>33</v>
      </c>
      <c r="L12" s="63" t="s">
        <v>34</v>
      </c>
      <c r="M12" s="39"/>
      <c r="N12" s="40"/>
      <c r="O12" s="40"/>
      <c r="P12" s="61"/>
      <c r="Q12" s="46" t="e">
        <f>IF(OR(#REF!&lt;&gt;"",#REF!&lt;&gt;"",#REF!&lt;&gt;"",#REF!&lt;&gt;"",#REF!&lt;&gt;""),1,0)</f>
        <v>#REF!</v>
      </c>
      <c r="R12" s="46" t="e">
        <f>IF(OR(#REF!="H",#REF!="H",#REF!="H",#REF!="H",#REF!="H",#REF!="M",#REF!="M",#REF!="M",#REF!="M",#REF!="M",#REF!="L",#REF!="L",#REF!="L",#REF!="L",#REF!="L"),1,0)</f>
        <v>#REF!</v>
      </c>
    </row>
    <row r="13" s="5" customFormat="1" customHeight="1" spans="1:27">
      <c r="A13" s="35"/>
      <c r="B13" s="36" t="s">
        <v>39</v>
      </c>
      <c r="C13" s="37"/>
      <c r="D13" s="37"/>
      <c r="E13" s="37"/>
      <c r="F13" s="37"/>
      <c r="G13" s="37"/>
      <c r="H13" s="37"/>
      <c r="I13" s="37"/>
      <c r="J13" s="37"/>
      <c r="K13" s="57"/>
      <c r="L13" s="57"/>
      <c r="M13" s="37"/>
      <c r="N13" s="37"/>
      <c r="O13" s="37"/>
      <c r="P13" s="58"/>
      <c r="Q13" s="71"/>
      <c r="R13" s="71"/>
      <c r="S13" s="71"/>
      <c r="T13" s="71"/>
      <c r="U13" s="72"/>
      <c r="V13" s="72"/>
      <c r="W13" s="72"/>
      <c r="X13" s="72"/>
      <c r="Y13" s="72"/>
      <c r="Z13" s="72"/>
      <c r="AA13" s="72"/>
    </row>
    <row r="14" s="6" customFormat="1" ht="197.25" customHeight="1" spans="2:18">
      <c r="B14" s="38">
        <v>4</v>
      </c>
      <c r="C14" s="39" t="s">
        <v>40</v>
      </c>
      <c r="D14" s="40"/>
      <c r="E14" s="40"/>
      <c r="F14" s="41"/>
      <c r="G14" s="39" t="s">
        <v>41</v>
      </c>
      <c r="H14" s="40"/>
      <c r="I14" s="40"/>
      <c r="J14" s="41"/>
      <c r="K14" s="59" t="s">
        <v>33</v>
      </c>
      <c r="L14" s="60" t="s">
        <v>34</v>
      </c>
      <c r="M14" s="39"/>
      <c r="N14" s="40"/>
      <c r="O14" s="40"/>
      <c r="P14" s="61"/>
      <c r="Q14" s="46"/>
      <c r="R14" s="46"/>
    </row>
    <row r="15" s="6" customFormat="1" ht="197.25" customHeight="1" spans="2:18">
      <c r="B15" s="38">
        <v>5</v>
      </c>
      <c r="C15" s="39" t="s">
        <v>42</v>
      </c>
      <c r="D15" s="40"/>
      <c r="E15" s="40"/>
      <c r="F15" s="41"/>
      <c r="G15" s="39" t="s">
        <v>43</v>
      </c>
      <c r="H15" s="40"/>
      <c r="I15" s="40"/>
      <c r="J15" s="41"/>
      <c r="K15" s="59" t="s">
        <v>33</v>
      </c>
      <c r="L15" s="60" t="s">
        <v>34</v>
      </c>
      <c r="M15" s="39"/>
      <c r="N15" s="40"/>
      <c r="O15" s="40"/>
      <c r="P15" s="61"/>
      <c r="Q15" s="46"/>
      <c r="R15" s="46"/>
    </row>
    <row r="16" s="6" customFormat="1" ht="197.25" customHeight="1" spans="2:18">
      <c r="B16" s="38">
        <v>6</v>
      </c>
      <c r="C16" s="39" t="s">
        <v>44</v>
      </c>
      <c r="D16" s="40"/>
      <c r="E16" s="40"/>
      <c r="F16" s="41"/>
      <c r="G16" s="39" t="s">
        <v>43</v>
      </c>
      <c r="H16" s="40"/>
      <c r="I16" s="40"/>
      <c r="J16" s="41"/>
      <c r="K16" s="59" t="s">
        <v>33</v>
      </c>
      <c r="L16" s="60" t="s">
        <v>34</v>
      </c>
      <c r="M16" s="39"/>
      <c r="N16" s="40"/>
      <c r="O16" s="40"/>
      <c r="P16" s="61"/>
      <c r="Q16" s="46"/>
      <c r="R16" s="46"/>
    </row>
    <row r="17" s="6" customFormat="1" ht="197.25" customHeight="1" spans="2:18">
      <c r="B17" s="38">
        <v>7</v>
      </c>
      <c r="C17" s="39" t="s">
        <v>45</v>
      </c>
      <c r="D17" s="40"/>
      <c r="E17" s="40"/>
      <c r="F17" s="41"/>
      <c r="G17" s="39" t="s">
        <v>43</v>
      </c>
      <c r="H17" s="40"/>
      <c r="I17" s="40"/>
      <c r="J17" s="41"/>
      <c r="K17" s="59" t="s">
        <v>33</v>
      </c>
      <c r="L17" s="60" t="s">
        <v>34</v>
      </c>
      <c r="M17" s="39"/>
      <c r="N17" s="40"/>
      <c r="O17" s="40"/>
      <c r="P17" s="61"/>
      <c r="Q17" s="46"/>
      <c r="R17" s="46"/>
    </row>
    <row r="18" s="6" customFormat="1" ht="86.25" customHeight="1" spans="2:18">
      <c r="B18" s="42"/>
      <c r="C18" s="43"/>
      <c r="D18" s="44"/>
      <c r="E18" s="44"/>
      <c r="F18" s="45"/>
      <c r="G18" s="43"/>
      <c r="H18" s="44"/>
      <c r="I18" s="44"/>
      <c r="J18" s="45"/>
      <c r="K18" s="64"/>
      <c r="L18" s="65"/>
      <c r="M18" s="43"/>
      <c r="N18" s="44"/>
      <c r="O18" s="44"/>
      <c r="P18" s="66"/>
      <c r="Q18" s="46" t="e">
        <f>IF(OR(#REF!&lt;&gt;"",#REF!&lt;&gt;"",#REF!&lt;&gt;"",#REF!&lt;&gt;"",#REF!&lt;&gt;""),1,0)</f>
        <v>#REF!</v>
      </c>
      <c r="R18" s="46" t="e">
        <f>IF(OR(#REF!="H",#REF!="H",#REF!="H",#REF!="H",#REF!="H",#REF!="M",#REF!="M",#REF!="M",#REF!="M",#REF!="M",#REF!="L",#REF!="L",#REF!="L",#REF!="L",#REF!="L"),1,0)</f>
        <v>#REF!</v>
      </c>
    </row>
  </sheetData>
  <mergeCells count="36">
    <mergeCell ref="E1:F1"/>
    <mergeCell ref="G1:H1"/>
    <mergeCell ref="E2:F2"/>
    <mergeCell ref="G2:H2"/>
    <mergeCell ref="E3:F3"/>
    <mergeCell ref="G3:H3"/>
    <mergeCell ref="M6:P6"/>
    <mergeCell ref="B7:P7"/>
    <mergeCell ref="B8:P8"/>
    <mergeCell ref="B9:P9"/>
    <mergeCell ref="C10:F10"/>
    <mergeCell ref="G10:J10"/>
    <mergeCell ref="M10:P10"/>
    <mergeCell ref="C11:F11"/>
    <mergeCell ref="G11:J11"/>
    <mergeCell ref="M11:P11"/>
    <mergeCell ref="C12:F12"/>
    <mergeCell ref="G12:J12"/>
    <mergeCell ref="M12:P12"/>
    <mergeCell ref="B13:P13"/>
    <mergeCell ref="C14:F14"/>
    <mergeCell ref="G14:J14"/>
    <mergeCell ref="M14:P14"/>
    <mergeCell ref="C15:F15"/>
    <mergeCell ref="G15:J15"/>
    <mergeCell ref="M15:P15"/>
    <mergeCell ref="C16:F16"/>
    <mergeCell ref="G16:J16"/>
    <mergeCell ref="M16:P16"/>
    <mergeCell ref="C17:F17"/>
    <mergeCell ref="G17:J17"/>
    <mergeCell ref="M17:P17"/>
    <mergeCell ref="C18:F18"/>
    <mergeCell ref="G18:J18"/>
    <mergeCell ref="M18:P18"/>
    <mergeCell ref="B2:C4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02"/>
  <sheetViews>
    <sheetView tabSelected="1" workbookViewId="0">
      <selection activeCell="A2" sqref="A2"/>
    </sheetView>
  </sheetViews>
  <sheetFormatPr defaultColWidth="9.14285714285714" defaultRowHeight="15" outlineLevelCol="1"/>
  <cols>
    <col min="1" max="1" width="9.14285714285714" style="1"/>
  </cols>
  <sheetData>
    <row r="2" spans="1:1">
      <c r="A2" s="1" t="s">
        <v>46</v>
      </c>
    </row>
    <row r="24" spans="1:1">
      <c r="A24" s="1" t="s">
        <v>47</v>
      </c>
    </row>
    <row r="47" spans="1:2">
      <c r="A47" s="1" t="s">
        <v>48</v>
      </c>
      <c r="B47" t="s">
        <v>49</v>
      </c>
    </row>
    <row r="70" spans="2:2">
      <c r="B70" t="s">
        <v>50</v>
      </c>
    </row>
    <row r="93" spans="1:1">
      <c r="A93" s="1" t="s">
        <v>51</v>
      </c>
    </row>
    <row r="116" spans="1:1">
      <c r="A116" s="1" t="s">
        <v>52</v>
      </c>
    </row>
    <row r="159" spans="1:1">
      <c r="A159" s="1" t="s">
        <v>53</v>
      </c>
    </row>
    <row r="202" spans="1:1">
      <c r="A202" s="1" t="s">
        <v>54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selection activeCell="G1" sqref="G1"/>
    </sheetView>
  </sheetViews>
  <sheetFormatPr defaultColWidth="9.12380952380952" defaultRowHeight="15"/>
  <cols>
    <col min="1" max="1" width="9.12380952380952" style="1"/>
    <col min="2" max="2" width="7.57142857142857" customWidth="1"/>
    <col min="3" max="3" width="8.42857142857143" customWidth="1"/>
    <col min="4" max="4" width="11.7142857142857" customWidth="1"/>
    <col min="5" max="5" width="16.4285714285714" customWidth="1"/>
    <col min="6" max="6" width="12.5714285714286" customWidth="1"/>
    <col min="9" max="9" width="11.8571428571429" customWidth="1"/>
    <col min="10" max="10" width="14.5714285714286" customWidth="1"/>
    <col min="11" max="11" width="12.2857142857143" customWidth="1"/>
    <col min="12" max="12" width="10.1428571428571" customWidth="1"/>
  </cols>
  <sheetData>
    <row r="1" spans="1:4">
      <c r="A1" s="2" t="s">
        <v>31</v>
      </c>
      <c r="B1" s="2"/>
      <c r="C1" s="2"/>
      <c r="D1" s="2"/>
    </row>
    <row r="2" spans="1:2">
      <c r="A2" s="1" t="s">
        <v>48</v>
      </c>
      <c r="B2" t="s">
        <v>55</v>
      </c>
    </row>
    <row r="3" spans="2:3">
      <c r="B3" s="1">
        <v>1</v>
      </c>
      <c r="C3" t="s">
        <v>56</v>
      </c>
    </row>
    <row r="4" spans="2:6">
      <c r="B4" s="1"/>
      <c r="C4" s="3" t="s">
        <v>57</v>
      </c>
      <c r="D4" s="3"/>
      <c r="E4" s="3"/>
      <c r="F4" s="3"/>
    </row>
    <row r="5" spans="2:6">
      <c r="B5" s="1"/>
      <c r="C5" s="3"/>
      <c r="D5" s="3"/>
      <c r="E5" s="3"/>
      <c r="F5" s="3"/>
    </row>
    <row r="6" spans="2:6">
      <c r="B6" s="1"/>
      <c r="C6" s="3"/>
      <c r="D6" s="3"/>
      <c r="E6" s="3"/>
      <c r="F6" s="3"/>
    </row>
    <row r="7" spans="2:6">
      <c r="B7" s="1"/>
      <c r="C7" s="3"/>
      <c r="D7" s="3"/>
      <c r="E7" s="3"/>
      <c r="F7" s="3"/>
    </row>
    <row r="8" spans="2:6">
      <c r="B8" s="1"/>
      <c r="C8" s="3"/>
      <c r="D8" s="3"/>
      <c r="E8" s="3"/>
      <c r="F8" s="3"/>
    </row>
    <row r="9" spans="2:6">
      <c r="B9" s="1"/>
      <c r="C9" s="3"/>
      <c r="D9" s="3"/>
      <c r="E9" s="3"/>
      <c r="F9" s="3"/>
    </row>
    <row r="10" spans="2:6">
      <c r="B10" s="1"/>
      <c r="C10" s="3"/>
      <c r="D10" s="3"/>
      <c r="E10" s="3"/>
      <c r="F10" s="3"/>
    </row>
    <row r="11" spans="2:6">
      <c r="B11" s="1"/>
      <c r="C11" s="3"/>
      <c r="D11" s="3"/>
      <c r="E11" s="3"/>
      <c r="F11" s="3"/>
    </row>
    <row r="12" spans="2:2">
      <c r="B12" s="1"/>
    </row>
    <row r="13" spans="2:3">
      <c r="B13" s="1">
        <v>2</v>
      </c>
      <c r="C13" t="s">
        <v>58</v>
      </c>
    </row>
    <row r="14" spans="3:7">
      <c r="C14" t="s">
        <v>59</v>
      </c>
      <c r="D14" t="s">
        <v>60</v>
      </c>
      <c r="E14" t="s">
        <v>61</v>
      </c>
      <c r="F14" t="s">
        <v>62</v>
      </c>
      <c r="G14" t="s">
        <v>63</v>
      </c>
    </row>
    <row r="15" spans="3:7">
      <c r="C15">
        <v>1</v>
      </c>
      <c r="D15" t="s">
        <v>64</v>
      </c>
      <c r="E15" t="s">
        <v>65</v>
      </c>
      <c r="F15" s="4">
        <v>44873</v>
      </c>
      <c r="G15">
        <v>0</v>
      </c>
    </row>
    <row r="16" spans="3:7">
      <c r="C16">
        <v>4</v>
      </c>
      <c r="D16" t="s">
        <v>66</v>
      </c>
      <c r="E16" t="s">
        <v>67</v>
      </c>
      <c r="F16" s="4">
        <v>44873</v>
      </c>
      <c r="G16">
        <v>0</v>
      </c>
    </row>
    <row r="17" spans="3:7">
      <c r="C17">
        <v>5</v>
      </c>
      <c r="D17" t="s">
        <v>68</v>
      </c>
      <c r="E17" t="s">
        <v>69</v>
      </c>
      <c r="F17" s="4">
        <v>44870</v>
      </c>
      <c r="G17">
        <v>0</v>
      </c>
    </row>
    <row r="18" spans="3:7">
      <c r="C18">
        <v>6</v>
      </c>
      <c r="D18" t="s">
        <v>70</v>
      </c>
      <c r="E18" t="s">
        <v>71</v>
      </c>
      <c r="F18" s="4">
        <v>44876</v>
      </c>
      <c r="G18">
        <v>0</v>
      </c>
    </row>
    <row r="19" spans="3:7">
      <c r="C19">
        <v>7</v>
      </c>
      <c r="D19" t="s">
        <v>72</v>
      </c>
      <c r="E19" t="s">
        <v>73</v>
      </c>
      <c r="F19" s="4">
        <v>44879</v>
      </c>
      <c r="G19">
        <v>0</v>
      </c>
    </row>
    <row r="20" spans="3:7">
      <c r="C20">
        <v>8</v>
      </c>
      <c r="D20" t="s">
        <v>74</v>
      </c>
      <c r="E20" t="s">
        <v>75</v>
      </c>
      <c r="F20" s="4">
        <v>44879</v>
      </c>
      <c r="G20">
        <v>0</v>
      </c>
    </row>
    <row r="21" spans="3:7">
      <c r="C21">
        <v>9</v>
      </c>
      <c r="D21" t="s">
        <v>76</v>
      </c>
      <c r="E21" t="s">
        <v>77</v>
      </c>
      <c r="F21" s="4">
        <v>44884</v>
      </c>
      <c r="G21">
        <v>0</v>
      </c>
    </row>
    <row r="22" spans="3:7">
      <c r="C22">
        <v>10</v>
      </c>
      <c r="D22" t="s">
        <v>78</v>
      </c>
      <c r="E22" t="s">
        <v>79</v>
      </c>
      <c r="F22" s="4">
        <v>44875</v>
      </c>
      <c r="G22">
        <v>0</v>
      </c>
    </row>
    <row r="23" spans="3:7">
      <c r="C23">
        <v>12</v>
      </c>
      <c r="D23" t="s">
        <v>80</v>
      </c>
      <c r="E23" t="s">
        <v>81</v>
      </c>
      <c r="F23" s="4">
        <v>44867</v>
      </c>
      <c r="G23">
        <v>0</v>
      </c>
    </row>
    <row r="24" spans="3:7">
      <c r="C24">
        <v>13</v>
      </c>
      <c r="D24" t="s">
        <v>82</v>
      </c>
      <c r="E24" t="s">
        <v>83</v>
      </c>
      <c r="F24" s="4">
        <v>44878</v>
      </c>
      <c r="G24">
        <v>0</v>
      </c>
    </row>
    <row r="27" spans="1:4">
      <c r="A27" s="2" t="s">
        <v>39</v>
      </c>
      <c r="B27" s="2"/>
      <c r="C27" s="2"/>
      <c r="D27" s="2"/>
    </row>
    <row r="28" spans="2:2">
      <c r="B28" t="s">
        <v>84</v>
      </c>
    </row>
    <row r="29" spans="2:3">
      <c r="B29" s="1">
        <v>1</v>
      </c>
      <c r="C29" t="s">
        <v>56</v>
      </c>
    </row>
    <row r="30" spans="2:6">
      <c r="B30" s="1"/>
      <c r="C30" s="3" t="s">
        <v>57</v>
      </c>
      <c r="D30" s="3"/>
      <c r="E30" s="3"/>
      <c r="F30" s="3"/>
    </row>
    <row r="31" spans="2:6">
      <c r="B31" s="1"/>
      <c r="C31" s="3"/>
      <c r="D31" s="3"/>
      <c r="E31" s="3"/>
      <c r="F31" s="3"/>
    </row>
    <row r="32" spans="2:6">
      <c r="B32" s="1"/>
      <c r="C32" s="3"/>
      <c r="D32" s="3"/>
      <c r="E32" s="3"/>
      <c r="F32" s="3"/>
    </row>
    <row r="33" spans="2:6">
      <c r="B33" s="1"/>
      <c r="C33" s="3"/>
      <c r="D33" s="3"/>
      <c r="E33" s="3"/>
      <c r="F33" s="3"/>
    </row>
    <row r="34" spans="2:6">
      <c r="B34" s="1"/>
      <c r="C34" s="3"/>
      <c r="D34" s="3"/>
      <c r="E34" s="3"/>
      <c r="F34" s="3"/>
    </row>
    <row r="35" spans="2:6">
      <c r="B35" s="1"/>
      <c r="C35" s="3"/>
      <c r="D35" s="3"/>
      <c r="E35" s="3"/>
      <c r="F35" s="3"/>
    </row>
    <row r="36" spans="2:6">
      <c r="B36" s="1"/>
      <c r="C36" s="3"/>
      <c r="D36" s="3"/>
      <c r="E36" s="3"/>
      <c r="F36" s="3"/>
    </row>
    <row r="37" spans="2:6">
      <c r="B37" s="1"/>
      <c r="C37" s="3"/>
      <c r="D37" s="3"/>
      <c r="E37" s="3"/>
      <c r="F37" s="3"/>
    </row>
    <row r="38" spans="2:2">
      <c r="B38" s="1"/>
    </row>
    <row r="39" spans="2:3">
      <c r="B39" s="1">
        <v>2</v>
      </c>
      <c r="C39" t="s">
        <v>58</v>
      </c>
    </row>
    <row r="40" spans="3:7">
      <c r="C40" t="s">
        <v>59</v>
      </c>
      <c r="D40" t="s">
        <v>60</v>
      </c>
      <c r="E40" t="s">
        <v>61</v>
      </c>
      <c r="F40" t="s">
        <v>62</v>
      </c>
      <c r="G40" t="s">
        <v>63</v>
      </c>
    </row>
    <row r="41" spans="3:7">
      <c r="C41">
        <v>1</v>
      </c>
      <c r="D41" t="s">
        <v>64</v>
      </c>
      <c r="E41" t="s">
        <v>65</v>
      </c>
      <c r="F41" s="4">
        <v>44873</v>
      </c>
      <c r="G41">
        <v>0</v>
      </c>
    </row>
    <row r="42" spans="3:7">
      <c r="C42">
        <v>4</v>
      </c>
      <c r="D42" t="s">
        <v>66</v>
      </c>
      <c r="E42" t="s">
        <v>67</v>
      </c>
      <c r="F42" s="4">
        <v>44873</v>
      </c>
      <c r="G42">
        <v>0</v>
      </c>
    </row>
    <row r="43" spans="3:7">
      <c r="C43">
        <v>5</v>
      </c>
      <c r="D43" t="s">
        <v>68</v>
      </c>
      <c r="E43" t="s">
        <v>69</v>
      </c>
      <c r="F43" s="4">
        <v>44870</v>
      </c>
      <c r="G43">
        <v>0</v>
      </c>
    </row>
    <row r="44" spans="3:7">
      <c r="C44">
        <v>6</v>
      </c>
      <c r="D44" t="s">
        <v>70</v>
      </c>
      <c r="E44" t="s">
        <v>71</v>
      </c>
      <c r="F44" s="4">
        <v>44876</v>
      </c>
      <c r="G44">
        <v>0</v>
      </c>
    </row>
    <row r="45" spans="3:7">
      <c r="C45">
        <v>7</v>
      </c>
      <c r="D45" t="s">
        <v>72</v>
      </c>
      <c r="E45" t="s">
        <v>73</v>
      </c>
      <c r="F45" s="4">
        <v>44879</v>
      </c>
      <c r="G45">
        <v>0</v>
      </c>
    </row>
    <row r="46" spans="3:7">
      <c r="C46">
        <v>8</v>
      </c>
      <c r="D46" t="s">
        <v>74</v>
      </c>
      <c r="E46" t="s">
        <v>75</v>
      </c>
      <c r="F46" s="4">
        <v>44879</v>
      </c>
      <c r="G46">
        <v>0</v>
      </c>
    </row>
    <row r="47" spans="3:7">
      <c r="C47">
        <v>9</v>
      </c>
      <c r="D47" t="s">
        <v>76</v>
      </c>
      <c r="E47" t="s">
        <v>77</v>
      </c>
      <c r="F47" s="4">
        <v>44884</v>
      </c>
      <c r="G47">
        <v>0</v>
      </c>
    </row>
    <row r="48" spans="3:7">
      <c r="C48">
        <v>10</v>
      </c>
      <c r="D48" t="s">
        <v>78</v>
      </c>
      <c r="E48" t="s">
        <v>79</v>
      </c>
      <c r="F48" s="4">
        <v>44875</v>
      </c>
      <c r="G48">
        <v>0</v>
      </c>
    </row>
    <row r="49" spans="3:7">
      <c r="C49">
        <v>12</v>
      </c>
      <c r="D49" t="s">
        <v>80</v>
      </c>
      <c r="E49" t="s">
        <v>81</v>
      </c>
      <c r="F49" s="4">
        <v>44867</v>
      </c>
      <c r="G49">
        <v>0</v>
      </c>
    </row>
    <row r="50" spans="3:7">
      <c r="C50">
        <v>13</v>
      </c>
      <c r="D50" t="s">
        <v>82</v>
      </c>
      <c r="E50" t="s">
        <v>83</v>
      </c>
      <c r="F50" s="4">
        <v>44878</v>
      </c>
      <c r="G50">
        <v>0</v>
      </c>
    </row>
    <row r="53" spans="2:2">
      <c r="B53" t="s">
        <v>85</v>
      </c>
    </row>
    <row r="54" spans="2:3">
      <c r="B54" s="1">
        <v>1</v>
      </c>
      <c r="C54" t="s">
        <v>56</v>
      </c>
    </row>
    <row r="55" spans="2:6">
      <c r="B55" s="1"/>
      <c r="C55" s="3" t="s">
        <v>57</v>
      </c>
      <c r="D55" s="3"/>
      <c r="E55" s="3"/>
      <c r="F55" s="3"/>
    </row>
    <row r="56" spans="2:6">
      <c r="B56" s="1"/>
      <c r="C56" s="3"/>
      <c r="D56" s="3"/>
      <c r="E56" s="3"/>
      <c r="F56" s="3"/>
    </row>
    <row r="57" spans="2:6">
      <c r="B57" s="1"/>
      <c r="C57" s="3"/>
      <c r="D57" s="3"/>
      <c r="E57" s="3"/>
      <c r="F57" s="3"/>
    </row>
    <row r="58" spans="2:6">
      <c r="B58" s="1"/>
      <c r="C58" s="3"/>
      <c r="D58" s="3"/>
      <c r="E58" s="3"/>
      <c r="F58" s="3"/>
    </row>
    <row r="59" spans="2:6">
      <c r="B59" s="1"/>
      <c r="C59" s="3"/>
      <c r="D59" s="3"/>
      <c r="E59" s="3"/>
      <c r="F59" s="3"/>
    </row>
    <row r="60" spans="2:6">
      <c r="B60" s="1"/>
      <c r="C60" s="3"/>
      <c r="D60" s="3"/>
      <c r="E60" s="3"/>
      <c r="F60" s="3"/>
    </row>
    <row r="61" spans="2:6">
      <c r="B61" s="1"/>
      <c r="C61" s="3"/>
      <c r="D61" s="3"/>
      <c r="E61" s="3"/>
      <c r="F61" s="3"/>
    </row>
    <row r="62" spans="2:6">
      <c r="B62" s="1"/>
      <c r="C62" s="3"/>
      <c r="D62" s="3"/>
      <c r="E62" s="3"/>
      <c r="F62" s="3"/>
    </row>
    <row r="63" spans="2:2">
      <c r="B63" s="1"/>
    </row>
    <row r="64" spans="2:3">
      <c r="B64" s="1">
        <v>2</v>
      </c>
      <c r="C64" t="s">
        <v>58</v>
      </c>
    </row>
    <row r="65" spans="3:7">
      <c r="C65" t="s">
        <v>59</v>
      </c>
      <c r="D65" t="s">
        <v>60</v>
      </c>
      <c r="E65" t="s">
        <v>61</v>
      </c>
      <c r="F65" t="s">
        <v>62</v>
      </c>
      <c r="G65" t="s">
        <v>63</v>
      </c>
    </row>
    <row r="66" spans="3:7">
      <c r="C66">
        <v>1</v>
      </c>
      <c r="D66" t="s">
        <v>64</v>
      </c>
      <c r="E66" t="s">
        <v>65</v>
      </c>
      <c r="F66" s="4">
        <v>44873</v>
      </c>
      <c r="G66">
        <v>0</v>
      </c>
    </row>
    <row r="67" spans="3:7">
      <c r="C67">
        <v>4</v>
      </c>
      <c r="D67" t="s">
        <v>66</v>
      </c>
      <c r="E67" t="s">
        <v>67</v>
      </c>
      <c r="F67" s="4">
        <v>44873</v>
      </c>
      <c r="G67">
        <v>0</v>
      </c>
    </row>
    <row r="68" spans="3:9">
      <c r="C68">
        <v>5</v>
      </c>
      <c r="D68" t="s">
        <v>68</v>
      </c>
      <c r="E68" t="s">
        <v>86</v>
      </c>
      <c r="F68" s="4">
        <v>44870</v>
      </c>
      <c r="G68">
        <v>0</v>
      </c>
      <c r="I68" t="s">
        <v>87</v>
      </c>
    </row>
    <row r="69" spans="3:9">
      <c r="C69">
        <v>6</v>
      </c>
      <c r="D69" t="s">
        <v>70</v>
      </c>
      <c r="E69" t="s">
        <v>71</v>
      </c>
      <c r="F69" s="4">
        <v>44871</v>
      </c>
      <c r="G69">
        <v>0</v>
      </c>
      <c r="I69" t="s">
        <v>88</v>
      </c>
    </row>
    <row r="70" spans="3:9">
      <c r="C70">
        <v>7</v>
      </c>
      <c r="D70" t="s">
        <v>72</v>
      </c>
      <c r="E70" t="s">
        <v>89</v>
      </c>
      <c r="F70" s="4">
        <v>44872</v>
      </c>
      <c r="G70">
        <v>0</v>
      </c>
      <c r="I70" t="s">
        <v>90</v>
      </c>
    </row>
    <row r="71" spans="3:7">
      <c r="C71">
        <v>8</v>
      </c>
      <c r="D71" t="s">
        <v>74</v>
      </c>
      <c r="E71" t="s">
        <v>75</v>
      </c>
      <c r="F71" s="4">
        <v>44879</v>
      </c>
      <c r="G71">
        <v>0</v>
      </c>
    </row>
    <row r="72" spans="3:7">
      <c r="C72">
        <v>9</v>
      </c>
      <c r="D72" t="s">
        <v>76</v>
      </c>
      <c r="E72" t="s">
        <v>77</v>
      </c>
      <c r="F72" s="4">
        <v>44884</v>
      </c>
      <c r="G72">
        <v>0</v>
      </c>
    </row>
    <row r="73" spans="3:7">
      <c r="C73">
        <v>10</v>
      </c>
      <c r="D73" t="s">
        <v>78</v>
      </c>
      <c r="E73" t="s">
        <v>79</v>
      </c>
      <c r="F73" s="4">
        <v>44875</v>
      </c>
      <c r="G73">
        <v>0</v>
      </c>
    </row>
    <row r="74" spans="3:7">
      <c r="C74">
        <v>12</v>
      </c>
      <c r="D74" t="s">
        <v>80</v>
      </c>
      <c r="E74" t="s">
        <v>81</v>
      </c>
      <c r="F74" s="4">
        <v>44867</v>
      </c>
      <c r="G74">
        <v>0</v>
      </c>
    </row>
    <row r="75" spans="3:7">
      <c r="C75">
        <v>13</v>
      </c>
      <c r="D75" t="s">
        <v>82</v>
      </c>
      <c r="E75" t="s">
        <v>83</v>
      </c>
      <c r="F75" s="4">
        <v>44878</v>
      </c>
      <c r="G75">
        <v>0</v>
      </c>
    </row>
  </sheetData>
  <mergeCells count="5">
    <mergeCell ref="A1:D1"/>
    <mergeCell ref="A27:D27"/>
    <mergeCell ref="C4:F11"/>
    <mergeCell ref="C30:F37"/>
    <mergeCell ref="C55:F62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C 3 D 9 3 3 B 2 D D D B F 0 4 E 9 5 C A 8 5 3 6 2 3 9 D B C 0 F "   m a : c o n t e n t T y p e V e r s i o n = " 1 6 "   m a : c o n t e n t T y p e D e s c r i p t i o n = " C r e a t e   a   n e w   d o c u m e n t . "   m a : c o n t e n t T y p e S c o p e = " "   m a : v e r s i o n I D = " e e 6 a 4 8 f 0 a c 5 d d a 4 c 5 a 0 e 6 0 1 9 3 4 f 8 4 8 9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2 d f 0 6 3 b 1 6 3 2 c 6 1 c 5 e 2 a 2 e 0 7 a 4 9 9 d e e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1 0 f e 6 b 3 - e 6 3 6 - 4 5 7 b - 8 1 8 8 - d 6 8 f a d d 2 3 3 2 8 "   x m l n s : n s 3 = " e 8 a 0 9 7 e 7 - 4 d d 0 - 4 9 a 0 - b 5 c b - 3 e 9 6 9 c 8 f c 3 6 8 " >  
 < x s d : i m p o r t   n a m e s p a c e = " a 1 0 f e 6 b 3 - e 6 3 6 - 4 5 7 b - 8 1 8 8 - d 6 8 f a d d 2 3 3 2 8 " / >  
 < x s d : i m p o r t   n a m e s p a c e = " e 8 a 0 9 7 e 7 - 4 d d 0 - 4 9 a 0 - b 5 c b - 3 e 9 6 9 c 8 f c 3 6 8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M e d i a S e r v i c e D a t e T a k e n "   m i n O c c u r s = " 0 " / >  
 < x s d : e l e m e n t   r e f = " n s 3 : M e d i a S e r v i c e L o c a t i o n "   m i n O c c u r s = " 0 " / >  
 < x s d : e l e m e n t   r e f = " n s 3 : M e d i a L e n g t h I n S e c o n d s "   m i n O c c u r s = " 0 " / >  
 < x s d : e l e m e n t   r e f = " n s 2 : T a x C a t c h A l l "   m i n O c c u r s = " 0 " / >  
 < x s d : e l e m e n t   r e f = " n s 3 : l c f 7 6 f 1 5 5 c e d 4 d d c b 4 0 9 7 1 3 4 f f 3 c 3 3 2 f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1 0 f e 6 b 3 - e 6 3 6 - 4 5 7 b - 8 1 8 8 - d 6 8 f a d d 2 3 3 2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9 "   n i l l a b l e = " t r u e "   m a : d i s p l a y N a m e = " T a x o n o m y   C a t c h   A l l   C o l u m n "   m a : h i d d e n = " t r u e "   m a : l i s t = " { d 2 a a e f d 7 - c 4 d d - 4 4 6 e - 8 b 2 2 - c 9 0 b a 2 d 4 1 a c 0 } "   m a : i n t e r n a l N a m e = " T a x C a t c h A l l "   m a : s h o w F i e l d = " C a t c h A l l D a t a "   m a : w e b = " a 1 0 f e 6 b 3 - e 6 3 6 - 4 5 7 b - 8 1 8 8 - d 6 8 f a d d 2 3 3 2 8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e 8 a 0 9 7 e 7 - 4 d d 0 - 4 9 a 0 - b 5 c b - 3 e 9 6 9 c 8 f c 3 6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8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f 9 b c 6 5 6 c - 7 8 0 6 - 4 b 9 e - 8 d b b - 6 b 7 9 d 7 0 3 5 a 8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a 1 0 f e 6 b 3 - e 6 3 6 - 4 5 7 b - 8 1 8 8 - d 6 8 f a d d 2 3 3 2 8 "   x s i : n i l = " t r u e " / > < l c f 7 6 f 1 5 5 c e d 4 d d c b 4 0 9 7 1 3 4 f f 3 c 3 3 2 f   x m l n s = " e 8 a 0 9 7 e 7 - 4 d d 0 - 4 9 a 0 - b 5 c b - 3 e 9 6 9 c 8 f c 3 6 8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4E9CB451-DD03-4BB0-867E-9AA099BA39EA}">
  <ds:schemaRefs/>
</ds:datastoreItem>
</file>

<file path=customXml/itemProps2.xml><?xml version="1.0" encoding="utf-8"?>
<ds:datastoreItem xmlns:ds="http://schemas.openxmlformats.org/officeDocument/2006/customXml" ds:itemID="{4101506A-F5E1-47A5-A9CE-4D8A35D7F9FA}">
  <ds:schemaRefs/>
</ds:datastoreItem>
</file>

<file path=customXml/itemProps3.xml><?xml version="1.0" encoding="utf-8"?>
<ds:datastoreItem xmlns:ds="http://schemas.openxmlformats.org/officeDocument/2006/customXml" ds:itemID="{0866FFD2-D45A-4CA1-8711-35B07B0EAAD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テスト仕様書</vt:lpstr>
      <vt:lpstr>エビデンス</vt:lpstr>
      <vt:lpstr>データ確認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KaungHtetHein</dc:creator>
  <cp:lastModifiedBy>PC054</cp:lastModifiedBy>
  <dcterms:created xsi:type="dcterms:W3CDTF">2022-11-09T02:42:00Z</dcterms:created>
  <dcterms:modified xsi:type="dcterms:W3CDTF">2022-11-14T04:44:56Z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33B49D205283475CB3F5673EF6B281E2</vt:lpwstr>
  </property>
  <property fmtid="{D5CDD505-2E9C-101B-9397-08002B2CF9AE}" pid="3" name="KSOProductBuildVer">
    <vt:lpwstr>1033-11.2.0.11380</vt:lpwstr>
  </property>
  <property fmtid="{D5CDD505-2E9C-101B-9397-08002B2CF9AE}" pid="4" name="ContentTypeId">
    <vt:lpwstr>0x010100C3D933B2DDDBF04E95CA8536239DBC0F</vt:lpwstr>
  </property>
  <property fmtid="{D5CDD505-2E9C-101B-9397-08002B2CF9AE}" pid="5" name="MediaServiceImageTags">
    <vt:lpwstr/>
  </property>
</Properties>
</file>