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/>
  </bookViews>
  <sheets>
    <sheet name="表紙" sheetId="1" r:id="rId1"/>
    <sheet name="変更履歴" sheetId="2" r:id="rId2"/>
    <sheet name="テスト仕様書" sheetId="3" r:id="rId3"/>
    <sheet name="エビデンス" sheetId="6" r:id="rId4"/>
    <sheet name="データ確認" sheetId="4" r:id="rId5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<sst xmlns="http://schemas.openxmlformats.org/spreadsheetml/2006/main" count="83" uniqueCount="58">
  <si>
    <t>単体テスト仕様書</t>
  </si>
  <si>
    <t>画面ID</t>
  </si>
  <si>
    <t>OJT00</t>
  </si>
  <si>
    <t>画面名</t>
  </si>
  <si>
    <t>FrmLogin</t>
  </si>
  <si>
    <t>Ver.</t>
  </si>
  <si>
    <t>最終更新日</t>
  </si>
  <si>
    <t>文書更新履歴</t>
  </si>
  <si>
    <t>日付</t>
  </si>
  <si>
    <t>更新ページ</t>
  </si>
  <si>
    <t>項番</t>
  </si>
  <si>
    <t>作業者</t>
  </si>
  <si>
    <t>更新内容</t>
  </si>
  <si>
    <t>全体</t>
  </si>
  <si>
    <t>KHH</t>
  </si>
  <si>
    <t>ログイン</t>
  </si>
  <si>
    <t>作成</t>
  </si>
  <si>
    <t>レビュー</t>
  </si>
  <si>
    <t>テスト項目数
**</t>
  </si>
  <si>
    <t>発見欠陥数
**</t>
  </si>
  <si>
    <t>テスト結果報告書
（テスト完了後に
記入）</t>
  </si>
  <si>
    <t>氏名</t>
  </si>
  <si>
    <t>Kaung Htet Hein</t>
  </si>
  <si>
    <t>Eingyin</t>
  </si>
  <si>
    <t>No</t>
  </si>
  <si>
    <t>テスト項目</t>
  </si>
  <si>
    <t>予想結果</t>
  </si>
  <si>
    <t>試験実施者</t>
  </si>
  <si>
    <t>テスト結果(OK/NG) *</t>
  </si>
  <si>
    <t>備考</t>
  </si>
  <si>
    <t>ログイン処理</t>
  </si>
  <si>
    <t>ログイン入力チェック</t>
  </si>
  <si>
    <t xml:space="preserve">入力チェック
以下の項目が空白の場合、エラーメッセージが表示されるか。
項目：ユーザー名 とパスワード                                               </t>
  </si>
  <si>
    <t>以下のエラーメッセージが表示されること。
ユーザー名 とパスワード を入力してください。</t>
  </si>
  <si>
    <t>ACA</t>
  </si>
  <si>
    <t>NG</t>
  </si>
  <si>
    <t>エラーメッセージは会いません。</t>
  </si>
  <si>
    <t xml:space="preserve">入力チェック
以下の項目が空白の場合、エラーメッセージが表示されるか。
項目：ユーザー名                                              </t>
  </si>
  <si>
    <t>以下のエラーメッセージが表示されること。
エラーメッセージ：ユーザー名 を入力してください。</t>
  </si>
  <si>
    <t>入力チェック
以下の項目が空白の場合、エラーメッセージが表示されるか。
項目：　パスワード</t>
  </si>
  <si>
    <t>以下のエラーメッセージが表示されること。
エラーメッセージ：パスワードを入力してください。</t>
  </si>
  <si>
    <t>【ログイン】ボタンを押す時</t>
  </si>
  <si>
    <t>【ログイン】ボタンを押す時,データが合致していない場合、エラーメッセージが表示されるか。</t>
  </si>
  <si>
    <r>
      <rPr>
        <sz val="18"/>
        <rFont val="ＭＳ Ｐゴシック"/>
        <charset val="128"/>
      </rPr>
      <t xml:space="preserve">以下のエラーメッセージが表示されること。
</t>
    </r>
    <r>
      <rPr>
        <sz val="18"/>
        <color rgb="FFFF0000"/>
        <rFont val="ＭＳ Ｐゴシック"/>
        <charset val="128"/>
      </rPr>
      <t>ユーザ情報が存在していません。</t>
    </r>
  </si>
  <si>
    <t>OK</t>
  </si>
  <si>
    <t>【ログイン】ボタンを押す時、登録が問題ない場合</t>
  </si>
  <si>
    <t>メイン画面に遷移する事。</t>
  </si>
  <si>
    <t>【サインアップ】ボタンを押す時</t>
  </si>
  <si>
    <t>サインアップ画面に遷移する。</t>
  </si>
  <si>
    <t>SQL</t>
  </si>
  <si>
    <t>SELECT TOP (1000) [UserID]
      ,[UserName]
      ,[Password]
  FROM [Testing].[dbo].[Posuser]</t>
  </si>
  <si>
    <t>テーブル情報</t>
  </si>
  <si>
    <t>UserID</t>
  </si>
  <si>
    <t>UserName</t>
  </si>
  <si>
    <t>Password</t>
  </si>
  <si>
    <t>28BD2B01-B35A-4625-BCBC-E69A5C507831</t>
  </si>
  <si>
    <t>eingyin</t>
  </si>
  <si>
    <t>s3piP1SQOeY5pXDUEhQNIsgWVpI7rHQqTp3mpHKYlQk=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</si>
</sst>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0_);[Red]\(0\)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0;[Red]0"/>
    <numFmt numFmtId="180" formatCode="0.00_);[Red]\(0.00\)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28"/>
      <scheme val="minor"/>
    </font>
    <font>
      <sz val="9"/>
      <color theme="1"/>
      <name val="Meiryo UI"/>
      <charset val="128"/>
    </font>
    <font>
      <sz val="18"/>
      <name val="ＭＳ Ｐゴシック"/>
      <charset val="128"/>
    </font>
    <font>
      <sz val="18"/>
      <name val="Arial"/>
      <charset val="134"/>
    </font>
    <font>
      <sz val="9"/>
      <name val="Meiryo UI"/>
      <charset val="128"/>
    </font>
    <font>
      <b/>
      <sz val="9"/>
      <color indexed="9"/>
      <name val="Meiryo UI"/>
      <charset val="128"/>
    </font>
    <font>
      <sz val="9"/>
      <color rgb="FFFF0000"/>
      <name val="Meiryo UI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name val="ＭＳ Ｐゴシック"/>
      <charset val="128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name val="ＭＳ 明朝"/>
      <charset val="128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8"/>
      <color rgb="FFFF0000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36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0" fillId="21" borderId="38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3" borderId="41" applyNumberFormat="0" applyAlignment="0" applyProtection="0">
      <alignment vertical="center"/>
    </xf>
    <xf numFmtId="0" fontId="17" fillId="0" borderId="0"/>
    <xf numFmtId="0" fontId="8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31" borderId="43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31" borderId="41" applyNumberFormat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0"/>
  </cellStyleXfs>
  <cellXfs count="10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protection locked="0"/>
    </xf>
    <xf numFmtId="0" fontId="3" fillId="0" borderId="0" xfId="41" applyFont="1" applyAlignment="1">
      <alignment vertical="center" wrapText="1"/>
    </xf>
    <xf numFmtId="0" fontId="3" fillId="0" borderId="0" xfId="41" applyFont="1">
      <alignment vertical="center"/>
    </xf>
    <xf numFmtId="0" fontId="3" fillId="0" borderId="0" xfId="41" applyFont="1" applyAlignment="1">
      <alignment horizontal="center" vertical="center"/>
    </xf>
    <xf numFmtId="0" fontId="3" fillId="0" borderId="1" xfId="41" applyFont="1" applyBorder="1">
      <alignment vertical="center"/>
    </xf>
    <xf numFmtId="0" fontId="3" fillId="0" borderId="2" xfId="41" applyFont="1" applyBorder="1" applyAlignment="1">
      <alignment horizontal="center" vertical="center"/>
    </xf>
    <xf numFmtId="0" fontId="3" fillId="2" borderId="3" xfId="41" applyFont="1" applyFill="1" applyBorder="1" applyAlignment="1">
      <alignment horizontal="center" vertical="center"/>
    </xf>
    <xf numFmtId="0" fontId="3" fillId="2" borderId="4" xfId="41" applyFont="1" applyFill="1" applyBorder="1" applyAlignment="1">
      <alignment horizontal="center" vertical="center"/>
    </xf>
    <xf numFmtId="0" fontId="3" fillId="2" borderId="5" xfId="41" applyFont="1" applyFill="1" applyBorder="1" applyAlignment="1">
      <alignment horizontal="center" vertical="center"/>
    </xf>
    <xf numFmtId="0" fontId="3" fillId="2" borderId="1" xfId="41" applyFont="1" applyFill="1" applyBorder="1" applyAlignment="1">
      <alignment horizontal="center" vertical="center" wrapText="1"/>
    </xf>
    <xf numFmtId="0" fontId="3" fillId="2" borderId="2" xfId="41" applyFont="1" applyFill="1" applyBorder="1" applyAlignment="1">
      <alignment horizontal="center" vertical="center" wrapText="1"/>
    </xf>
    <xf numFmtId="0" fontId="3" fillId="2" borderId="6" xfId="41" applyFont="1" applyFill="1" applyBorder="1" applyAlignment="1">
      <alignment horizontal="center" vertical="center"/>
    </xf>
    <xf numFmtId="0" fontId="3" fillId="0" borderId="7" xfId="41" applyFont="1" applyBorder="1" applyAlignment="1">
      <alignment horizontal="center" vertical="center"/>
    </xf>
    <xf numFmtId="0" fontId="3" fillId="0" borderId="8" xfId="41" applyFont="1" applyBorder="1" applyAlignment="1">
      <alignment horizontal="center" vertical="center"/>
    </xf>
    <xf numFmtId="0" fontId="3" fillId="2" borderId="9" xfId="41" applyFont="1" applyFill="1" applyBorder="1" applyAlignment="1">
      <alignment horizontal="center" vertical="center" wrapText="1"/>
    </xf>
    <xf numFmtId="0" fontId="3" fillId="2" borderId="0" xfId="41" applyFont="1" applyFill="1" applyBorder="1" applyAlignment="1">
      <alignment horizontal="center" vertical="center" wrapText="1"/>
    </xf>
    <xf numFmtId="0" fontId="3" fillId="2" borderId="10" xfId="41" applyFont="1" applyFill="1" applyBorder="1" applyAlignment="1">
      <alignment horizontal="center" vertical="center"/>
    </xf>
    <xf numFmtId="58" fontId="3" fillId="0" borderId="11" xfId="41" applyNumberFormat="1" applyFont="1" applyBorder="1" applyAlignment="1">
      <alignment horizontal="center" vertical="center"/>
    </xf>
    <xf numFmtId="58" fontId="3" fillId="0" borderId="12" xfId="41" applyNumberFormat="1" applyFont="1" applyBorder="1" applyAlignment="1">
      <alignment horizontal="center" vertical="center"/>
    </xf>
    <xf numFmtId="0" fontId="3" fillId="2" borderId="11" xfId="41" applyFont="1" applyFill="1" applyBorder="1" applyAlignment="1">
      <alignment horizontal="center" vertical="center" wrapText="1"/>
    </xf>
    <xf numFmtId="0" fontId="3" fillId="2" borderId="13" xfId="41" applyFont="1" applyFill="1" applyBorder="1" applyAlignment="1">
      <alignment horizontal="center" vertical="center" wrapText="1"/>
    </xf>
    <xf numFmtId="0" fontId="3" fillId="0" borderId="13" xfId="41" applyFont="1" applyBorder="1" applyAlignment="1">
      <alignment horizontal="center" vertical="center" wrapText="1"/>
    </xf>
    <xf numFmtId="177" fontId="3" fillId="0" borderId="13" xfId="41" applyNumberFormat="1" applyFont="1" applyBorder="1" applyAlignment="1">
      <alignment horizontal="center" vertical="center"/>
    </xf>
    <xf numFmtId="0" fontId="3" fillId="0" borderId="13" xfId="41" applyFont="1" applyBorder="1" applyAlignment="1">
      <alignment horizontal="center" vertical="center"/>
    </xf>
    <xf numFmtId="0" fontId="3" fillId="0" borderId="14" xfId="41" applyFont="1" applyBorder="1" applyAlignment="1">
      <alignment horizontal="center" vertical="center"/>
    </xf>
    <xf numFmtId="0" fontId="3" fillId="3" borderId="15" xfId="41" applyFont="1" applyFill="1" applyBorder="1" applyAlignment="1">
      <alignment horizontal="center" vertical="center" wrapText="1"/>
    </xf>
    <xf numFmtId="0" fontId="3" fillId="3" borderId="16" xfId="41" applyFont="1" applyFill="1" applyBorder="1" applyAlignment="1">
      <alignment horizontal="centerContinuous" vertical="center" wrapText="1"/>
    </xf>
    <xf numFmtId="0" fontId="3" fillId="4" borderId="17" xfId="41" applyFont="1" applyFill="1" applyBorder="1" applyAlignment="1">
      <alignment horizontal="left" vertical="center" wrapText="1"/>
    </xf>
    <xf numFmtId="0" fontId="3" fillId="4" borderId="18" xfId="41" applyFont="1" applyFill="1" applyBorder="1" applyAlignment="1">
      <alignment horizontal="left" vertical="center" wrapText="1"/>
    </xf>
    <xf numFmtId="0" fontId="2" fillId="5" borderId="0" xfId="0" applyFont="1" applyFill="1" applyAlignment="1" applyProtection="1">
      <protection locked="0"/>
    </xf>
    <xf numFmtId="0" fontId="3" fillId="5" borderId="17" xfId="41" applyFont="1" applyFill="1" applyBorder="1" applyAlignment="1">
      <alignment horizontal="left" vertical="center" wrapText="1"/>
    </xf>
    <xf numFmtId="0" fontId="3" fillId="5" borderId="18" xfId="41" applyFont="1" applyFill="1" applyBorder="1" applyAlignment="1">
      <alignment horizontal="left" vertical="center" wrapText="1"/>
    </xf>
    <xf numFmtId="179" fontId="3" fillId="0" borderId="19" xfId="41" applyNumberFormat="1" applyFont="1" applyBorder="1" applyAlignment="1">
      <alignment horizontal="center" vertical="center" wrapText="1"/>
    </xf>
    <xf numFmtId="0" fontId="3" fillId="0" borderId="20" xfId="41" applyFont="1" applyBorder="1" applyAlignment="1">
      <alignment horizontal="left" vertical="center" wrapText="1"/>
    </xf>
    <xf numFmtId="0" fontId="4" fillId="0" borderId="18" xfId="41" applyFont="1" applyBorder="1" applyAlignment="1">
      <alignment horizontal="left" vertical="center" wrapText="1"/>
    </xf>
    <xf numFmtId="0" fontId="4" fillId="0" borderId="21" xfId="41" applyFont="1" applyBorder="1" applyAlignment="1">
      <alignment horizontal="left" vertical="center" wrapText="1"/>
    </xf>
    <xf numFmtId="179" fontId="3" fillId="0" borderId="22" xfId="41" applyNumberFormat="1" applyFont="1" applyBorder="1" applyAlignment="1">
      <alignment horizontal="center" vertical="center" wrapText="1"/>
    </xf>
    <xf numFmtId="0" fontId="3" fillId="0" borderId="10" xfId="41" applyFont="1" applyBorder="1" applyAlignment="1">
      <alignment horizontal="left" vertical="center" wrapText="1"/>
    </xf>
    <xf numFmtId="0" fontId="4" fillId="0" borderId="13" xfId="41" applyFont="1" applyBorder="1" applyAlignment="1">
      <alignment horizontal="left" vertical="center" wrapText="1"/>
    </xf>
    <xf numFmtId="0" fontId="4" fillId="0" borderId="23" xfId="41" applyFont="1" applyBorder="1" applyAlignment="1">
      <alignment horizontal="left" vertical="center" wrapText="1"/>
    </xf>
    <xf numFmtId="0" fontId="3" fillId="0" borderId="0" xfId="41" applyFont="1" applyAlignment="1">
      <alignment horizontal="center" vertical="center" wrapText="1"/>
    </xf>
    <xf numFmtId="0" fontId="3" fillId="6" borderId="24" xfId="41" applyFont="1" applyFill="1" applyBorder="1" applyAlignment="1">
      <alignment horizontal="center" vertical="center" wrapText="1"/>
    </xf>
    <xf numFmtId="0" fontId="3" fillId="6" borderId="25" xfId="41" applyFont="1" applyFill="1" applyBorder="1" applyAlignment="1">
      <alignment horizontal="center" vertical="center" wrapText="1"/>
    </xf>
    <xf numFmtId="0" fontId="3" fillId="0" borderId="22" xfId="41" applyFont="1" applyBorder="1" applyAlignment="1">
      <alignment horizontal="center" vertical="center"/>
    </xf>
    <xf numFmtId="0" fontId="3" fillId="0" borderId="26" xfId="41" applyFont="1" applyBorder="1" applyAlignment="1">
      <alignment horizontal="center" vertical="center"/>
    </xf>
    <xf numFmtId="177" fontId="3" fillId="0" borderId="0" xfId="41" applyNumberFormat="1" applyFont="1" applyAlignment="1">
      <alignment horizontal="center" vertical="center" wrapText="1"/>
    </xf>
    <xf numFmtId="0" fontId="3" fillId="2" borderId="27" xfId="41" applyFont="1" applyFill="1" applyBorder="1" applyAlignment="1">
      <alignment vertical="center" wrapText="1"/>
    </xf>
    <xf numFmtId="0" fontId="3" fillId="2" borderId="28" xfId="41" applyFont="1" applyFill="1" applyBorder="1" applyAlignment="1">
      <alignment vertical="center" wrapText="1"/>
    </xf>
    <xf numFmtId="0" fontId="3" fillId="2" borderId="29" xfId="41" applyFont="1" applyFill="1" applyBorder="1" applyAlignment="1">
      <alignment horizontal="center" vertical="center" wrapText="1"/>
    </xf>
    <xf numFmtId="0" fontId="3" fillId="4" borderId="30" xfId="41" applyFont="1" applyFill="1" applyBorder="1" applyAlignment="1">
      <alignment horizontal="left" vertical="center" wrapText="1"/>
    </xf>
    <xf numFmtId="0" fontId="3" fillId="5" borderId="30" xfId="41" applyFont="1" applyFill="1" applyBorder="1" applyAlignment="1">
      <alignment horizontal="left" vertical="center" wrapText="1"/>
    </xf>
    <xf numFmtId="0" fontId="4" fillId="0" borderId="31" xfId="41" applyFont="1" applyBorder="1" applyAlignment="1">
      <alignment horizontal="left" vertical="center" wrapText="1"/>
    </xf>
    <xf numFmtId="0" fontId="4" fillId="0" borderId="32" xfId="41" applyFont="1" applyBorder="1" applyAlignment="1">
      <alignment horizontal="left" vertical="center" wrapText="1"/>
    </xf>
    <xf numFmtId="0" fontId="4" fillId="0" borderId="30" xfId="41" applyFont="1" applyBorder="1" applyAlignment="1">
      <alignment horizontal="left" vertical="center" wrapText="1"/>
    </xf>
    <xf numFmtId="0" fontId="4" fillId="0" borderId="33" xfId="41" applyFont="1" applyBorder="1" applyAlignment="1">
      <alignment horizontal="left" vertical="center" wrapText="1"/>
    </xf>
    <xf numFmtId="0" fontId="4" fillId="0" borderId="34" xfId="41" applyFont="1" applyBorder="1" applyAlignment="1">
      <alignment horizontal="left" vertical="center" wrapText="1"/>
    </xf>
    <xf numFmtId="0" fontId="4" fillId="0" borderId="12" xfId="41" applyFont="1" applyBorder="1" applyAlignment="1">
      <alignment horizontal="left" vertical="center" wrapText="1"/>
    </xf>
    <xf numFmtId="0" fontId="3" fillId="0" borderId="35" xfId="41" applyFont="1" applyBorder="1" applyAlignment="1">
      <alignment horizontal="center" vertical="center"/>
    </xf>
    <xf numFmtId="0" fontId="3" fillId="0" borderId="17" xfId="41" applyFont="1" applyBorder="1">
      <alignment vertical="center"/>
    </xf>
    <xf numFmtId="0" fontId="3" fillId="0" borderId="18" xfId="41" applyFont="1" applyBorder="1">
      <alignment vertical="center"/>
    </xf>
    <xf numFmtId="177" fontId="3" fillId="0" borderId="32" xfId="41" applyNumberFormat="1" applyFont="1" applyBorder="1" applyAlignment="1">
      <alignment horizontal="right" vertical="center"/>
    </xf>
    <xf numFmtId="0" fontId="3" fillId="0" borderId="0" xfId="41" applyFont="1" applyAlignment="1">
      <alignment horizontal="centerContinuous" vertical="center" wrapText="1"/>
    </xf>
    <xf numFmtId="49" fontId="5" fillId="0" borderId="0" xfId="15" applyNumberFormat="1" applyFont="1" applyAlignment="1" applyProtection="1">
      <alignment horizontal="center" vertical="center"/>
      <protection locked="0"/>
    </xf>
    <xf numFmtId="0" fontId="5" fillId="0" borderId="0" xfId="23" applyFont="1" applyAlignment="1">
      <alignment vertical="top"/>
    </xf>
    <xf numFmtId="0" fontId="5" fillId="0" borderId="0" xfId="23" applyFont="1" applyAlignment="1">
      <alignment horizontal="center" vertical="top"/>
    </xf>
    <xf numFmtId="58" fontId="5" fillId="0" borderId="0" xfId="23" applyNumberFormat="1" applyFont="1" applyAlignment="1">
      <alignment vertical="top"/>
    </xf>
    <xf numFmtId="0" fontId="5" fillId="0" borderId="0" xfId="23" applyFont="1" applyAlignment="1">
      <alignment vertical="top" wrapText="1"/>
    </xf>
    <xf numFmtId="0" fontId="6" fillId="7" borderId="33" xfId="23" applyFont="1" applyFill="1" applyBorder="1" applyAlignment="1">
      <alignment horizontal="center" vertical="top"/>
    </xf>
    <xf numFmtId="58" fontId="6" fillId="7" borderId="33" xfId="23" applyNumberFormat="1" applyFont="1" applyFill="1" applyBorder="1" applyAlignment="1">
      <alignment horizontal="center" vertical="top"/>
    </xf>
    <xf numFmtId="0" fontId="6" fillId="7" borderId="33" xfId="23" applyFont="1" applyFill="1" applyBorder="1" applyAlignment="1">
      <alignment horizontal="center" vertical="top" wrapText="1"/>
    </xf>
    <xf numFmtId="2" fontId="2" fillId="0" borderId="33" xfId="52" applyNumberFormat="1" applyFont="1" applyBorder="1" applyAlignment="1">
      <alignment horizontal="center" vertical="top"/>
    </xf>
    <xf numFmtId="58" fontId="2" fillId="0" borderId="33" xfId="52" applyNumberFormat="1" applyFont="1" applyBorder="1" applyAlignment="1">
      <alignment horizontal="center" vertical="top"/>
    </xf>
    <xf numFmtId="0" fontId="2" fillId="0" borderId="33" xfId="52" applyFont="1" applyBorder="1" applyAlignment="1">
      <alignment vertical="top"/>
    </xf>
    <xf numFmtId="0" fontId="2" fillId="0" borderId="33" xfId="52" applyFont="1" applyBorder="1" applyAlignment="1">
      <alignment vertical="top" wrapText="1"/>
    </xf>
    <xf numFmtId="58" fontId="2" fillId="0" borderId="33" xfId="52" applyNumberFormat="1" applyFont="1" applyBorder="1" applyAlignment="1">
      <alignment vertical="top" wrapText="1"/>
    </xf>
    <xf numFmtId="58" fontId="2" fillId="0" borderId="33" xfId="23" applyNumberFormat="1" applyFont="1" applyBorder="1" applyAlignment="1">
      <alignment horizontal="center" vertical="top"/>
    </xf>
    <xf numFmtId="0" fontId="2" fillId="0" borderId="33" xfId="23" applyFont="1" applyBorder="1" applyAlignment="1">
      <alignment vertical="top" wrapText="1"/>
    </xf>
    <xf numFmtId="0" fontId="2" fillId="0" borderId="33" xfId="23" applyFont="1" applyBorder="1" applyAlignment="1">
      <alignment vertical="top"/>
    </xf>
    <xf numFmtId="2" fontId="5" fillId="0" borderId="33" xfId="52" applyNumberFormat="1" applyFont="1" applyBorder="1" applyAlignment="1">
      <alignment horizontal="center" vertical="top"/>
    </xf>
    <xf numFmtId="0" fontId="5" fillId="0" borderId="33" xfId="23" applyFont="1" applyBorder="1" applyAlignment="1">
      <alignment vertical="top"/>
    </xf>
    <xf numFmtId="0" fontId="5" fillId="0" borderId="33" xfId="23" applyFont="1" applyBorder="1" applyAlignment="1">
      <alignment vertical="top" wrapText="1"/>
    </xf>
    <xf numFmtId="180" fontId="5" fillId="0" borderId="33" xfId="23" applyNumberFormat="1" applyFont="1" applyBorder="1" applyAlignment="1">
      <alignment horizontal="center"/>
    </xf>
    <xf numFmtId="0" fontId="5" fillId="0" borderId="33" xfId="23" applyFont="1" applyBorder="1" applyAlignment="1">
      <alignment wrapText="1"/>
    </xf>
    <xf numFmtId="0" fontId="5" fillId="0" borderId="33" xfId="23" applyFont="1" applyBorder="1"/>
    <xf numFmtId="2" fontId="7" fillId="0" borderId="33" xfId="52" applyNumberFormat="1" applyFont="1" applyBorder="1" applyAlignment="1">
      <alignment horizontal="center" vertical="top"/>
    </xf>
    <xf numFmtId="58" fontId="7" fillId="0" borderId="33" xfId="23" applyNumberFormat="1" applyFont="1" applyBorder="1" applyAlignment="1">
      <alignment horizontal="center" vertical="top"/>
    </xf>
    <xf numFmtId="0" fontId="7" fillId="0" borderId="33" xfId="23" applyFont="1" applyBorder="1" applyAlignment="1">
      <alignment vertical="top"/>
    </xf>
    <xf numFmtId="0" fontId="7" fillId="0" borderId="33" xfId="23" applyFont="1" applyBorder="1" applyAlignment="1">
      <alignment vertical="top" wrapText="1"/>
    </xf>
    <xf numFmtId="2" fontId="5" fillId="0" borderId="33" xfId="52" applyNumberFormat="1" applyFont="1" applyBorder="1" applyAlignment="1">
      <alignment horizontal="center" vertical="center"/>
    </xf>
    <xf numFmtId="58" fontId="5" fillId="0" borderId="33" xfId="23" applyNumberFormat="1" applyFont="1" applyBorder="1" applyAlignment="1">
      <alignment horizontal="center" vertical="center"/>
    </xf>
    <xf numFmtId="0" fontId="5" fillId="0" borderId="33" xfId="23" applyFont="1" applyBorder="1" applyAlignment="1">
      <alignment vertical="center" wrapText="1"/>
    </xf>
    <xf numFmtId="0" fontId="5" fillId="0" borderId="33" xfId="23" applyFont="1" applyBorder="1" applyAlignment="1">
      <alignment vertical="center"/>
    </xf>
    <xf numFmtId="0" fontId="5" fillId="0" borderId="0" xfId="23" applyFont="1"/>
    <xf numFmtId="0" fontId="5" fillId="0" borderId="0" xfId="23" applyFont="1" applyAlignment="1">
      <alignment horizontal="center"/>
    </xf>
    <xf numFmtId="0" fontId="6" fillId="7" borderId="33" xfId="23" applyFont="1" applyFill="1" applyBorder="1" applyAlignment="1">
      <alignment horizontal="center"/>
    </xf>
    <xf numFmtId="0" fontId="5" fillId="0" borderId="33" xfId="23" applyFont="1" applyBorder="1" applyAlignment="1">
      <alignment horizontal="center"/>
    </xf>
    <xf numFmtId="2" fontId="5" fillId="0" borderId="33" xfId="23" applyNumberFormat="1" applyFont="1" applyBorder="1" applyAlignment="1">
      <alignment horizontal="center"/>
    </xf>
    <xf numFmtId="58" fontId="7" fillId="0" borderId="33" xfId="23" applyNumberFormat="1" applyFont="1" applyBorder="1" applyAlignment="1">
      <alignment horizontal="center"/>
    </xf>
    <xf numFmtId="0" fontId="7" fillId="0" borderId="33" xfId="23" applyFont="1" applyBorder="1" applyAlignment="1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標準_ｶﾞｲﾄﾞ用紙雛型2_文書標準化0514_文書標準化ガイド_要件定義書分冊（分散系）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標準 2" xfId="41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標準_Sheet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10</xdr:col>
      <xdr:colOff>332740</xdr:colOff>
      <xdr:row>20</xdr:row>
      <xdr:rowOff>24765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0150" y="381000"/>
          <a:ext cx="5133340" cy="3453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590550</xdr:colOff>
      <xdr:row>13</xdr:row>
      <xdr:rowOff>107950</xdr:rowOff>
    </xdr:from>
    <xdr:to>
      <xdr:col>8</xdr:col>
      <xdr:colOff>381000</xdr:colOff>
      <xdr:row>14</xdr:row>
      <xdr:rowOff>184150</xdr:rowOff>
    </xdr:to>
    <xdr:sp>
      <xdr:nvSpPr>
        <xdr:cNvPr id="3" name="Rectangles 2"/>
        <xdr:cNvSpPr/>
      </xdr:nvSpPr>
      <xdr:spPr>
        <a:xfrm>
          <a:off x="2390775" y="2584450"/>
          <a:ext cx="2790825" cy="266700"/>
        </a:xfrm>
        <a:prstGeom prst="rect">
          <a:avLst/>
        </a:prstGeom>
        <a:noFill/>
        <a:ln w="1905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23</xdr:row>
      <xdr:rowOff>9525</xdr:rowOff>
    </xdr:from>
    <xdr:to>
      <xdr:col>10</xdr:col>
      <xdr:colOff>413385</xdr:colOff>
      <xdr:row>41</xdr:row>
      <xdr:rowOff>88900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0150" y="4391025"/>
          <a:ext cx="5213985" cy="3508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508000</xdr:colOff>
      <xdr:row>34</xdr:row>
      <xdr:rowOff>177800</xdr:rowOff>
    </xdr:from>
    <xdr:to>
      <xdr:col>8</xdr:col>
      <xdr:colOff>298450</xdr:colOff>
      <xdr:row>36</xdr:row>
      <xdr:rowOff>15875</xdr:rowOff>
    </xdr:to>
    <xdr:sp>
      <xdr:nvSpPr>
        <xdr:cNvPr id="5" name="Rectangles 4"/>
        <xdr:cNvSpPr/>
      </xdr:nvSpPr>
      <xdr:spPr>
        <a:xfrm>
          <a:off x="2308225" y="6654800"/>
          <a:ext cx="2790825" cy="219075"/>
        </a:xfrm>
        <a:prstGeom prst="rect">
          <a:avLst/>
        </a:prstGeom>
        <a:noFill/>
        <a:ln w="1905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10</xdr:col>
      <xdr:colOff>426720</xdr:colOff>
      <xdr:row>62</xdr:row>
      <xdr:rowOff>88900</xdr:rowOff>
    </xdr:to>
    <xdr:pic>
      <xdr:nvPicPr>
        <xdr:cNvPr id="6" name="Picture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00150" y="8382000"/>
          <a:ext cx="5227320" cy="351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492125</xdr:colOff>
      <xdr:row>55</xdr:row>
      <xdr:rowOff>161925</xdr:rowOff>
    </xdr:from>
    <xdr:to>
      <xdr:col>8</xdr:col>
      <xdr:colOff>282575</xdr:colOff>
      <xdr:row>57</xdr:row>
      <xdr:rowOff>0</xdr:rowOff>
    </xdr:to>
    <xdr:sp>
      <xdr:nvSpPr>
        <xdr:cNvPr id="7" name="Rectangles 6"/>
        <xdr:cNvSpPr/>
      </xdr:nvSpPr>
      <xdr:spPr>
        <a:xfrm>
          <a:off x="2292350" y="10639425"/>
          <a:ext cx="2790825" cy="219075"/>
        </a:xfrm>
        <a:prstGeom prst="rect">
          <a:avLst/>
        </a:prstGeom>
        <a:noFill/>
        <a:ln w="1905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10</xdr:col>
      <xdr:colOff>444500</xdr:colOff>
      <xdr:row>83</xdr:row>
      <xdr:rowOff>88900</xdr:rowOff>
    </xdr:to>
    <xdr:pic>
      <xdr:nvPicPr>
        <xdr:cNvPr id="8" name="Picture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00150" y="12382500"/>
          <a:ext cx="5245100" cy="351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495300</xdr:colOff>
      <xdr:row>76</xdr:row>
      <xdr:rowOff>158750</xdr:rowOff>
    </xdr:from>
    <xdr:to>
      <xdr:col>7</xdr:col>
      <xdr:colOff>371475</xdr:colOff>
      <xdr:row>77</xdr:row>
      <xdr:rowOff>187325</xdr:rowOff>
    </xdr:to>
    <xdr:sp>
      <xdr:nvSpPr>
        <xdr:cNvPr id="9" name="Rectangles 8"/>
        <xdr:cNvSpPr/>
      </xdr:nvSpPr>
      <xdr:spPr>
        <a:xfrm>
          <a:off x="2295525" y="14636750"/>
          <a:ext cx="22764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86</xdr:row>
      <xdr:rowOff>0</xdr:rowOff>
    </xdr:from>
    <xdr:to>
      <xdr:col>10</xdr:col>
      <xdr:colOff>502920</xdr:colOff>
      <xdr:row>104</xdr:row>
      <xdr:rowOff>149225</xdr:rowOff>
    </xdr:to>
    <xdr:pic>
      <xdr:nvPicPr>
        <xdr:cNvPr id="10" name="Picture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00150" y="16383000"/>
          <a:ext cx="5303520" cy="357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86</xdr:row>
      <xdr:rowOff>0</xdr:rowOff>
    </xdr:from>
    <xdr:to>
      <xdr:col>23</xdr:col>
      <xdr:colOff>123825</xdr:colOff>
      <xdr:row>105</xdr:row>
      <xdr:rowOff>95250</xdr:rowOff>
    </xdr:to>
    <xdr:pic>
      <xdr:nvPicPr>
        <xdr:cNvPr id="12" name="Picture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800975" y="16383000"/>
          <a:ext cx="6124575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266700</xdr:colOff>
      <xdr:row>101</xdr:row>
      <xdr:rowOff>66675</xdr:rowOff>
    </xdr:from>
    <xdr:to>
      <xdr:col>13</xdr:col>
      <xdr:colOff>161925</xdr:colOff>
      <xdr:row>101</xdr:row>
      <xdr:rowOff>66675</xdr:rowOff>
    </xdr:to>
    <xdr:cxnSp>
      <xdr:nvCxnSpPr>
        <xdr:cNvPr id="13" name="Straight Arrow Connector 12"/>
        <xdr:cNvCxnSpPr/>
      </xdr:nvCxnSpPr>
      <xdr:spPr>
        <a:xfrm>
          <a:off x="4467225" y="19307175"/>
          <a:ext cx="3495675" cy="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590550</xdr:colOff>
      <xdr:row>108</xdr:row>
      <xdr:rowOff>0</xdr:rowOff>
    </xdr:from>
    <xdr:to>
      <xdr:col>10</xdr:col>
      <xdr:colOff>552450</xdr:colOff>
      <xdr:row>127</xdr:row>
      <xdr:rowOff>7620</xdr:rowOff>
    </xdr:to>
    <xdr:pic>
      <xdr:nvPicPr>
        <xdr:cNvPr id="14" name="Picture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90625" y="20574000"/>
          <a:ext cx="5362575" cy="3627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ungHtetHein\Downloads\&#12486;&#12473;&#12488;&#20181;&#27096;&#26360;(EMS009)_&#31038;&#21729;&#20491;&#20154;&#24773;&#22577;&#30331;&#37682;&#30011;&#387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テスト仕様書"/>
      <sheetName val="データ確認"/>
      <sheetName val="検索条件確認"/>
    </sheetNames>
    <sheetDataSet>
      <sheetData sheetId="0"/>
      <sheetData sheetId="1">
        <row r="2">
          <cell r="B2" t="str">
            <v>文書更新履歴</v>
          </cell>
        </row>
        <row r="4">
          <cell r="B4" t="str">
            <v>Ver.</v>
          </cell>
        </row>
        <row r="5">
          <cell r="B5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7:E22"/>
  <sheetViews>
    <sheetView tabSelected="1" zoomScale="80" zoomScaleNormal="80" workbookViewId="0">
      <selection activeCell="B17" sqref="B17:E17"/>
    </sheetView>
  </sheetViews>
  <sheetFormatPr defaultColWidth="9.12380952380952" defaultRowHeight="12" outlineLevelCol="4"/>
  <cols>
    <col min="1" max="1" width="10.247619047619" style="96" customWidth="1"/>
    <col min="2" max="2" width="21.6285714285714" style="96" customWidth="1"/>
    <col min="3" max="3" width="34.6285714285714" style="96" customWidth="1"/>
    <col min="4" max="9" width="9.12380952380952" style="96"/>
    <col min="10" max="10" width="13.247619047619" style="96" customWidth="1"/>
    <col min="11" max="16384" width="9.12380952380952" style="96"/>
  </cols>
  <sheetData>
    <row r="17" spans="2:5">
      <c r="B17" s="97" t="s">
        <v>0</v>
      </c>
      <c r="C17" s="97"/>
      <c r="D17" s="97"/>
      <c r="E17" s="97"/>
    </row>
    <row r="19" spans="2:5">
      <c r="B19" s="98" t="s">
        <v>1</v>
      </c>
      <c r="C19" s="99" t="s">
        <v>2</v>
      </c>
      <c r="D19" s="99"/>
      <c r="E19" s="99"/>
    </row>
    <row r="20" spans="2:5">
      <c r="B20" s="98" t="s">
        <v>3</v>
      </c>
      <c r="C20" s="99" t="s">
        <v>4</v>
      </c>
      <c r="D20" s="99"/>
      <c r="E20" s="99"/>
    </row>
    <row r="21" spans="2:5">
      <c r="B21" s="98" t="s">
        <v>5</v>
      </c>
      <c r="C21" s="100">
        <f>MAX([1]変更履歴!B:B)</f>
        <v>1</v>
      </c>
      <c r="D21" s="100"/>
      <c r="E21" s="100"/>
    </row>
    <row r="22" spans="2:5">
      <c r="B22" s="98" t="s">
        <v>6</v>
      </c>
      <c r="C22" s="101">
        <v>44869</v>
      </c>
      <c r="D22" s="102"/>
      <c r="E22" s="102"/>
    </row>
  </sheetData>
  <mergeCells count="5">
    <mergeCell ref="B17:E17"/>
    <mergeCell ref="C19:E19"/>
    <mergeCell ref="C20:E20"/>
    <mergeCell ref="C21:E21"/>
    <mergeCell ref="C22:E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5"/>
  <sheetViews>
    <sheetView workbookViewId="0">
      <selection activeCell="A1" sqref="A1"/>
    </sheetView>
  </sheetViews>
  <sheetFormatPr defaultColWidth="10.247619047619" defaultRowHeight="12" outlineLevelCol="6"/>
  <cols>
    <col min="1" max="1" width="4.75238095238095" style="67" customWidth="1"/>
    <col min="2" max="2" width="5.24761904761905" style="68" customWidth="1"/>
    <col min="3" max="3" width="11.8761904761905" style="69" customWidth="1"/>
    <col min="4" max="4" width="28.8761904761905" style="67" customWidth="1"/>
    <col min="5" max="5" width="10.247619047619" style="67"/>
    <col min="6" max="6" width="8.62857142857143" style="67" customWidth="1"/>
    <col min="7" max="7" width="47" style="70" customWidth="1"/>
    <col min="8" max="16384" width="10.247619047619" style="67"/>
  </cols>
  <sheetData>
    <row r="2" spans="2:2">
      <c r="B2" s="67" t="s">
        <v>7</v>
      </c>
    </row>
    <row r="4" spans="2:7">
      <c r="B4" s="71" t="s">
        <v>5</v>
      </c>
      <c r="C4" s="72" t="s">
        <v>8</v>
      </c>
      <c r="D4" s="71" t="s">
        <v>9</v>
      </c>
      <c r="E4" s="71" t="s">
        <v>10</v>
      </c>
      <c r="F4" s="71" t="s">
        <v>11</v>
      </c>
      <c r="G4" s="73" t="s">
        <v>12</v>
      </c>
    </row>
    <row r="5" spans="2:7">
      <c r="B5" s="74">
        <v>1</v>
      </c>
      <c r="C5" s="75">
        <v>44869</v>
      </c>
      <c r="D5" s="76" t="s">
        <v>13</v>
      </c>
      <c r="E5" s="76"/>
      <c r="F5" s="76" t="s">
        <v>14</v>
      </c>
      <c r="G5" s="77" t="s">
        <v>15</v>
      </c>
    </row>
    <row r="6" spans="2:7">
      <c r="B6" s="74"/>
      <c r="C6" s="75"/>
      <c r="D6" s="76"/>
      <c r="E6" s="77"/>
      <c r="F6" s="76"/>
      <c r="G6" s="77"/>
    </row>
    <row r="7" spans="2:7">
      <c r="B7" s="74"/>
      <c r="C7" s="75"/>
      <c r="D7" s="76"/>
      <c r="E7" s="77"/>
      <c r="F7" s="76"/>
      <c r="G7" s="77"/>
    </row>
    <row r="8" spans="2:7">
      <c r="B8" s="74"/>
      <c r="C8" s="75"/>
      <c r="D8" s="77"/>
      <c r="E8" s="77"/>
      <c r="F8" s="76"/>
      <c r="G8" s="78"/>
    </row>
    <row r="9" spans="2:7">
      <c r="B9" s="74"/>
      <c r="C9" s="75"/>
      <c r="D9" s="77"/>
      <c r="E9" s="77"/>
      <c r="F9" s="76"/>
      <c r="G9" s="77"/>
    </row>
    <row r="10" spans="2:7">
      <c r="B10" s="74"/>
      <c r="C10" s="75"/>
      <c r="D10" s="77"/>
      <c r="E10" s="77"/>
      <c r="F10" s="76"/>
      <c r="G10" s="77"/>
    </row>
    <row r="11" spans="2:7">
      <c r="B11" s="74"/>
      <c r="C11" s="75"/>
      <c r="D11" s="77"/>
      <c r="E11" s="77"/>
      <c r="F11" s="76"/>
      <c r="G11" s="77"/>
    </row>
    <row r="12" spans="2:7">
      <c r="B12" s="74"/>
      <c r="C12" s="75"/>
      <c r="D12" s="77"/>
      <c r="E12" s="76"/>
      <c r="F12" s="76"/>
      <c r="G12" s="77"/>
    </row>
    <row r="13" spans="2:7">
      <c r="B13" s="74"/>
      <c r="C13" s="79"/>
      <c r="D13" s="80"/>
      <c r="E13" s="81"/>
      <c r="F13" s="81"/>
      <c r="G13" s="80"/>
    </row>
    <row r="14" spans="2:7">
      <c r="B14" s="74"/>
      <c r="C14" s="79"/>
      <c r="D14" s="80"/>
      <c r="E14" s="81"/>
      <c r="F14" s="81"/>
      <c r="G14" s="80"/>
    </row>
    <row r="15" spans="2:7">
      <c r="B15" s="74"/>
      <c r="C15" s="79"/>
      <c r="D15" s="80"/>
      <c r="E15" s="76"/>
      <c r="F15" s="76"/>
      <c r="G15" s="77"/>
    </row>
    <row r="16" spans="2:7">
      <c r="B16" s="74"/>
      <c r="C16" s="79"/>
      <c r="D16" s="80"/>
      <c r="E16" s="76"/>
      <c r="F16" s="76"/>
      <c r="G16" s="77"/>
    </row>
    <row r="17" spans="2:7">
      <c r="B17" s="74"/>
      <c r="C17" s="75"/>
      <c r="D17" s="77"/>
      <c r="E17" s="77"/>
      <c r="F17" s="76"/>
      <c r="G17" s="77"/>
    </row>
    <row r="18" spans="2:7">
      <c r="B18" s="74"/>
      <c r="C18" s="75"/>
      <c r="D18" s="76"/>
      <c r="E18" s="76"/>
      <c r="F18" s="76"/>
      <c r="G18" s="77"/>
    </row>
    <row r="19" spans="2:7">
      <c r="B19" s="74"/>
      <c r="C19" s="75"/>
      <c r="D19" s="77"/>
      <c r="E19" s="77"/>
      <c r="F19" s="76"/>
      <c r="G19" s="77"/>
    </row>
    <row r="20" spans="2:7">
      <c r="B20" s="74"/>
      <c r="C20" s="75"/>
      <c r="D20" s="76"/>
      <c r="E20" s="76"/>
      <c r="F20" s="76"/>
      <c r="G20" s="77"/>
    </row>
    <row r="21" spans="2:7">
      <c r="B21" s="74"/>
      <c r="C21" s="79"/>
      <c r="D21" s="81"/>
      <c r="E21" s="76"/>
      <c r="F21" s="81"/>
      <c r="G21" s="80"/>
    </row>
    <row r="22" spans="2:7">
      <c r="B22" s="74"/>
      <c r="C22" s="79"/>
      <c r="D22" s="81"/>
      <c r="E22" s="76"/>
      <c r="F22" s="81"/>
      <c r="G22" s="80"/>
    </row>
    <row r="23" spans="2:7">
      <c r="B23" s="74"/>
      <c r="C23" s="79"/>
      <c r="D23" s="80"/>
      <c r="E23" s="80"/>
      <c r="F23" s="81"/>
      <c r="G23" s="80"/>
    </row>
    <row r="24" spans="2:7">
      <c r="B24" s="74"/>
      <c r="C24" s="79"/>
      <c r="D24" s="80"/>
      <c r="E24" s="80"/>
      <c r="F24" s="81"/>
      <c r="G24" s="80"/>
    </row>
    <row r="25" spans="2:7">
      <c r="B25" s="74"/>
      <c r="C25" s="79"/>
      <c r="D25" s="81"/>
      <c r="E25" s="81"/>
      <c r="F25" s="81"/>
      <c r="G25" s="80"/>
    </row>
    <row r="26" spans="2:7">
      <c r="B26" s="74"/>
      <c r="C26" s="79"/>
      <c r="D26" s="81"/>
      <c r="E26" s="81"/>
      <c r="F26" s="81"/>
      <c r="G26" s="80"/>
    </row>
    <row r="27" spans="2:7">
      <c r="B27" s="74"/>
      <c r="C27" s="79"/>
      <c r="D27" s="81"/>
      <c r="E27" s="81"/>
      <c r="F27" s="81"/>
      <c r="G27" s="80"/>
    </row>
    <row r="28" spans="2:7">
      <c r="B28" s="74"/>
      <c r="C28" s="79"/>
      <c r="D28" s="81"/>
      <c r="E28" s="81"/>
      <c r="F28" s="81"/>
      <c r="G28" s="77"/>
    </row>
    <row r="29" spans="2:7">
      <c r="B29" s="74"/>
      <c r="C29" s="75"/>
      <c r="D29" s="76"/>
      <c r="E29" s="77"/>
      <c r="F29" s="76"/>
      <c r="G29" s="77"/>
    </row>
    <row r="30" spans="2:7">
      <c r="B30" s="74"/>
      <c r="C30" s="79"/>
      <c r="D30" s="81"/>
      <c r="E30" s="81"/>
      <c r="F30" s="81"/>
      <c r="G30" s="80"/>
    </row>
    <row r="31" spans="2:7">
      <c r="B31" s="74"/>
      <c r="C31" s="79"/>
      <c r="D31" s="81"/>
      <c r="E31" s="80"/>
      <c r="F31" s="81"/>
      <c r="G31" s="80"/>
    </row>
    <row r="32" spans="2:7">
      <c r="B32" s="74"/>
      <c r="C32" s="79"/>
      <c r="D32" s="81"/>
      <c r="E32" s="81"/>
      <c r="F32" s="81"/>
      <c r="G32" s="80"/>
    </row>
    <row r="33" spans="2:7">
      <c r="B33" s="74"/>
      <c r="C33" s="79"/>
      <c r="D33" s="80"/>
      <c r="E33" s="81"/>
      <c r="F33" s="81"/>
      <c r="G33" s="80"/>
    </row>
    <row r="34" spans="2:7">
      <c r="B34" s="74"/>
      <c r="C34" s="79"/>
      <c r="D34" s="80"/>
      <c r="E34" s="81"/>
      <c r="F34" s="81"/>
      <c r="G34" s="80"/>
    </row>
    <row r="35" spans="2:7">
      <c r="B35" s="74"/>
      <c r="C35" s="79"/>
      <c r="D35" s="81"/>
      <c r="E35" s="81"/>
      <c r="F35" s="81"/>
      <c r="G35" s="80"/>
    </row>
    <row r="36" spans="2:7">
      <c r="B36" s="74"/>
      <c r="C36" s="79"/>
      <c r="D36" s="80"/>
      <c r="E36" s="81"/>
      <c r="F36" s="81"/>
      <c r="G36" s="80"/>
    </row>
    <row r="37" spans="2:7">
      <c r="B37" s="74"/>
      <c r="C37" s="79"/>
      <c r="D37" s="81"/>
      <c r="E37" s="81"/>
      <c r="F37" s="81"/>
      <c r="G37" s="80"/>
    </row>
    <row r="38" spans="2:7">
      <c r="B38" s="82"/>
      <c r="C38" s="79"/>
      <c r="D38" s="83"/>
      <c r="E38" s="83"/>
      <c r="F38" s="83"/>
      <c r="G38" s="84"/>
    </row>
    <row r="39" spans="2:7">
      <c r="B39" s="85"/>
      <c r="C39" s="79"/>
      <c r="D39" s="86"/>
      <c r="E39" s="87"/>
      <c r="F39" s="87"/>
      <c r="G39" s="86"/>
    </row>
    <row r="40" spans="2:7">
      <c r="B40" s="88"/>
      <c r="C40" s="89"/>
      <c r="D40" s="90"/>
      <c r="E40" s="90"/>
      <c r="F40" s="90"/>
      <c r="G40" s="91"/>
    </row>
    <row r="41" spans="2:7">
      <c r="B41" s="92"/>
      <c r="C41" s="93"/>
      <c r="D41" s="94"/>
      <c r="E41" s="95"/>
      <c r="F41" s="95"/>
      <c r="G41" s="94"/>
    </row>
    <row r="42" spans="2:7">
      <c r="B42" s="92"/>
      <c r="C42" s="93"/>
      <c r="D42" s="95"/>
      <c r="E42" s="95"/>
      <c r="F42" s="95"/>
      <c r="G42" s="94"/>
    </row>
    <row r="43" spans="2:7">
      <c r="B43" s="92"/>
      <c r="C43" s="93"/>
      <c r="D43" s="95"/>
      <c r="E43" s="95"/>
      <c r="F43" s="95"/>
      <c r="G43" s="94"/>
    </row>
    <row r="44" spans="2:7">
      <c r="B44" s="92"/>
      <c r="C44" s="93"/>
      <c r="D44" s="95"/>
      <c r="E44" s="95"/>
      <c r="F44" s="95"/>
      <c r="G44" s="94"/>
    </row>
    <row r="45" spans="2:7">
      <c r="B45" s="92"/>
      <c r="C45" s="93"/>
      <c r="D45" s="95"/>
      <c r="E45" s="95"/>
      <c r="F45" s="95"/>
      <c r="G45" s="9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"/>
  <sheetViews>
    <sheetView zoomScale="60" zoomScaleNormal="60" topLeftCell="A14" workbookViewId="0">
      <selection activeCell="K18" sqref="K18"/>
    </sheetView>
  </sheetViews>
  <sheetFormatPr defaultColWidth="9.12380952380952" defaultRowHeight="21"/>
  <cols>
    <col min="1" max="1" width="2.24761904761905" style="6" customWidth="1"/>
    <col min="2" max="2" width="11.6285714285714" style="6" customWidth="1"/>
    <col min="3" max="6" width="20.752380952381" style="6" customWidth="1"/>
    <col min="7" max="7" width="23" style="6" customWidth="1"/>
    <col min="8" max="11" width="20.752380952381" style="6" customWidth="1"/>
    <col min="12" max="12" width="38" style="6" customWidth="1"/>
    <col min="13" max="16" width="20.752380952381" style="6" customWidth="1"/>
    <col min="17" max="17" width="5" style="7" hidden="1" customWidth="1"/>
    <col min="18" max="18" width="2.24761904761905" style="7" hidden="1" customWidth="1"/>
    <col min="19" max="24" width="5" style="6" customWidth="1"/>
    <col min="25" max="16384" width="9.12380952380952" style="6"/>
  </cols>
  <sheetData>
    <row r="1" ht="42.75" spans="2:17">
      <c r="B1" s="8"/>
      <c r="C1" s="9"/>
      <c r="D1" s="9"/>
      <c r="E1" s="10" t="s">
        <v>16</v>
      </c>
      <c r="F1" s="11"/>
      <c r="G1" s="12" t="s">
        <v>17</v>
      </c>
      <c r="H1" s="11"/>
      <c r="I1" s="44"/>
      <c r="J1" s="44"/>
      <c r="K1" s="44"/>
      <c r="L1" s="44"/>
      <c r="M1" s="44"/>
      <c r="N1" s="44"/>
      <c r="O1" s="45" t="s">
        <v>18</v>
      </c>
      <c r="P1" s="46" t="s">
        <v>19</v>
      </c>
      <c r="Q1" s="61"/>
    </row>
    <row r="2" customHeight="1" spans="2:17">
      <c r="B2" s="13" t="s">
        <v>20</v>
      </c>
      <c r="C2" s="14"/>
      <c r="D2" s="15" t="s">
        <v>21</v>
      </c>
      <c r="E2" s="16" t="s">
        <v>22</v>
      </c>
      <c r="F2" s="17"/>
      <c r="G2" s="16" t="s">
        <v>23</v>
      </c>
      <c r="H2" s="17"/>
      <c r="I2" s="44"/>
      <c r="J2" s="44"/>
      <c r="K2" s="44"/>
      <c r="L2" s="44"/>
      <c r="M2" s="44"/>
      <c r="N2" s="44"/>
      <c r="O2" s="47" t="e">
        <f>SUM(Q6:Q33)</f>
        <v>#REF!</v>
      </c>
      <c r="P2" s="48" t="e">
        <f>SUM(R6:R33)</f>
        <v>#REF!</v>
      </c>
      <c r="Q2" s="62" t="e">
        <f>SUM(M2:P2)</f>
        <v>#REF!</v>
      </c>
    </row>
    <row r="3" ht="21.75" spans="2:17">
      <c r="B3" s="18"/>
      <c r="C3" s="19"/>
      <c r="D3" s="20" t="s">
        <v>8</v>
      </c>
      <c r="E3" s="21">
        <v>44869</v>
      </c>
      <c r="F3" s="22"/>
      <c r="G3" s="21">
        <v>44873</v>
      </c>
      <c r="H3" s="22"/>
      <c r="I3" s="44"/>
      <c r="J3" s="44"/>
      <c r="K3" s="44"/>
      <c r="L3" s="44"/>
      <c r="M3" s="44"/>
      <c r="N3" s="44"/>
      <c r="O3" s="44"/>
      <c r="P3" s="44"/>
      <c r="Q3" s="63">
        <f>SUM(M3:P3)</f>
        <v>0</v>
      </c>
    </row>
    <row r="4" ht="21.75" spans="2:17">
      <c r="B4" s="23"/>
      <c r="C4" s="24"/>
      <c r="D4" s="25"/>
      <c r="E4" s="26"/>
      <c r="F4" s="27"/>
      <c r="G4" s="27"/>
      <c r="H4" s="28"/>
      <c r="I4" s="49"/>
      <c r="J4" s="49"/>
      <c r="K4" s="49"/>
      <c r="L4" s="49"/>
      <c r="M4" s="49"/>
      <c r="N4" s="49"/>
      <c r="O4" s="49"/>
      <c r="P4" s="49"/>
      <c r="Q4" s="64">
        <f>SUM(M4:P4)</f>
        <v>0</v>
      </c>
    </row>
    <row r="6" s="4" customFormat="1" customHeight="1" spans="2:27">
      <c r="B6" s="29" t="s">
        <v>24</v>
      </c>
      <c r="C6" s="30" t="s">
        <v>25</v>
      </c>
      <c r="D6" s="30"/>
      <c r="E6" s="30"/>
      <c r="F6" s="30"/>
      <c r="G6" s="30" t="s">
        <v>26</v>
      </c>
      <c r="H6" s="30"/>
      <c r="I6" s="30"/>
      <c r="J6" s="30"/>
      <c r="K6" s="50" t="s">
        <v>27</v>
      </c>
      <c r="L6" s="51" t="s">
        <v>28</v>
      </c>
      <c r="M6" s="14" t="s">
        <v>29</v>
      </c>
      <c r="N6" s="14"/>
      <c r="O6" s="14"/>
      <c r="P6" s="52"/>
      <c r="Q6" s="65"/>
      <c r="R6" s="65"/>
      <c r="S6" s="65"/>
      <c r="T6" s="65"/>
      <c r="U6" s="66"/>
      <c r="V6" s="66"/>
      <c r="W6" s="66"/>
      <c r="X6" s="66"/>
      <c r="Y6" s="66"/>
      <c r="Z6" s="66"/>
      <c r="AA6" s="66"/>
    </row>
    <row r="7" s="4" customFormat="1" customHeight="1" spans="2:27"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53"/>
      <c r="Q7" s="65"/>
      <c r="R7" s="65"/>
      <c r="S7" s="65"/>
      <c r="T7" s="65"/>
      <c r="U7" s="66"/>
      <c r="V7" s="66"/>
      <c r="W7" s="66"/>
      <c r="X7" s="66"/>
      <c r="Y7" s="66"/>
      <c r="Z7" s="66"/>
      <c r="AA7" s="66"/>
    </row>
    <row r="8" s="4" customFormat="1" customHeight="1" spans="2:27">
      <c r="B8" s="31" t="s">
        <v>30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53"/>
      <c r="Q8" s="65"/>
      <c r="R8" s="65"/>
      <c r="S8" s="5"/>
      <c r="T8" s="5"/>
      <c r="U8" s="5"/>
      <c r="V8" s="5"/>
      <c r="W8" s="5"/>
      <c r="X8" s="5"/>
      <c r="Y8" s="66"/>
      <c r="Z8" s="66"/>
      <c r="AA8" s="66"/>
    </row>
    <row r="9" s="4" customFormat="1" customHeight="1" spans="1:27">
      <c r="A9" s="33"/>
      <c r="B9" s="34" t="s">
        <v>31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54"/>
      <c r="Q9" s="65"/>
      <c r="R9" s="65"/>
      <c r="S9" s="65"/>
      <c r="T9" s="65"/>
      <c r="U9" s="66"/>
      <c r="V9" s="66"/>
      <c r="W9" s="66"/>
      <c r="X9" s="66"/>
      <c r="Y9" s="66"/>
      <c r="Z9" s="66"/>
      <c r="AA9" s="66"/>
    </row>
    <row r="10" s="5" customFormat="1" ht="156" customHeight="1" spans="2:18">
      <c r="B10" s="36">
        <v>1</v>
      </c>
      <c r="C10" s="37" t="s">
        <v>32</v>
      </c>
      <c r="D10" s="38"/>
      <c r="E10" s="38"/>
      <c r="F10" s="39"/>
      <c r="G10" s="37" t="s">
        <v>33</v>
      </c>
      <c r="H10" s="38"/>
      <c r="I10" s="38"/>
      <c r="J10" s="39"/>
      <c r="K10" s="55" t="s">
        <v>34</v>
      </c>
      <c r="L10" s="56" t="s">
        <v>35</v>
      </c>
      <c r="M10" s="37" t="s">
        <v>36</v>
      </c>
      <c r="N10" s="38"/>
      <c r="O10" s="38"/>
      <c r="P10" s="57"/>
      <c r="Q10" s="44" t="e">
        <f>IF(OR(#REF!&lt;&gt;"",#REF!&lt;&gt;"",#REF!&lt;&gt;"",#REF!&lt;&gt;"",#REF!&lt;&gt;""),1,0)</f>
        <v>#REF!</v>
      </c>
      <c r="R10" s="44" t="e">
        <f>IF(OR(#REF!="H",#REF!="H",#REF!="H",#REF!="H",#REF!="H",#REF!="M",#REF!="M",#REF!="M",#REF!="M",#REF!="M",#REF!="L",#REF!="L",#REF!="L",#REF!="L",#REF!="L"),1,0)</f>
        <v>#REF!</v>
      </c>
    </row>
    <row r="11" s="5" customFormat="1" ht="193.5" customHeight="1" spans="2:18">
      <c r="B11" s="36">
        <v>2</v>
      </c>
      <c r="C11" s="37" t="s">
        <v>37</v>
      </c>
      <c r="D11" s="38"/>
      <c r="E11" s="38"/>
      <c r="F11" s="39"/>
      <c r="G11" s="37" t="s">
        <v>38</v>
      </c>
      <c r="H11" s="38"/>
      <c r="I11" s="38"/>
      <c r="J11" s="39"/>
      <c r="K11" s="58" t="s">
        <v>34</v>
      </c>
      <c r="L11" s="38" t="s">
        <v>35</v>
      </c>
      <c r="M11" s="37" t="s">
        <v>36</v>
      </c>
      <c r="N11" s="38"/>
      <c r="O11" s="38"/>
      <c r="P11" s="57"/>
      <c r="Q11" s="44" t="e">
        <f>IF(OR(#REF!&lt;&gt;"",#REF!&lt;&gt;"",#REF!&lt;&gt;"",#REF!&lt;&gt;"",#REF!&lt;&gt;""),1,0)</f>
        <v>#REF!</v>
      </c>
      <c r="R11" s="44" t="e">
        <f>IF(OR(#REF!="H",#REF!="H",#REF!="H",#REF!="H",#REF!="H",#REF!="M",#REF!="M",#REF!="M",#REF!="M",#REF!="M",#REF!="L",#REF!="L",#REF!="L",#REF!="L",#REF!="L"),1,0)</f>
        <v>#REF!</v>
      </c>
    </row>
    <row r="12" s="5" customFormat="1" ht="171" customHeight="1" spans="2:18">
      <c r="B12" s="36">
        <v>3</v>
      </c>
      <c r="C12" s="37" t="s">
        <v>39</v>
      </c>
      <c r="D12" s="38"/>
      <c r="E12" s="38"/>
      <c r="F12" s="39"/>
      <c r="G12" s="37" t="s">
        <v>40</v>
      </c>
      <c r="H12" s="38"/>
      <c r="I12" s="38"/>
      <c r="J12" s="39"/>
      <c r="K12" s="58" t="s">
        <v>34</v>
      </c>
      <c r="L12" s="38" t="s">
        <v>35</v>
      </c>
      <c r="M12" s="37" t="s">
        <v>36</v>
      </c>
      <c r="N12" s="38"/>
      <c r="O12" s="38"/>
      <c r="P12" s="57"/>
      <c r="Q12" s="44" t="e">
        <f>IF(OR(#REF!&lt;&gt;"",#REF!&lt;&gt;"",#REF!&lt;&gt;"",#REF!&lt;&gt;"",#REF!&lt;&gt;""),1,0)</f>
        <v>#REF!</v>
      </c>
      <c r="R12" s="44" t="e">
        <f>IF(OR(#REF!="H",#REF!="H",#REF!="H",#REF!="H",#REF!="H",#REF!="M",#REF!="M",#REF!="M",#REF!="M",#REF!="M",#REF!="L",#REF!="L",#REF!="L",#REF!="L",#REF!="L"),1,0)</f>
        <v>#REF!</v>
      </c>
    </row>
    <row r="13" s="4" customFormat="1" customHeight="1" spans="1:27">
      <c r="A13" s="33"/>
      <c r="B13" s="34" t="s">
        <v>41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54"/>
      <c r="Q13" s="65"/>
      <c r="R13" s="65"/>
      <c r="S13" s="65"/>
      <c r="T13" s="65"/>
      <c r="U13" s="66"/>
      <c r="V13" s="66"/>
      <c r="W13" s="66"/>
      <c r="X13" s="66"/>
      <c r="Y13" s="66"/>
      <c r="Z13" s="66"/>
      <c r="AA13" s="66"/>
    </row>
    <row r="14" s="5" customFormat="1" ht="182.25" customHeight="1" spans="2:18">
      <c r="B14" s="36">
        <v>4</v>
      </c>
      <c r="C14" s="37" t="s">
        <v>42</v>
      </c>
      <c r="D14" s="38"/>
      <c r="E14" s="38"/>
      <c r="F14" s="39"/>
      <c r="G14" s="37" t="s">
        <v>43</v>
      </c>
      <c r="H14" s="38"/>
      <c r="I14" s="38"/>
      <c r="J14" s="39"/>
      <c r="K14" s="58" t="s">
        <v>34</v>
      </c>
      <c r="L14" s="38" t="s">
        <v>44</v>
      </c>
      <c r="M14" s="37"/>
      <c r="N14" s="38"/>
      <c r="O14" s="38"/>
      <c r="P14" s="57"/>
      <c r="Q14" s="44"/>
      <c r="R14" s="44"/>
    </row>
    <row r="15" s="5" customFormat="1" ht="197.25" customHeight="1" spans="2:18">
      <c r="B15" s="36">
        <v>5</v>
      </c>
      <c r="C15" s="37" t="s">
        <v>45</v>
      </c>
      <c r="D15" s="38"/>
      <c r="E15" s="38"/>
      <c r="F15" s="39"/>
      <c r="G15" s="37" t="s">
        <v>46</v>
      </c>
      <c r="H15" s="38"/>
      <c r="I15" s="38"/>
      <c r="J15" s="39"/>
      <c r="K15" s="58" t="s">
        <v>34</v>
      </c>
      <c r="L15" s="38" t="s">
        <v>44</v>
      </c>
      <c r="M15" s="37"/>
      <c r="N15" s="38"/>
      <c r="O15" s="38"/>
      <c r="P15" s="57"/>
      <c r="Q15" s="44"/>
      <c r="R15" s="44"/>
    </row>
    <row r="16" s="4" customFormat="1" customHeight="1" spans="1:27">
      <c r="A16" s="33"/>
      <c r="B16" s="34" t="s">
        <v>47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54"/>
      <c r="Q16" s="65"/>
      <c r="R16" s="65"/>
      <c r="S16" s="65"/>
      <c r="T16" s="65"/>
      <c r="U16" s="66"/>
      <c r="V16" s="66"/>
      <c r="W16" s="66"/>
      <c r="X16" s="66"/>
      <c r="Y16" s="66"/>
      <c r="Z16" s="66"/>
      <c r="AA16" s="66"/>
    </row>
    <row r="17" s="5" customFormat="1" ht="178.5" customHeight="1" spans="2:18">
      <c r="B17" s="36">
        <v>6</v>
      </c>
      <c r="C17" s="37" t="s">
        <v>47</v>
      </c>
      <c r="D17" s="38"/>
      <c r="E17" s="38"/>
      <c r="F17" s="39"/>
      <c r="G17" s="37" t="s">
        <v>48</v>
      </c>
      <c r="H17" s="38"/>
      <c r="I17" s="38"/>
      <c r="J17" s="39"/>
      <c r="K17" s="58" t="s">
        <v>34</v>
      </c>
      <c r="L17" s="38" t="s">
        <v>44</v>
      </c>
      <c r="M17" s="37"/>
      <c r="N17" s="38"/>
      <c r="O17" s="38"/>
      <c r="P17" s="57"/>
      <c r="Q17" s="44"/>
      <c r="R17" s="44"/>
    </row>
    <row r="18" s="5" customFormat="1" ht="86.25" customHeight="1" spans="2:18">
      <c r="B18" s="40"/>
      <c r="C18" s="41"/>
      <c r="D18" s="42"/>
      <c r="E18" s="42"/>
      <c r="F18" s="43"/>
      <c r="G18" s="41"/>
      <c r="H18" s="42"/>
      <c r="I18" s="42"/>
      <c r="J18" s="43"/>
      <c r="K18" s="59"/>
      <c r="L18" s="42"/>
      <c r="M18" s="41"/>
      <c r="N18" s="42"/>
      <c r="O18" s="42"/>
      <c r="P18" s="60"/>
      <c r="Q18" s="44" t="e">
        <f>IF(OR(#REF!&lt;&gt;"",#REF!&lt;&gt;"",#REF!&lt;&gt;"",#REF!&lt;&gt;"",#REF!&lt;&gt;""),1,0)</f>
        <v>#REF!</v>
      </c>
      <c r="R18" s="44" t="e">
        <f>IF(OR(#REF!="H",#REF!="H",#REF!="H",#REF!="H",#REF!="H",#REF!="M",#REF!="M",#REF!="M",#REF!="M",#REF!="M",#REF!="L",#REF!="L",#REF!="L",#REF!="L",#REF!="L"),1,0)</f>
        <v>#REF!</v>
      </c>
    </row>
  </sheetData>
  <mergeCells count="34">
    <mergeCell ref="E1:F1"/>
    <mergeCell ref="G1:H1"/>
    <mergeCell ref="E2:F2"/>
    <mergeCell ref="G2:H2"/>
    <mergeCell ref="E3:F3"/>
    <mergeCell ref="G3:H3"/>
    <mergeCell ref="M6:P6"/>
    <mergeCell ref="B7:P7"/>
    <mergeCell ref="B8:P8"/>
    <mergeCell ref="B9:P9"/>
    <mergeCell ref="C10:F10"/>
    <mergeCell ref="G10:J10"/>
    <mergeCell ref="M10:P10"/>
    <mergeCell ref="C11:F11"/>
    <mergeCell ref="G11:J11"/>
    <mergeCell ref="M11:P11"/>
    <mergeCell ref="C12:F12"/>
    <mergeCell ref="G12:J12"/>
    <mergeCell ref="M12:P12"/>
    <mergeCell ref="B13:P13"/>
    <mergeCell ref="C14:F14"/>
    <mergeCell ref="G14:J14"/>
    <mergeCell ref="M14:P14"/>
    <mergeCell ref="C15:F15"/>
    <mergeCell ref="G15:J15"/>
    <mergeCell ref="M15:P15"/>
    <mergeCell ref="B16:P16"/>
    <mergeCell ref="C17:F17"/>
    <mergeCell ref="G17:J17"/>
    <mergeCell ref="M17:P17"/>
    <mergeCell ref="C18:F18"/>
    <mergeCell ref="G18:J18"/>
    <mergeCell ref="M18:P18"/>
    <mergeCell ref="B2:C4"/>
  </mergeCells>
  <pageMargins left="0.75" right="0.75" top="1" bottom="1" header="0.5" footer="0.5"/>
  <pageSetup paperSize="9" orientation="portrait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08"/>
  <sheetViews>
    <sheetView topLeftCell="A100" workbookViewId="0">
      <selection activeCell="M125" sqref="M125"/>
    </sheetView>
  </sheetViews>
  <sheetFormatPr defaultColWidth="9" defaultRowHeight="15" outlineLevelCol="1"/>
  <sheetData>
    <row r="2" spans="2:2">
      <c r="B2">
        <v>1</v>
      </c>
    </row>
    <row r="23" spans="2:2">
      <c r="B23">
        <v>2</v>
      </c>
    </row>
    <row r="44" spans="2:2">
      <c r="B44">
        <v>3</v>
      </c>
    </row>
    <row r="65" spans="2:2">
      <c r="B65">
        <v>4</v>
      </c>
    </row>
    <row r="86" spans="2:2">
      <c r="B86">
        <v>5</v>
      </c>
    </row>
    <row r="108" spans="2:2">
      <c r="B108">
        <v>6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2"/>
  <sheetViews>
    <sheetView workbookViewId="0">
      <selection activeCell="C7" sqref="C7:I11"/>
    </sheetView>
  </sheetViews>
  <sheetFormatPr defaultColWidth="9.12380952380952" defaultRowHeight="15"/>
  <sheetData>
    <row r="3" spans="2:2">
      <c r="B3" t="s">
        <v>42</v>
      </c>
    </row>
    <row r="5" spans="2:3">
      <c r="B5">
        <v>1</v>
      </c>
      <c r="C5" t="s">
        <v>49</v>
      </c>
    </row>
    <row r="7" spans="3:9">
      <c r="C7" s="1" t="s">
        <v>50</v>
      </c>
      <c r="D7" s="2"/>
      <c r="E7" s="2"/>
      <c r="F7" s="2"/>
      <c r="G7" s="2"/>
      <c r="H7" s="2"/>
      <c r="I7" s="2"/>
    </row>
    <row r="8" spans="3:9">
      <c r="C8" s="2"/>
      <c r="D8" s="2"/>
      <c r="E8" s="2"/>
      <c r="F8" s="2"/>
      <c r="G8" s="2"/>
      <c r="H8" s="2"/>
      <c r="I8" s="2"/>
    </row>
    <row r="9" spans="3:9">
      <c r="C9" s="2"/>
      <c r="D9" s="2"/>
      <c r="E9" s="2"/>
      <c r="F9" s="2"/>
      <c r="G9" s="2"/>
      <c r="H9" s="2"/>
      <c r="I9" s="2"/>
    </row>
    <row r="10" spans="3:9">
      <c r="C10" s="2"/>
      <c r="D10" s="2"/>
      <c r="E10" s="2"/>
      <c r="F10" s="2"/>
      <c r="G10" s="2"/>
      <c r="H10" s="2"/>
      <c r="I10" s="2"/>
    </row>
    <row r="11" spans="3:9">
      <c r="C11" s="2"/>
      <c r="D11" s="2"/>
      <c r="E11" s="2"/>
      <c r="F11" s="2"/>
      <c r="G11" s="2"/>
      <c r="H11" s="2"/>
      <c r="I11" s="2"/>
    </row>
    <row r="13" spans="2:3">
      <c r="B13">
        <v>2</v>
      </c>
      <c r="C13" t="s">
        <v>51</v>
      </c>
    </row>
    <row r="15" spans="3:9">
      <c r="C15" s="3" t="s">
        <v>52</v>
      </c>
      <c r="D15" s="3" t="s">
        <v>53</v>
      </c>
      <c r="E15" s="3" t="s">
        <v>54</v>
      </c>
      <c r="F15" s="3"/>
      <c r="G15" s="3"/>
      <c r="H15" s="3"/>
      <c r="I15" s="3"/>
    </row>
    <row r="16" spans="3:9">
      <c r="C16" s="3" t="s">
        <v>55</v>
      </c>
      <c r="D16" s="3" t="s">
        <v>56</v>
      </c>
      <c r="E16" s="3" t="s">
        <v>57</v>
      </c>
      <c r="F16" s="3"/>
      <c r="G16" s="3"/>
      <c r="H16" s="3"/>
      <c r="I16" s="3"/>
    </row>
    <row r="17" spans="3:9">
      <c r="C17" s="3"/>
      <c r="D17" s="3"/>
      <c r="E17" s="3"/>
      <c r="F17" s="3"/>
      <c r="G17" s="3"/>
      <c r="H17" s="3"/>
      <c r="I17" s="3"/>
    </row>
    <row r="18" spans="3:9">
      <c r="C18" s="3"/>
      <c r="D18" s="3"/>
      <c r="E18" s="3"/>
      <c r="F18" s="3"/>
      <c r="G18" s="3"/>
      <c r="H18" s="3"/>
      <c r="I18" s="3"/>
    </row>
    <row r="20" spans="2:2">
      <c r="B20" t="s">
        <v>45</v>
      </c>
    </row>
    <row r="22" spans="2:3">
      <c r="B22">
        <v>1</v>
      </c>
      <c r="C22" t="s">
        <v>49</v>
      </c>
    </row>
    <row r="23" spans="3:9">
      <c r="C23" s="2" t="s">
        <v>50</v>
      </c>
      <c r="D23" s="2"/>
      <c r="E23" s="2"/>
      <c r="F23" s="2"/>
      <c r="G23" s="2"/>
      <c r="H23" s="2"/>
      <c r="I23" s="2"/>
    </row>
    <row r="24" spans="3:9">
      <c r="C24" s="2"/>
      <c r="D24" s="2"/>
      <c r="E24" s="2"/>
      <c r="F24" s="2"/>
      <c r="G24" s="2"/>
      <c r="H24" s="2"/>
      <c r="I24" s="2"/>
    </row>
    <row r="25" spans="3:9">
      <c r="C25" s="2"/>
      <c r="D25" s="2"/>
      <c r="E25" s="2"/>
      <c r="F25" s="2"/>
      <c r="G25" s="2"/>
      <c r="H25" s="2"/>
      <c r="I25" s="2"/>
    </row>
    <row r="27" spans="2:3">
      <c r="B27">
        <v>2</v>
      </c>
      <c r="C27" t="s">
        <v>51</v>
      </c>
    </row>
    <row r="29" spans="3:9">
      <c r="C29" s="3" t="s">
        <v>52</v>
      </c>
      <c r="D29" s="3" t="s">
        <v>53</v>
      </c>
      <c r="E29" s="3" t="s">
        <v>54</v>
      </c>
      <c r="F29" s="3"/>
      <c r="G29" s="3"/>
      <c r="H29" s="3"/>
      <c r="I29" s="3"/>
    </row>
    <row r="30" spans="3:9">
      <c r="C30" s="3" t="s">
        <v>55</v>
      </c>
      <c r="D30" s="3" t="s">
        <v>56</v>
      </c>
      <c r="E30" s="3" t="s">
        <v>57</v>
      </c>
      <c r="F30" s="3"/>
      <c r="G30" s="3"/>
      <c r="H30" s="3"/>
      <c r="I30" s="3"/>
    </row>
    <row r="31" spans="3:9">
      <c r="C31" s="3"/>
      <c r="D31" s="3"/>
      <c r="E31" s="3"/>
      <c r="F31" s="3"/>
      <c r="G31" s="3"/>
      <c r="H31" s="3"/>
      <c r="I31" s="3"/>
    </row>
    <row r="32" spans="3:9">
      <c r="C32" s="3"/>
      <c r="D32" s="3"/>
      <c r="E32" s="3"/>
      <c r="F32" s="3"/>
      <c r="G32" s="3"/>
      <c r="H32" s="3"/>
      <c r="I32" s="3"/>
    </row>
  </sheetData>
  <mergeCells count="2">
    <mergeCell ref="C7:I11"/>
    <mergeCell ref="C23:I25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C 3 D 9 3 3 B 2 D D D B F 0 4 E 9 5 C A 8 5 3 6 2 3 9 D B C 0 F "   m a : c o n t e n t T y p e V e r s i o n = " 1 6 "   m a : c o n t e n t T y p e D e s c r i p t i o n = " C r e a t e   a   n e w   d o c u m e n t . "   m a : c o n t e n t T y p e S c o p e = " "   m a : v e r s i o n I D = " e e 6 a 4 8 f 0 a c 5 d d a 4 c 5 a 0 e 6 0 1 9 3 4 f 8 4 8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d f 0 6 3 b 1 6 3 2 c 6 1 c 5 e 2 a 2 e 0 7 a 4 9 9 d e e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0 f e 6 b 3 - e 6 3 6 - 4 5 7 b - 8 1 8 8 - d 6 8 f a d d 2 3 3 2 8 "   x m l n s : n s 3 = " e 8 a 0 9 7 e 7 - 4 d d 0 - 4 9 a 0 - b 5 c b - 3 e 9 6 9 c 8 f c 3 6 8 " >  
 < x s d : i m p o r t   n a m e s p a c e = " a 1 0 f e 6 b 3 - e 6 3 6 - 4 5 7 b - 8 1 8 8 - d 6 8 f a d d 2 3 3 2 8 " / >  
 < x s d : i m p o r t   n a m e s p a c e = " e 8 a 0 9 7 e 7 - 4 d d 0 - 4 9 a 0 - b 5 c b - 3 e 9 6 9 c 8 f c 3 6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0 f e 6 b 3 - e 6 3 6 - 4 5 7 b - 8 1 8 8 - d 6 8 f a d d 2 3 3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d 2 a a e f d 7 - c 4 d d - 4 4 6 e - 8 b 2 2 - c 9 0 b a 2 d 4 1 a c 0 } "   m a : i n t e r n a l N a m e = " T a x C a t c h A l l "   m a : s h o w F i e l d = " C a t c h A l l D a t a "   m a : w e b = " a 1 0 f e 6 b 3 - e 6 3 6 - 4 5 7 b - 8 1 8 8 - d 6 8 f a d d 2 3 3 2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e 8 a 0 9 7 e 7 - 4 d d 0 - 4 9 a 0 - b 5 c b - 3 e 9 6 9 c 8 f c 3 6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9 b c 6 5 6 c - 7 8 0 6 - 4 b 9 e - 8 d b b - 6 b 7 9 d 7 0 3 5 a 8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a 1 0 f e 6 b 3 - e 6 3 6 - 4 5 7 b - 8 1 8 8 - d 6 8 f a d d 2 3 3 2 8 "   x s i : n i l = " t r u e " / > < l c f 7 6 f 1 5 5 c e d 4 d d c b 4 0 9 7 1 3 4 f f 3 c 3 3 2 f   x m l n s = " e 8 a 0 9 7 e 7 - 4 d d 0 - 4 9 a 0 - b 5 c b - 3 e 9 6 9 c 8 f c 3 6 8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FCCA6C83-BF28-44AB-A208-0DBC9A3AE131}">
  <ds:schemaRefs/>
</ds:datastoreItem>
</file>

<file path=customXml/itemProps2.xml><?xml version="1.0" encoding="utf-8"?>
<ds:datastoreItem xmlns:ds="http://schemas.openxmlformats.org/officeDocument/2006/customXml" ds:itemID="{4E3E1D20-4077-4884-8BDB-A83F56B1B68C}">
  <ds:schemaRefs/>
</ds:datastoreItem>
</file>

<file path=customXml/itemProps3.xml><?xml version="1.0" encoding="utf-8"?>
<ds:datastoreItem xmlns:ds="http://schemas.openxmlformats.org/officeDocument/2006/customXml" ds:itemID="{45D9AA30-DBA7-4083-8E37-2465079CD0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テスト仕様書</vt:lpstr>
      <vt:lpstr>エビデンス</vt:lpstr>
      <vt:lpstr>データ確認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KaungHtetHein</dc:creator>
  <cp:lastModifiedBy>PC054</cp:lastModifiedBy>
  <dcterms:created xsi:type="dcterms:W3CDTF">2022-11-04T02:22:00Z</dcterms:created>
  <dcterms:modified xsi:type="dcterms:W3CDTF">2022-11-09T09:38:06Z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6C9A44EA74AE4518A0B9723AA4E32B98</vt:lpwstr>
  </property>
  <property fmtid="{D5CDD505-2E9C-101B-9397-08002B2CF9AE}" pid="3" name="KSOProductBuildVer">
    <vt:lpwstr>1033-11.2.0.11380</vt:lpwstr>
  </property>
  <property fmtid="{D5CDD505-2E9C-101B-9397-08002B2CF9AE}" pid="4" name="ContentTypeId">
    <vt:lpwstr>0x010100C3D933B2DDDBF04E95CA8536239DBC0F</vt:lpwstr>
  </property>
  <property fmtid="{D5CDD505-2E9C-101B-9397-08002B2CF9AE}" pid="5" name="MediaServiceImageTags">
    <vt:lpwstr/>
  </property>
</Properties>
</file>