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maq/Desktop/M0BusinessDataAnalysis_QureshiAyema/data/"/>
    </mc:Choice>
  </mc:AlternateContent>
  <xr:revisionPtr revIDLastSave="0" documentId="13_ncr:1_{84347415-16ED-8E47-80D0-418849D2C756}" xr6:coauthVersionLast="47" xr6:coauthVersionMax="47" xr10:uidLastSave="{00000000-0000-0000-0000-000000000000}"/>
  <bookViews>
    <workbookView xWindow="0" yWindow="500" windowWidth="28800" windowHeight="17500" activeTab="1" xr2:uid="{A2CDBE70-898E-8C43-B2F1-42A296B50C1A}"/>
  </bookViews>
  <sheets>
    <sheet name="Sheet1" sheetId="1" r:id="rId1"/>
    <sheet name="Sheet2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2" i="2"/>
  <c r="P101" i="1"/>
  <c r="N101" i="1"/>
  <c r="O101" i="1" s="1"/>
  <c r="P100" i="1"/>
  <c r="N100" i="1"/>
  <c r="O100" i="1" s="1"/>
  <c r="P99" i="1"/>
  <c r="N99" i="1"/>
  <c r="O99" i="1" s="1"/>
  <c r="P98" i="1"/>
  <c r="N98" i="1"/>
  <c r="O98" i="1" s="1"/>
  <c r="P97" i="1"/>
  <c r="N97" i="1"/>
  <c r="O97" i="1" s="1"/>
  <c r="P96" i="1"/>
  <c r="N96" i="1"/>
  <c r="O96" i="1" s="1"/>
  <c r="P95" i="1"/>
  <c r="O95" i="1"/>
  <c r="N95" i="1"/>
  <c r="P94" i="1"/>
  <c r="N94" i="1"/>
  <c r="O94" i="1" s="1"/>
  <c r="P93" i="1"/>
  <c r="N93" i="1"/>
  <c r="O93" i="1" s="1"/>
  <c r="P92" i="1"/>
  <c r="N92" i="1"/>
  <c r="O92" i="1" s="1"/>
  <c r="P91" i="1"/>
  <c r="O91" i="1"/>
  <c r="N91" i="1"/>
  <c r="P90" i="1"/>
  <c r="N90" i="1"/>
  <c r="O90" i="1" s="1"/>
  <c r="P89" i="1"/>
  <c r="N89" i="1"/>
  <c r="O89" i="1" s="1"/>
  <c r="P88" i="1"/>
  <c r="N88" i="1"/>
  <c r="O88" i="1" s="1"/>
  <c r="P87" i="1"/>
  <c r="N87" i="1"/>
  <c r="O87" i="1" s="1"/>
  <c r="P86" i="1"/>
  <c r="N86" i="1"/>
  <c r="O86" i="1" s="1"/>
  <c r="P85" i="1"/>
  <c r="N85" i="1"/>
  <c r="O85" i="1" s="1"/>
  <c r="P84" i="1"/>
  <c r="N84" i="1"/>
  <c r="O84" i="1" s="1"/>
  <c r="P83" i="1"/>
  <c r="O83" i="1"/>
  <c r="N83" i="1"/>
  <c r="P82" i="1"/>
  <c r="N82" i="1"/>
  <c r="O82" i="1" s="1"/>
  <c r="P81" i="1"/>
  <c r="N81" i="1"/>
  <c r="O81" i="1" s="1"/>
  <c r="P80" i="1"/>
  <c r="N80" i="1"/>
  <c r="O80" i="1" s="1"/>
  <c r="P79" i="1"/>
  <c r="N79" i="1"/>
  <c r="O79" i="1" s="1"/>
  <c r="P78" i="1"/>
  <c r="N78" i="1"/>
  <c r="O78" i="1" s="1"/>
  <c r="P77" i="1"/>
  <c r="N77" i="1"/>
  <c r="O77" i="1" s="1"/>
  <c r="P76" i="1"/>
  <c r="N76" i="1"/>
  <c r="O76" i="1" s="1"/>
  <c r="P75" i="1"/>
  <c r="N75" i="1"/>
  <c r="O75" i="1" s="1"/>
  <c r="P74" i="1"/>
  <c r="N74" i="1"/>
  <c r="O74" i="1" s="1"/>
  <c r="P73" i="1"/>
  <c r="N73" i="1"/>
  <c r="O73" i="1" s="1"/>
  <c r="P72" i="1"/>
  <c r="N72" i="1"/>
  <c r="O72" i="1" s="1"/>
  <c r="P71" i="1"/>
  <c r="N71" i="1"/>
  <c r="O71" i="1" s="1"/>
  <c r="P70" i="1"/>
  <c r="O70" i="1"/>
  <c r="N70" i="1"/>
  <c r="P69" i="1"/>
  <c r="N69" i="1"/>
  <c r="O69" i="1" s="1"/>
  <c r="P68" i="1"/>
  <c r="N68" i="1"/>
  <c r="O68" i="1" s="1"/>
  <c r="P67" i="1"/>
  <c r="N67" i="1"/>
  <c r="O67" i="1" s="1"/>
  <c r="P66" i="1"/>
  <c r="N66" i="1"/>
  <c r="O66" i="1" s="1"/>
  <c r="P65" i="1"/>
  <c r="N65" i="1"/>
  <c r="O65" i="1" s="1"/>
  <c r="P64" i="1"/>
  <c r="N64" i="1"/>
  <c r="O64" i="1" s="1"/>
  <c r="P63" i="1"/>
  <c r="N63" i="1"/>
  <c r="O63" i="1" s="1"/>
  <c r="P62" i="1"/>
  <c r="N62" i="1"/>
  <c r="O62" i="1" s="1"/>
  <c r="P61" i="1"/>
  <c r="O61" i="1"/>
  <c r="N61" i="1"/>
  <c r="P60" i="1"/>
  <c r="N60" i="1"/>
  <c r="O60" i="1" s="1"/>
  <c r="P59" i="1"/>
  <c r="N59" i="1"/>
  <c r="O59" i="1" s="1"/>
  <c r="P58" i="1"/>
  <c r="N58" i="1"/>
  <c r="O58" i="1" s="1"/>
  <c r="P57" i="1"/>
  <c r="N57" i="1"/>
  <c r="O57" i="1" s="1"/>
  <c r="P56" i="1"/>
  <c r="N56" i="1"/>
  <c r="O56" i="1" s="1"/>
  <c r="P55" i="1"/>
  <c r="N55" i="1"/>
  <c r="O55" i="1" s="1"/>
  <c r="P54" i="1"/>
  <c r="N54" i="1"/>
  <c r="O54" i="1" s="1"/>
  <c r="P53" i="1"/>
  <c r="N53" i="1"/>
  <c r="O53" i="1" s="1"/>
  <c r="P52" i="1"/>
  <c r="N52" i="1"/>
  <c r="O52" i="1" s="1"/>
  <c r="P51" i="1"/>
  <c r="O51" i="1"/>
  <c r="N51" i="1"/>
  <c r="P50" i="1"/>
  <c r="N50" i="1"/>
  <c r="O50" i="1" s="1"/>
  <c r="P49" i="1"/>
  <c r="N49" i="1"/>
  <c r="O49" i="1" s="1"/>
  <c r="P48" i="1"/>
  <c r="N48" i="1"/>
  <c r="O48" i="1" s="1"/>
  <c r="P47" i="1"/>
  <c r="O47" i="1"/>
  <c r="N47" i="1"/>
  <c r="P46" i="1"/>
  <c r="N46" i="1"/>
  <c r="O46" i="1" s="1"/>
  <c r="P45" i="1"/>
  <c r="N45" i="1"/>
  <c r="O45" i="1" s="1"/>
  <c r="P44" i="1"/>
  <c r="N44" i="1"/>
  <c r="O44" i="1" s="1"/>
  <c r="P43" i="1"/>
  <c r="N43" i="1"/>
  <c r="O43" i="1" s="1"/>
  <c r="P42" i="1"/>
  <c r="N42" i="1"/>
  <c r="O42" i="1" s="1"/>
  <c r="P41" i="1"/>
  <c r="N41" i="1"/>
  <c r="O41" i="1" s="1"/>
  <c r="P40" i="1"/>
  <c r="N40" i="1"/>
  <c r="O40" i="1" s="1"/>
  <c r="P39" i="1"/>
  <c r="N39" i="1"/>
  <c r="O39" i="1" s="1"/>
  <c r="P38" i="1"/>
  <c r="N38" i="1"/>
  <c r="O38" i="1" s="1"/>
  <c r="P37" i="1"/>
  <c r="N37" i="1"/>
  <c r="O37" i="1" s="1"/>
  <c r="P36" i="1"/>
  <c r="N36" i="1"/>
  <c r="O36" i="1" s="1"/>
  <c r="P35" i="1"/>
  <c r="N35" i="1"/>
  <c r="O35" i="1" s="1"/>
  <c r="P34" i="1"/>
  <c r="N34" i="1"/>
  <c r="O34" i="1" s="1"/>
  <c r="P33" i="1"/>
  <c r="N33" i="1"/>
  <c r="O33" i="1" s="1"/>
  <c r="P32" i="1"/>
  <c r="N32" i="1"/>
  <c r="O32" i="1" s="1"/>
  <c r="P31" i="1"/>
  <c r="N31" i="1"/>
  <c r="O31" i="1" s="1"/>
  <c r="P30" i="1"/>
  <c r="N30" i="1"/>
  <c r="O30" i="1" s="1"/>
  <c r="P29" i="1"/>
  <c r="N29" i="1"/>
  <c r="O29" i="1" s="1"/>
  <c r="P28" i="1"/>
  <c r="N28" i="1"/>
  <c r="O28" i="1" s="1"/>
  <c r="P27" i="1"/>
  <c r="O27" i="1"/>
  <c r="N27" i="1"/>
  <c r="P26" i="1"/>
  <c r="N26" i="1"/>
  <c r="O26" i="1" s="1"/>
  <c r="P25" i="1"/>
  <c r="N25" i="1"/>
  <c r="O25" i="1" s="1"/>
  <c r="P24" i="1"/>
  <c r="N24" i="1"/>
  <c r="O24" i="1" s="1"/>
  <c r="P23" i="1"/>
  <c r="N23" i="1"/>
  <c r="O23" i="1" s="1"/>
  <c r="P22" i="1"/>
  <c r="N22" i="1"/>
  <c r="O22" i="1" s="1"/>
  <c r="P21" i="1"/>
  <c r="N21" i="1"/>
  <c r="O21" i="1" s="1"/>
  <c r="P20" i="1"/>
  <c r="N20" i="1"/>
  <c r="O20" i="1" s="1"/>
  <c r="P19" i="1"/>
  <c r="N19" i="1"/>
  <c r="O19" i="1" s="1"/>
  <c r="P18" i="1"/>
  <c r="N18" i="1"/>
  <c r="O18" i="1" s="1"/>
  <c r="P17" i="1"/>
  <c r="N17" i="1"/>
  <c r="O17" i="1" s="1"/>
  <c r="P16" i="1"/>
  <c r="N16" i="1"/>
  <c r="O16" i="1" s="1"/>
  <c r="P15" i="1"/>
  <c r="N15" i="1"/>
  <c r="O15" i="1" s="1"/>
  <c r="P14" i="1"/>
  <c r="N14" i="1"/>
  <c r="O14" i="1" s="1"/>
  <c r="P13" i="1"/>
  <c r="N13" i="1"/>
  <c r="O13" i="1" s="1"/>
  <c r="P12" i="1"/>
  <c r="N12" i="1"/>
  <c r="O12" i="1" s="1"/>
  <c r="P11" i="1"/>
  <c r="N11" i="1"/>
  <c r="O11" i="1" s="1"/>
  <c r="P10" i="1"/>
  <c r="N10" i="1"/>
  <c r="O10" i="1" s="1"/>
  <c r="P9" i="1"/>
  <c r="N9" i="1"/>
  <c r="O9" i="1" s="1"/>
  <c r="P8" i="1"/>
  <c r="N8" i="1"/>
  <c r="O8" i="1" s="1"/>
  <c r="P7" i="1"/>
  <c r="N7" i="1"/>
  <c r="O7" i="1" s="1"/>
  <c r="P6" i="1"/>
  <c r="N6" i="1"/>
  <c r="O6" i="1" s="1"/>
  <c r="P5" i="1"/>
  <c r="N5" i="1"/>
  <c r="O5" i="1" s="1"/>
  <c r="P4" i="1"/>
  <c r="N4" i="1"/>
  <c r="O4" i="1" s="1"/>
  <c r="P3" i="1"/>
  <c r="N3" i="1"/>
  <c r="O3" i="1" s="1"/>
  <c r="P2" i="1"/>
  <c r="N2" i="1"/>
  <c r="O2" i="1" s="1"/>
</calcChain>
</file>

<file path=xl/sharedStrings.xml><?xml version="1.0" encoding="utf-8"?>
<sst xmlns="http://schemas.openxmlformats.org/spreadsheetml/2006/main" count="240" uniqueCount="124">
  <si>
    <t>ID</t>
  </si>
  <si>
    <t>Is_Product_Details_viewed</t>
  </si>
  <si>
    <t>Session_Activity_Count</t>
  </si>
  <si>
    <t>No_Items_Added_InCart</t>
  </si>
  <si>
    <t>No_Items_Removed_FromCart</t>
  </si>
  <si>
    <t>No_Cart_Viewed</t>
  </si>
  <si>
    <t>Purchase_Confirmed</t>
  </si>
  <si>
    <t xml:space="preserve">Purchase_Initiated </t>
  </si>
  <si>
    <t>No_Cart_Items_Viewed</t>
  </si>
  <si>
    <t>No_Customer_Login</t>
  </si>
  <si>
    <t>No_Page_Viewed</t>
  </si>
  <si>
    <t>Customer_Segment_Type</t>
  </si>
  <si>
    <t>Cart_Abandoned</t>
  </si>
  <si>
    <t>Added_items</t>
  </si>
  <si>
    <t>Confirmed_Added_Items</t>
  </si>
  <si>
    <t>Confirmed_iniated</t>
  </si>
  <si>
    <t>Session_ID_0</t>
  </si>
  <si>
    <t>Yes</t>
  </si>
  <si>
    <t>Session_ID_1</t>
  </si>
  <si>
    <t>No</t>
  </si>
  <si>
    <t>Session_ID_2</t>
  </si>
  <si>
    <t>Session_ID_3</t>
  </si>
  <si>
    <t>Session_ID_4</t>
  </si>
  <si>
    <t>Session_ID_5</t>
  </si>
  <si>
    <t>Session_ID_6</t>
  </si>
  <si>
    <t>Session_ID_7</t>
  </si>
  <si>
    <t>NA</t>
  </si>
  <si>
    <t>Session_ID_8</t>
  </si>
  <si>
    <t>Session_ID_9</t>
  </si>
  <si>
    <t>Session_ID_10</t>
  </si>
  <si>
    <t>Session_ID_11</t>
  </si>
  <si>
    <t>Session_ID_12</t>
  </si>
  <si>
    <t>Session_ID_13</t>
  </si>
  <si>
    <t>Session_ID_14</t>
  </si>
  <si>
    <t>Session_ID_15</t>
  </si>
  <si>
    <t>Session_ID_16</t>
  </si>
  <si>
    <t>Session_ID_17</t>
  </si>
  <si>
    <t>Session_ID_18</t>
  </si>
  <si>
    <t>Session_ID_19</t>
  </si>
  <si>
    <t>Session_ID_20</t>
  </si>
  <si>
    <t>Session_ID_21</t>
  </si>
  <si>
    <t>Session_ID_22</t>
  </si>
  <si>
    <t>Session_ID_23</t>
  </si>
  <si>
    <t>Session_ID_24</t>
  </si>
  <si>
    <t>Session_ID_25</t>
  </si>
  <si>
    <t>Session_ID_26</t>
  </si>
  <si>
    <t>Session_ID_27</t>
  </si>
  <si>
    <t>Session_ID_28</t>
  </si>
  <si>
    <t>Session_ID_29</t>
  </si>
  <si>
    <t>Session_ID_30</t>
  </si>
  <si>
    <t>Session_ID_31</t>
  </si>
  <si>
    <t>Session_ID_32</t>
  </si>
  <si>
    <t>Session_ID_33</t>
  </si>
  <si>
    <t>Session_ID_34</t>
  </si>
  <si>
    <t>Session_ID_35</t>
  </si>
  <si>
    <t>Session_ID_36</t>
  </si>
  <si>
    <t>Session_ID_37</t>
  </si>
  <si>
    <t>Session_ID_38</t>
  </si>
  <si>
    <t>Session_ID_39</t>
  </si>
  <si>
    <t>Session_ID_40</t>
  </si>
  <si>
    <t>Session_ID_41</t>
  </si>
  <si>
    <t>Session_ID_42</t>
  </si>
  <si>
    <t>Session_ID_43</t>
  </si>
  <si>
    <t>Session_ID_44</t>
  </si>
  <si>
    <t>Session_ID_45</t>
  </si>
  <si>
    <t>Session_ID_46</t>
  </si>
  <si>
    <t>Session_ID_47</t>
  </si>
  <si>
    <t>Session_ID_48</t>
  </si>
  <si>
    <t>Session_ID_49</t>
  </si>
  <si>
    <t>Session_ID_50</t>
  </si>
  <si>
    <t>Session_ID_51</t>
  </si>
  <si>
    <t>Session_ID_52</t>
  </si>
  <si>
    <t>Session_ID_53</t>
  </si>
  <si>
    <t>Session_ID_54</t>
  </si>
  <si>
    <t>Session_ID_55</t>
  </si>
  <si>
    <t>Session_ID_56</t>
  </si>
  <si>
    <t>Session_ID_57</t>
  </si>
  <si>
    <t>Session_ID_58</t>
  </si>
  <si>
    <t>Session_ID_59</t>
  </si>
  <si>
    <t>Session_ID_60</t>
  </si>
  <si>
    <t>Session_ID_61</t>
  </si>
  <si>
    <t>Session_ID_62</t>
  </si>
  <si>
    <t>Session_ID_63</t>
  </si>
  <si>
    <t>Session_ID_64</t>
  </si>
  <si>
    <t>Session_ID_65</t>
  </si>
  <si>
    <t>Session_ID_66</t>
  </si>
  <si>
    <t>Session_ID_67</t>
  </si>
  <si>
    <t>Session_ID_68</t>
  </si>
  <si>
    <t>Session_ID_69</t>
  </si>
  <si>
    <t>Session_ID_70</t>
  </si>
  <si>
    <t>Session_ID_71</t>
  </si>
  <si>
    <t>Session_ID_72</t>
  </si>
  <si>
    <t>Session_ID_73</t>
  </si>
  <si>
    <t>Session_ID_74</t>
  </si>
  <si>
    <t>Session_ID_75</t>
  </si>
  <si>
    <t>Session_ID_76</t>
  </si>
  <si>
    <t>Session_ID_77</t>
  </si>
  <si>
    <t>Session_ID_78</t>
  </si>
  <si>
    <t>Session_ID_79</t>
  </si>
  <si>
    <t>Session_ID_80</t>
  </si>
  <si>
    <t>Session_ID_81</t>
  </si>
  <si>
    <t>Session_ID_82</t>
  </si>
  <si>
    <t>Session_ID_83</t>
  </si>
  <si>
    <t>Session_ID_84</t>
  </si>
  <si>
    <t>Session_ID_85</t>
  </si>
  <si>
    <t>Session_ID_86</t>
  </si>
  <si>
    <t>Session_ID_87</t>
  </si>
  <si>
    <t>Session_ID_88</t>
  </si>
  <si>
    <t>Session_ID_89</t>
  </si>
  <si>
    <t>Session_ID_90</t>
  </si>
  <si>
    <t>Session_ID_91</t>
  </si>
  <si>
    <t>Session_ID_92</t>
  </si>
  <si>
    <t>Session_ID_93</t>
  </si>
  <si>
    <t>Session_ID_94</t>
  </si>
  <si>
    <t>Session_ID_95</t>
  </si>
  <si>
    <t>Session_ID_96</t>
  </si>
  <si>
    <t>Session_ID_97</t>
  </si>
  <si>
    <t>Session_ID_98</t>
  </si>
  <si>
    <t>Session_ID_99</t>
  </si>
  <si>
    <t>Sum of Purchase_Confirmed</t>
  </si>
  <si>
    <t>Sum of Confirmed_Added_Items</t>
  </si>
  <si>
    <t>Rate of Cart Abandonment</t>
  </si>
  <si>
    <t>Sum of initiated_confirmed</t>
  </si>
  <si>
    <t>Rate of Drop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</si>
</sst>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emaq/Desktop/M0BusinessDataAnalysis_QureshiAyema/data_cart_abandonment_samp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emaq/Desktop/M0BusinessDataAnalysis_QureshiAyema/data_cart_abandonment_samp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ma Qureshi" refreshedDate="45784.46022361111" createdVersion="8" refreshedVersion="8" minRefreshableVersion="3" recordCount="100" xr:uid="{E94EE043-0E69-8F4D-950A-D1F6B0021BC2}">
  <cacheSource type="worksheet">
    <worksheetSource ref="A1:O101" sheet="data_cart_abandonment_sample" r:id="rId2"/>
  </cacheSource>
  <cacheFields count="15">
    <cacheField name="ID" numFmtId="0">
      <sharedItems count="100">
        <s v="Session_ID_0"/>
        <s v="Session_ID_1"/>
        <s v="Session_ID_2"/>
        <s v="Session_ID_3"/>
        <s v="Session_ID_4"/>
        <s v="Session_ID_5"/>
        <s v="Session_ID_6"/>
        <s v="Session_ID_7"/>
        <s v="Session_ID_8"/>
        <s v="Session_ID_9"/>
        <s v="Session_ID_10"/>
        <s v="Session_ID_11"/>
        <s v="Session_ID_12"/>
        <s v="Session_ID_13"/>
        <s v="Session_ID_14"/>
        <s v="Session_ID_15"/>
        <s v="Session_ID_16"/>
        <s v="Session_ID_17"/>
        <s v="Session_ID_18"/>
        <s v="Session_ID_19"/>
        <s v="Session_ID_20"/>
        <s v="Session_ID_21"/>
        <s v="Session_ID_22"/>
        <s v="Session_ID_23"/>
        <s v="Session_ID_24"/>
        <s v="Session_ID_25"/>
        <s v="Session_ID_26"/>
        <s v="Session_ID_27"/>
        <s v="Session_ID_28"/>
        <s v="Session_ID_29"/>
        <s v="Session_ID_30"/>
        <s v="Session_ID_31"/>
        <s v="Session_ID_32"/>
        <s v="Session_ID_33"/>
        <s v="Session_ID_34"/>
        <s v="Session_ID_35"/>
        <s v="Session_ID_36"/>
        <s v="Session_ID_37"/>
        <s v="Session_ID_38"/>
        <s v="Session_ID_39"/>
        <s v="Session_ID_40"/>
        <s v="Session_ID_41"/>
        <s v="Session_ID_42"/>
        <s v="Session_ID_43"/>
        <s v="Session_ID_44"/>
        <s v="Session_ID_45"/>
        <s v="Session_ID_46"/>
        <s v="Session_ID_47"/>
        <s v="Session_ID_48"/>
        <s v="Session_ID_49"/>
        <s v="Session_ID_50"/>
        <s v="Session_ID_51"/>
        <s v="Session_ID_52"/>
        <s v="Session_ID_53"/>
        <s v="Session_ID_54"/>
        <s v="Session_ID_55"/>
        <s v="Session_ID_56"/>
        <s v="Session_ID_57"/>
        <s v="Session_ID_58"/>
        <s v="Session_ID_59"/>
        <s v="Session_ID_60"/>
        <s v="Session_ID_61"/>
        <s v="Session_ID_62"/>
        <s v="Session_ID_63"/>
        <s v="Session_ID_64"/>
        <s v="Session_ID_65"/>
        <s v="Session_ID_66"/>
        <s v="Session_ID_67"/>
        <s v="Session_ID_68"/>
        <s v="Session_ID_69"/>
        <s v="Session_ID_70"/>
        <s v="Session_ID_71"/>
        <s v="Session_ID_72"/>
        <s v="Session_ID_73"/>
        <s v="Session_ID_74"/>
        <s v="Session_ID_75"/>
        <s v="Session_ID_76"/>
        <s v="Session_ID_77"/>
        <s v="Session_ID_78"/>
        <s v="Session_ID_79"/>
        <s v="Session_ID_80"/>
        <s v="Session_ID_81"/>
        <s v="Session_ID_82"/>
        <s v="Session_ID_83"/>
        <s v="Session_ID_84"/>
        <s v="Session_ID_85"/>
        <s v="Session_ID_86"/>
        <s v="Session_ID_87"/>
        <s v="Session_ID_88"/>
        <s v="Session_ID_89"/>
        <s v="Session_ID_90"/>
        <s v="Session_ID_91"/>
        <s v="Session_ID_92"/>
        <s v="Session_ID_93"/>
        <s v="Session_ID_94"/>
        <s v="Session_ID_95"/>
        <s v="Session_ID_96"/>
        <s v="Session_ID_97"/>
        <s v="Session_ID_98"/>
        <s v="Session_ID_99"/>
      </sharedItems>
    </cacheField>
    <cacheField name="Is_Product_Details_viewed" numFmtId="0">
      <sharedItems count="2">
        <s v="Yes"/>
        <s v="No"/>
      </sharedItems>
    </cacheField>
    <cacheField name="Session_Activity_Count" numFmtId="0">
      <sharedItems containsSemiMixedTypes="0" containsString="0" containsNumber="1" containsInteger="1" minValue="1" maxValue="53"/>
    </cacheField>
    <cacheField name="No_Items_Added_InCart" numFmtId="0">
      <sharedItems containsMixedTypes="1" containsNumber="1" containsInteger="1" minValue="0" maxValue="26"/>
    </cacheField>
    <cacheField name="No_Items_Removed_FromCart" numFmtId="0">
      <sharedItems containsSemiMixedTypes="0" containsString="0" containsNumber="1" containsInteger="1" minValue="0" maxValue="12"/>
    </cacheField>
    <cacheField name="No_Cart_Viewed" numFmtId="0">
      <sharedItems containsMixedTypes="1" containsNumber="1" containsInteger="1" minValue="0" maxValue="14"/>
    </cacheField>
    <cacheField name="No_Checkout_Confirmed" numFmtId="0">
      <sharedItems containsSemiMixedTypes="0" containsString="0" containsNumber="1" containsInteger="1" minValue="0" maxValue="2"/>
    </cacheField>
    <cacheField name="No_Checkout_Initiated " numFmtId="0">
      <sharedItems containsSemiMixedTypes="0" containsString="0" containsNumber="1" containsInteger="1" minValue="0" maxValue="14"/>
    </cacheField>
    <cacheField name="No_Cart_Items_Viewed" numFmtId="0">
      <sharedItems containsSemiMixedTypes="0" containsString="0" containsNumber="1" containsInteger="1" minValue="0" maxValue="31"/>
    </cacheField>
    <cacheField name="No_Customer_Login" numFmtId="0">
      <sharedItems containsSemiMixedTypes="0" containsString="0" containsNumber="1" containsInteger="1" minValue="0" maxValue="1"/>
    </cacheField>
    <cacheField name="No_Page_Viewed" numFmtId="0">
      <sharedItems containsSemiMixedTypes="0" containsString="0" containsNumber="1" containsInteger="1" minValue="0" maxValue="19"/>
    </cacheField>
    <cacheField name="Customer_Segment_Type" numFmtId="0">
      <sharedItems containsSemiMixedTypes="0" containsString="0" containsNumber="1" containsInteger="1" minValue="0" maxValue="2"/>
    </cacheField>
    <cacheField name="Cart_Abandoned" numFmtId="0">
      <sharedItems containsSemiMixedTypes="0" containsString="0" containsNumber="1" containsInteger="1" minValue="0" maxValue="1"/>
    </cacheField>
    <cacheField name="Added_items" numFmtId="0">
      <sharedItems/>
    </cacheField>
    <cacheField name="Confirmed_Added_Item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ma Qureshi" refreshedDate="45784.495587152778" createdVersion="8" refreshedVersion="8" minRefreshableVersion="3" recordCount="100" xr:uid="{42F0AEDD-129A-A94F-A634-F3840CAFC0F2}">
  <cacheSource type="worksheet">
    <worksheetSource ref="A1:P101" sheet="data_cart_abandonment_sample" r:id="rId2"/>
  </cacheSource>
  <cacheFields count="16">
    <cacheField name="ID" numFmtId="0">
      <sharedItems/>
    </cacheField>
    <cacheField name="Is_Product_Details_viewed" numFmtId="0">
      <sharedItems/>
    </cacheField>
    <cacheField name="Session_Activity_Count" numFmtId="0">
      <sharedItems containsSemiMixedTypes="0" containsString="0" containsNumber="1" containsInteger="1" minValue="1" maxValue="53"/>
    </cacheField>
    <cacheField name="No_Items_Added_InCart" numFmtId="0">
      <sharedItems containsMixedTypes="1" containsNumber="1" containsInteger="1" minValue="0" maxValue="26"/>
    </cacheField>
    <cacheField name="No_Items_Removed_FromCart" numFmtId="0">
      <sharedItems containsSemiMixedTypes="0" containsString="0" containsNumber="1" containsInteger="1" minValue="0" maxValue="12"/>
    </cacheField>
    <cacheField name="No_Cart_Viewed" numFmtId="0">
      <sharedItems containsMixedTypes="1" containsNumber="1" containsInteger="1" minValue="0" maxValue="14"/>
    </cacheField>
    <cacheField name="Purchase_Confirmed" numFmtId="0">
      <sharedItems containsSemiMixedTypes="0" containsString="0" containsNumber="1" containsInteger="1" minValue="0" maxValue="2"/>
    </cacheField>
    <cacheField name="Purchase_Initiated " numFmtId="0">
      <sharedItems containsSemiMixedTypes="0" containsString="0" containsNumber="1" containsInteger="1" minValue="0" maxValue="14"/>
    </cacheField>
    <cacheField name="No_Cart_Items_Viewed" numFmtId="0">
      <sharedItems containsSemiMixedTypes="0" containsString="0" containsNumber="1" containsInteger="1" minValue="0" maxValue="31"/>
    </cacheField>
    <cacheField name="No_Customer_Login" numFmtId="0">
      <sharedItems containsSemiMixedTypes="0" containsString="0" containsNumber="1" containsInteger="1" minValue="0" maxValue="1"/>
    </cacheField>
    <cacheField name="No_Page_Viewed" numFmtId="0">
      <sharedItems containsSemiMixedTypes="0" containsString="0" containsNumber="1" containsInteger="1" minValue="0" maxValue="19"/>
    </cacheField>
    <cacheField name="Customer_Segment_Type" numFmtId="0">
      <sharedItems containsSemiMixedTypes="0" containsString="0" containsNumber="1" containsInteger="1" minValue="0" maxValue="2"/>
    </cacheField>
    <cacheField name="Cart_Abandoned" numFmtId="0">
      <sharedItems containsSemiMixedTypes="0" containsString="0" containsNumber="1" containsInteger="1" minValue="0" maxValue="1"/>
    </cacheField>
    <cacheField name="Added_items" numFmtId="0">
      <sharedItems/>
    </cacheField>
    <cacheField name="Confirmed_Added_Items" numFmtId="0">
      <sharedItems containsSemiMixedTypes="0" containsString="0" containsNumber="1" containsInteger="1" minValue="0" maxValue="1"/>
    </cacheField>
    <cacheField name="Confirmed_inia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4"/>
    <n v="1"/>
    <n v="0"/>
    <n v="0"/>
    <n v="0"/>
    <n v="0"/>
    <n v="1"/>
    <n v="0"/>
    <n v="0"/>
    <n v="0"/>
    <n v="1"/>
    <s v="Yes"/>
    <n v="1"/>
  </r>
  <r>
    <x v="1"/>
    <x v="1"/>
    <n v="38"/>
    <n v="0"/>
    <n v="0"/>
    <n v="2"/>
    <n v="0"/>
    <n v="0"/>
    <n v="2"/>
    <n v="0"/>
    <n v="2"/>
    <n v="0"/>
    <n v="1"/>
    <s v="No"/>
    <n v="0"/>
  </r>
  <r>
    <x v="2"/>
    <x v="1"/>
    <n v="8"/>
    <n v="5"/>
    <n v="0"/>
    <n v="0"/>
    <n v="1"/>
    <n v="1"/>
    <n v="1"/>
    <n v="0"/>
    <n v="0"/>
    <n v="1"/>
    <n v="0"/>
    <s v="Yes"/>
    <n v="1"/>
  </r>
  <r>
    <x v="3"/>
    <x v="1"/>
    <n v="6"/>
    <n v="0"/>
    <n v="0"/>
    <n v="2"/>
    <n v="0"/>
    <n v="0"/>
    <n v="4"/>
    <n v="0"/>
    <n v="0"/>
    <n v="0"/>
    <n v="1"/>
    <s v="No"/>
    <n v="0"/>
  </r>
  <r>
    <x v="4"/>
    <x v="0"/>
    <n v="31"/>
    <n v="14"/>
    <n v="12"/>
    <n v="1"/>
    <n v="0"/>
    <n v="0"/>
    <n v="4"/>
    <n v="0"/>
    <n v="0"/>
    <n v="2"/>
    <n v="1"/>
    <s v="Yes"/>
    <n v="1"/>
  </r>
  <r>
    <x v="5"/>
    <x v="0"/>
    <n v="13"/>
    <n v="6"/>
    <n v="0"/>
    <n v="0"/>
    <n v="0"/>
    <n v="1"/>
    <n v="1"/>
    <n v="0"/>
    <n v="5"/>
    <n v="1"/>
    <n v="1"/>
    <s v="Yes"/>
    <n v="1"/>
  </r>
  <r>
    <x v="6"/>
    <x v="1"/>
    <n v="14"/>
    <n v="4"/>
    <n v="1"/>
    <n v="0"/>
    <n v="1"/>
    <n v="1"/>
    <n v="1"/>
    <n v="0"/>
    <n v="0"/>
    <n v="1"/>
    <n v="0"/>
    <s v="Yes"/>
    <n v="1"/>
  </r>
  <r>
    <x v="7"/>
    <x v="1"/>
    <n v="7"/>
    <n v="1"/>
    <n v="0"/>
    <s v="NA"/>
    <n v="0"/>
    <n v="1"/>
    <n v="1"/>
    <n v="0"/>
    <n v="3"/>
    <n v="0"/>
    <n v="1"/>
    <s v="Yes"/>
    <n v="1"/>
  </r>
  <r>
    <x v="8"/>
    <x v="1"/>
    <n v="13"/>
    <n v="8"/>
    <n v="1"/>
    <s v="NA"/>
    <n v="0"/>
    <n v="0"/>
    <n v="1"/>
    <n v="0"/>
    <n v="1"/>
    <n v="1"/>
    <n v="1"/>
    <s v="Yes"/>
    <n v="1"/>
  </r>
  <r>
    <x v="9"/>
    <x v="1"/>
    <n v="17"/>
    <n v="4"/>
    <n v="1"/>
    <s v="NA"/>
    <n v="1"/>
    <n v="2"/>
    <n v="2"/>
    <n v="1"/>
    <n v="1"/>
    <n v="1"/>
    <n v="0"/>
    <s v="Yes"/>
    <n v="1"/>
  </r>
  <r>
    <x v="10"/>
    <x v="1"/>
    <n v="20"/>
    <n v="5"/>
    <n v="10"/>
    <s v="NA"/>
    <n v="0"/>
    <n v="0"/>
    <n v="1"/>
    <n v="0"/>
    <n v="2"/>
    <n v="2"/>
    <n v="1"/>
    <s v="Yes"/>
    <n v="1"/>
  </r>
  <r>
    <x v="11"/>
    <x v="1"/>
    <n v="8"/>
    <s v="NA"/>
    <n v="0"/>
    <s v="NA"/>
    <n v="0"/>
    <n v="2"/>
    <n v="1"/>
    <n v="0"/>
    <n v="4"/>
    <n v="1"/>
    <n v="1"/>
    <s v="No"/>
    <n v="0"/>
  </r>
  <r>
    <x v="12"/>
    <x v="1"/>
    <n v="9"/>
    <s v="NA"/>
    <n v="0"/>
    <s v="NA"/>
    <n v="0"/>
    <n v="1"/>
    <n v="4"/>
    <n v="0"/>
    <n v="1"/>
    <n v="1"/>
    <n v="1"/>
    <s v="No"/>
    <n v="0"/>
  </r>
  <r>
    <x v="13"/>
    <x v="0"/>
    <n v="8"/>
    <s v="NA"/>
    <n v="0"/>
    <s v="NA"/>
    <n v="0"/>
    <n v="1"/>
    <n v="2"/>
    <n v="0"/>
    <n v="1"/>
    <n v="1"/>
    <n v="1"/>
    <s v="No"/>
    <n v="0"/>
  </r>
  <r>
    <x v="14"/>
    <x v="1"/>
    <n v="3"/>
    <s v="NA"/>
    <n v="0"/>
    <s v="NA"/>
    <n v="0"/>
    <n v="1"/>
    <n v="2"/>
    <n v="0"/>
    <n v="0"/>
    <n v="1"/>
    <n v="1"/>
    <s v="No"/>
    <n v="0"/>
  </r>
  <r>
    <x v="15"/>
    <x v="1"/>
    <n v="31"/>
    <s v="NA"/>
    <n v="0"/>
    <s v="NA"/>
    <n v="0"/>
    <n v="7"/>
    <n v="13"/>
    <n v="0"/>
    <n v="3"/>
    <n v="1"/>
    <n v="1"/>
    <s v="No"/>
    <n v="0"/>
  </r>
  <r>
    <x v="16"/>
    <x v="0"/>
    <n v="6"/>
    <s v="NA"/>
    <n v="1"/>
    <n v="0"/>
    <n v="0"/>
    <n v="0"/>
    <n v="1"/>
    <n v="0"/>
    <n v="1"/>
    <n v="1"/>
    <n v="1"/>
    <s v="No"/>
    <n v="0"/>
  </r>
  <r>
    <x v="17"/>
    <x v="0"/>
    <n v="7"/>
    <s v="NA"/>
    <n v="0"/>
    <n v="2"/>
    <n v="0"/>
    <n v="1"/>
    <n v="3"/>
    <n v="0"/>
    <n v="0"/>
    <n v="1"/>
    <n v="1"/>
    <s v="No"/>
    <n v="0"/>
  </r>
  <r>
    <x v="18"/>
    <x v="1"/>
    <n v="35"/>
    <s v="NA"/>
    <n v="8"/>
    <n v="6"/>
    <n v="0"/>
    <n v="2"/>
    <n v="1"/>
    <n v="1"/>
    <n v="9"/>
    <n v="2"/>
    <n v="1"/>
    <s v="No"/>
    <n v="0"/>
  </r>
  <r>
    <x v="19"/>
    <x v="1"/>
    <n v="8"/>
    <s v="NA"/>
    <n v="0"/>
    <n v="0"/>
    <n v="0"/>
    <n v="0"/>
    <n v="2"/>
    <n v="0"/>
    <n v="3"/>
    <n v="1"/>
    <n v="1"/>
    <s v="No"/>
    <n v="0"/>
  </r>
  <r>
    <x v="20"/>
    <x v="0"/>
    <n v="6"/>
    <n v="3"/>
    <n v="0"/>
    <n v="0"/>
    <n v="0"/>
    <n v="0"/>
    <n v="1"/>
    <n v="0"/>
    <n v="1"/>
    <n v="1"/>
    <n v="1"/>
    <s v="Yes"/>
    <n v="1"/>
  </r>
  <r>
    <x v="21"/>
    <x v="1"/>
    <n v="35"/>
    <n v="14"/>
    <n v="0"/>
    <n v="3"/>
    <n v="1"/>
    <n v="3"/>
    <n v="3"/>
    <n v="0"/>
    <n v="9"/>
    <n v="1"/>
    <n v="1"/>
    <s v="Yes"/>
    <n v="1"/>
  </r>
  <r>
    <x v="22"/>
    <x v="1"/>
    <n v="18"/>
    <n v="11"/>
    <n v="1"/>
    <n v="2"/>
    <n v="0"/>
    <n v="0"/>
    <n v="4"/>
    <n v="0"/>
    <n v="5"/>
    <n v="1"/>
    <n v="1"/>
    <s v="Yes"/>
    <n v="1"/>
  </r>
  <r>
    <x v="23"/>
    <x v="1"/>
    <n v="6"/>
    <n v="2"/>
    <n v="0"/>
    <n v="1"/>
    <n v="0"/>
    <n v="1"/>
    <n v="0"/>
    <n v="0"/>
    <n v="2"/>
    <n v="0"/>
    <n v="1"/>
    <s v="Yes"/>
    <n v="1"/>
  </r>
  <r>
    <x v="24"/>
    <x v="0"/>
    <n v="6"/>
    <n v="1"/>
    <n v="0"/>
    <n v="0"/>
    <n v="0"/>
    <n v="1"/>
    <n v="2"/>
    <n v="0"/>
    <n v="2"/>
    <n v="0"/>
    <n v="1"/>
    <s v="Yes"/>
    <n v="1"/>
  </r>
  <r>
    <x v="25"/>
    <x v="1"/>
    <n v="14"/>
    <n v="6"/>
    <n v="0"/>
    <n v="0"/>
    <n v="0"/>
    <n v="1"/>
    <n v="5"/>
    <n v="0"/>
    <n v="2"/>
    <n v="1"/>
    <n v="1"/>
    <s v="Yes"/>
    <n v="1"/>
  </r>
  <r>
    <x v="26"/>
    <x v="0"/>
    <n v="24"/>
    <n v="13"/>
    <n v="0"/>
    <n v="2"/>
    <n v="2"/>
    <n v="0"/>
    <n v="6"/>
    <n v="0"/>
    <n v="0"/>
    <n v="1"/>
    <n v="0"/>
    <s v="Yes"/>
    <n v="1"/>
  </r>
  <r>
    <x v="27"/>
    <x v="1"/>
    <n v="14"/>
    <n v="5"/>
    <n v="0"/>
    <n v="1"/>
    <n v="1"/>
    <n v="1"/>
    <n v="0"/>
    <n v="1"/>
    <n v="2"/>
    <n v="1"/>
    <n v="0"/>
    <s v="Yes"/>
    <n v="1"/>
  </r>
  <r>
    <x v="28"/>
    <x v="1"/>
    <n v="30"/>
    <n v="3"/>
    <n v="0"/>
    <n v="11"/>
    <n v="2"/>
    <n v="4"/>
    <n v="2"/>
    <n v="0"/>
    <n v="8"/>
    <n v="1"/>
    <n v="0"/>
    <s v="Yes"/>
    <n v="1"/>
  </r>
  <r>
    <x v="29"/>
    <x v="1"/>
    <n v="5"/>
    <n v="1"/>
    <n v="0"/>
    <n v="1"/>
    <n v="0"/>
    <n v="1"/>
    <n v="0"/>
    <n v="0"/>
    <n v="2"/>
    <n v="0"/>
    <n v="1"/>
    <s v="Yes"/>
    <n v="1"/>
  </r>
  <r>
    <x v="30"/>
    <x v="1"/>
    <n v="7"/>
    <n v="4"/>
    <n v="0"/>
    <n v="1"/>
    <n v="0"/>
    <n v="0"/>
    <n v="1"/>
    <n v="0"/>
    <n v="0"/>
    <n v="1"/>
    <n v="1"/>
    <s v="Yes"/>
    <n v="1"/>
  </r>
  <r>
    <x v="31"/>
    <x v="0"/>
    <n v="13"/>
    <n v="8"/>
    <n v="0"/>
    <n v="2"/>
    <n v="0"/>
    <n v="0"/>
    <n v="2"/>
    <n v="0"/>
    <n v="0"/>
    <n v="1"/>
    <n v="1"/>
    <s v="Yes"/>
    <n v="1"/>
  </r>
  <r>
    <x v="32"/>
    <x v="1"/>
    <n v="16"/>
    <n v="6"/>
    <n v="0"/>
    <n v="2"/>
    <n v="0"/>
    <n v="2"/>
    <n v="2"/>
    <n v="0"/>
    <n v="4"/>
    <n v="1"/>
    <n v="1"/>
    <s v="Yes"/>
    <n v="1"/>
  </r>
  <r>
    <x v="33"/>
    <x v="0"/>
    <n v="6"/>
    <n v="2"/>
    <n v="0"/>
    <n v="2"/>
    <n v="0"/>
    <n v="1"/>
    <n v="0"/>
    <n v="0"/>
    <n v="1"/>
    <n v="0"/>
    <n v="1"/>
    <s v="Yes"/>
    <n v="1"/>
  </r>
  <r>
    <x v="34"/>
    <x v="1"/>
    <n v="6"/>
    <n v="0"/>
    <n v="0"/>
    <n v="2"/>
    <n v="0"/>
    <n v="1"/>
    <n v="0"/>
    <n v="0"/>
    <n v="2"/>
    <n v="0"/>
    <n v="1"/>
    <s v="No"/>
    <n v="0"/>
  </r>
  <r>
    <x v="35"/>
    <x v="0"/>
    <n v="20"/>
    <n v="0"/>
    <n v="0"/>
    <n v="0"/>
    <n v="0"/>
    <n v="0"/>
    <n v="1"/>
    <n v="0"/>
    <n v="1"/>
    <n v="0"/>
    <n v="1"/>
    <s v="No"/>
    <n v="0"/>
  </r>
  <r>
    <x v="36"/>
    <x v="1"/>
    <n v="12"/>
    <n v="7"/>
    <n v="0"/>
    <n v="1"/>
    <n v="0"/>
    <n v="1"/>
    <n v="1"/>
    <n v="0"/>
    <n v="2"/>
    <n v="1"/>
    <n v="1"/>
    <s v="Yes"/>
    <n v="1"/>
  </r>
  <r>
    <x v="37"/>
    <x v="1"/>
    <n v="23"/>
    <n v="14"/>
    <n v="0"/>
    <n v="2"/>
    <n v="1"/>
    <n v="1"/>
    <n v="1"/>
    <n v="1"/>
    <n v="1"/>
    <n v="1"/>
    <n v="1"/>
    <s v="Yes"/>
    <n v="1"/>
  </r>
  <r>
    <x v="38"/>
    <x v="1"/>
    <n v="26"/>
    <n v="5"/>
    <n v="4"/>
    <n v="8"/>
    <n v="0"/>
    <n v="2"/>
    <n v="5"/>
    <n v="1"/>
    <n v="1"/>
    <n v="2"/>
    <n v="1"/>
    <s v="Yes"/>
    <n v="1"/>
  </r>
  <r>
    <x v="39"/>
    <x v="1"/>
    <n v="8"/>
    <n v="1"/>
    <n v="0"/>
    <n v="0"/>
    <n v="0"/>
    <n v="4"/>
    <n v="1"/>
    <n v="0"/>
    <n v="2"/>
    <n v="0"/>
    <n v="1"/>
    <s v="Yes"/>
    <n v="1"/>
  </r>
  <r>
    <x v="40"/>
    <x v="1"/>
    <n v="7"/>
    <n v="1"/>
    <n v="0"/>
    <n v="1"/>
    <n v="0"/>
    <n v="2"/>
    <n v="0"/>
    <n v="1"/>
    <n v="2"/>
    <n v="0"/>
    <n v="1"/>
    <s v="Yes"/>
    <n v="1"/>
  </r>
  <r>
    <x v="41"/>
    <x v="1"/>
    <n v="5"/>
    <n v="1"/>
    <n v="0"/>
    <n v="1"/>
    <n v="0"/>
    <n v="1"/>
    <n v="0"/>
    <n v="0"/>
    <n v="2"/>
    <n v="0"/>
    <n v="1"/>
    <s v="Yes"/>
    <n v="1"/>
  </r>
  <r>
    <x v="42"/>
    <x v="1"/>
    <n v="16"/>
    <n v="1"/>
    <n v="0"/>
    <n v="1"/>
    <n v="0"/>
    <n v="0"/>
    <n v="6"/>
    <n v="0"/>
    <n v="2"/>
    <n v="0"/>
    <n v="1"/>
    <s v="Yes"/>
    <n v="1"/>
  </r>
  <r>
    <x v="43"/>
    <x v="0"/>
    <n v="3"/>
    <n v="1"/>
    <n v="0"/>
    <n v="1"/>
    <n v="0"/>
    <n v="0"/>
    <n v="0"/>
    <n v="0"/>
    <n v="1"/>
    <n v="0"/>
    <n v="1"/>
    <s v="Yes"/>
    <n v="1"/>
  </r>
  <r>
    <x v="44"/>
    <x v="1"/>
    <n v="33"/>
    <n v="3"/>
    <n v="0"/>
    <n v="9"/>
    <n v="1"/>
    <n v="4"/>
    <n v="13"/>
    <n v="0"/>
    <n v="0"/>
    <n v="1"/>
    <n v="0"/>
    <s v="Yes"/>
    <n v="1"/>
  </r>
  <r>
    <x v="45"/>
    <x v="1"/>
    <n v="1"/>
    <n v="0"/>
    <n v="0"/>
    <n v="1"/>
    <n v="0"/>
    <n v="0"/>
    <n v="0"/>
    <n v="0"/>
    <n v="0"/>
    <n v="0"/>
    <n v="1"/>
    <s v="No"/>
    <n v="0"/>
  </r>
  <r>
    <x v="46"/>
    <x v="1"/>
    <n v="38"/>
    <n v="13"/>
    <n v="0"/>
    <n v="5"/>
    <n v="1"/>
    <n v="0"/>
    <n v="13"/>
    <n v="0"/>
    <n v="1"/>
    <n v="1"/>
    <n v="0"/>
    <s v="Yes"/>
    <n v="1"/>
  </r>
  <r>
    <x v="47"/>
    <x v="1"/>
    <n v="5"/>
    <n v="1"/>
    <n v="0"/>
    <n v="1"/>
    <n v="0"/>
    <n v="1"/>
    <n v="0"/>
    <n v="0"/>
    <n v="2"/>
    <n v="0"/>
    <n v="1"/>
    <s v="Yes"/>
    <n v="1"/>
  </r>
  <r>
    <x v="48"/>
    <x v="0"/>
    <n v="12"/>
    <n v="7"/>
    <n v="0"/>
    <n v="1"/>
    <n v="0"/>
    <n v="0"/>
    <n v="3"/>
    <n v="0"/>
    <n v="0"/>
    <n v="1"/>
    <n v="1"/>
    <s v="Yes"/>
    <n v="1"/>
  </r>
  <r>
    <x v="49"/>
    <x v="1"/>
    <n v="5"/>
    <n v="1"/>
    <n v="0"/>
    <n v="1"/>
    <n v="0"/>
    <n v="1"/>
    <n v="0"/>
    <n v="0"/>
    <n v="2"/>
    <n v="0"/>
    <n v="1"/>
    <s v="Yes"/>
    <n v="1"/>
  </r>
  <r>
    <x v="50"/>
    <x v="0"/>
    <n v="4"/>
    <n v="2"/>
    <n v="0"/>
    <n v="0"/>
    <n v="0"/>
    <n v="0"/>
    <n v="1"/>
    <n v="0"/>
    <n v="1"/>
    <n v="0"/>
    <n v="1"/>
    <s v="Yes"/>
    <n v="1"/>
  </r>
  <r>
    <x v="51"/>
    <x v="1"/>
    <n v="19"/>
    <n v="5"/>
    <n v="3"/>
    <n v="2"/>
    <n v="0"/>
    <n v="1"/>
    <n v="2"/>
    <n v="1"/>
    <n v="2"/>
    <n v="2"/>
    <n v="1"/>
    <s v="Yes"/>
    <n v="1"/>
  </r>
  <r>
    <x v="52"/>
    <x v="0"/>
    <n v="19"/>
    <n v="3"/>
    <n v="1"/>
    <n v="0"/>
    <n v="0"/>
    <n v="0"/>
    <n v="3"/>
    <n v="0"/>
    <n v="7"/>
    <n v="1"/>
    <n v="1"/>
    <s v="Yes"/>
    <n v="1"/>
  </r>
  <r>
    <x v="53"/>
    <x v="0"/>
    <n v="10"/>
    <n v="0"/>
    <n v="0"/>
    <n v="3"/>
    <n v="0"/>
    <n v="0"/>
    <n v="1"/>
    <n v="0"/>
    <n v="3"/>
    <n v="0"/>
    <n v="1"/>
    <s v="No"/>
    <n v="0"/>
  </r>
  <r>
    <x v="54"/>
    <x v="1"/>
    <n v="9"/>
    <n v="3"/>
    <n v="0"/>
    <n v="1"/>
    <n v="0"/>
    <n v="1"/>
    <n v="1"/>
    <n v="0"/>
    <n v="3"/>
    <n v="1"/>
    <n v="1"/>
    <s v="Yes"/>
    <n v="1"/>
  </r>
  <r>
    <x v="55"/>
    <x v="1"/>
    <n v="10"/>
    <n v="1"/>
    <n v="0"/>
    <n v="3"/>
    <n v="1"/>
    <n v="2"/>
    <n v="0"/>
    <n v="0"/>
    <n v="3"/>
    <n v="0"/>
    <n v="0"/>
    <s v="Yes"/>
    <n v="1"/>
  </r>
  <r>
    <x v="56"/>
    <x v="1"/>
    <n v="9"/>
    <n v="1"/>
    <n v="0"/>
    <n v="4"/>
    <n v="0"/>
    <n v="0"/>
    <n v="3"/>
    <n v="0"/>
    <n v="0"/>
    <n v="0"/>
    <n v="1"/>
    <s v="Yes"/>
    <n v="1"/>
  </r>
  <r>
    <x v="57"/>
    <x v="1"/>
    <n v="6"/>
    <n v="1"/>
    <n v="0"/>
    <n v="2"/>
    <n v="0"/>
    <n v="1"/>
    <n v="0"/>
    <n v="0"/>
    <n v="2"/>
    <n v="0"/>
    <n v="1"/>
    <s v="Yes"/>
    <n v="1"/>
  </r>
  <r>
    <x v="58"/>
    <x v="0"/>
    <n v="18"/>
    <n v="8"/>
    <n v="0"/>
    <n v="0"/>
    <n v="0"/>
    <n v="0"/>
    <n v="1"/>
    <n v="0"/>
    <n v="8"/>
    <n v="1"/>
    <n v="1"/>
    <s v="Yes"/>
    <n v="1"/>
  </r>
  <r>
    <x v="59"/>
    <x v="1"/>
    <n v="8"/>
    <n v="4"/>
    <n v="0"/>
    <n v="0"/>
    <n v="0"/>
    <n v="1"/>
    <n v="1"/>
    <n v="0"/>
    <n v="2"/>
    <n v="1"/>
    <n v="1"/>
    <s v="Yes"/>
    <n v="1"/>
  </r>
  <r>
    <x v="60"/>
    <x v="0"/>
    <n v="6"/>
    <n v="2"/>
    <n v="0"/>
    <n v="0"/>
    <n v="0"/>
    <n v="0"/>
    <n v="2"/>
    <n v="0"/>
    <n v="0"/>
    <n v="0"/>
    <n v="1"/>
    <s v="Yes"/>
    <n v="1"/>
  </r>
  <r>
    <x v="61"/>
    <x v="1"/>
    <n v="6"/>
    <n v="1"/>
    <n v="0"/>
    <n v="2"/>
    <n v="0"/>
    <n v="1"/>
    <n v="0"/>
    <n v="0"/>
    <n v="2"/>
    <n v="0"/>
    <n v="1"/>
    <s v="Yes"/>
    <n v="1"/>
  </r>
  <r>
    <x v="62"/>
    <x v="1"/>
    <n v="15"/>
    <n v="3"/>
    <n v="0"/>
    <n v="6"/>
    <n v="0"/>
    <n v="0"/>
    <n v="5"/>
    <n v="0"/>
    <n v="1"/>
    <n v="1"/>
    <n v="1"/>
    <s v="Yes"/>
    <n v="1"/>
  </r>
  <r>
    <x v="63"/>
    <x v="1"/>
    <n v="12"/>
    <n v="1"/>
    <n v="0"/>
    <n v="0"/>
    <n v="0"/>
    <n v="0"/>
    <n v="1"/>
    <n v="0"/>
    <n v="4"/>
    <n v="0"/>
    <n v="1"/>
    <s v="Yes"/>
    <n v="1"/>
  </r>
  <r>
    <x v="64"/>
    <x v="1"/>
    <n v="7"/>
    <n v="3"/>
    <n v="0"/>
    <n v="0"/>
    <n v="0"/>
    <n v="1"/>
    <n v="1"/>
    <n v="0"/>
    <n v="2"/>
    <n v="1"/>
    <n v="1"/>
    <s v="Yes"/>
    <n v="1"/>
  </r>
  <r>
    <x v="65"/>
    <x v="1"/>
    <n v="29"/>
    <n v="4"/>
    <n v="0"/>
    <n v="1"/>
    <n v="1"/>
    <n v="1"/>
    <n v="1"/>
    <n v="0"/>
    <n v="10"/>
    <n v="1"/>
    <n v="0"/>
    <s v="Yes"/>
    <n v="1"/>
  </r>
  <r>
    <x v="66"/>
    <x v="1"/>
    <n v="10"/>
    <n v="3"/>
    <n v="0"/>
    <n v="4"/>
    <n v="0"/>
    <n v="1"/>
    <n v="0"/>
    <n v="0"/>
    <n v="2"/>
    <n v="1"/>
    <n v="1"/>
    <s v="Yes"/>
    <n v="1"/>
  </r>
  <r>
    <x v="67"/>
    <x v="0"/>
    <n v="8"/>
    <n v="3"/>
    <n v="2"/>
    <n v="0"/>
    <n v="0"/>
    <n v="0"/>
    <n v="0"/>
    <n v="0"/>
    <n v="1"/>
    <n v="2"/>
    <n v="1"/>
    <s v="Yes"/>
    <n v="1"/>
  </r>
  <r>
    <x v="68"/>
    <x v="0"/>
    <n v="34"/>
    <n v="26"/>
    <n v="5"/>
    <n v="0"/>
    <n v="0"/>
    <n v="0"/>
    <n v="1"/>
    <n v="0"/>
    <n v="1"/>
    <n v="2"/>
    <n v="1"/>
    <s v="Yes"/>
    <n v="1"/>
  </r>
  <r>
    <x v="69"/>
    <x v="1"/>
    <n v="8"/>
    <n v="0"/>
    <n v="0"/>
    <n v="3"/>
    <n v="0"/>
    <n v="0"/>
    <n v="2"/>
    <n v="0"/>
    <n v="3"/>
    <n v="0"/>
    <n v="1"/>
    <s v="No"/>
    <n v="0"/>
  </r>
  <r>
    <x v="70"/>
    <x v="0"/>
    <n v="46"/>
    <n v="12"/>
    <n v="0"/>
    <n v="4"/>
    <n v="0"/>
    <n v="1"/>
    <n v="3"/>
    <n v="0"/>
    <n v="19"/>
    <n v="1"/>
    <n v="1"/>
    <s v="Yes"/>
    <n v="1"/>
  </r>
  <r>
    <x v="71"/>
    <x v="1"/>
    <n v="31"/>
    <n v="7"/>
    <n v="2"/>
    <n v="0"/>
    <n v="0"/>
    <n v="2"/>
    <n v="9"/>
    <n v="0"/>
    <n v="5"/>
    <n v="2"/>
    <n v="1"/>
    <s v="Yes"/>
    <n v="1"/>
  </r>
  <r>
    <x v="72"/>
    <x v="0"/>
    <n v="8"/>
    <n v="4"/>
    <n v="0"/>
    <n v="1"/>
    <n v="0"/>
    <n v="0"/>
    <n v="0"/>
    <n v="0"/>
    <n v="2"/>
    <n v="1"/>
    <n v="1"/>
    <s v="Yes"/>
    <n v="1"/>
  </r>
  <r>
    <x v="73"/>
    <x v="1"/>
    <n v="18"/>
    <n v="3"/>
    <n v="2"/>
    <n v="3"/>
    <n v="1"/>
    <n v="1"/>
    <n v="3"/>
    <n v="1"/>
    <n v="3"/>
    <n v="2"/>
    <n v="0"/>
    <s v="Yes"/>
    <n v="1"/>
  </r>
  <r>
    <x v="74"/>
    <x v="1"/>
    <n v="6"/>
    <n v="1"/>
    <n v="0"/>
    <n v="0"/>
    <n v="0"/>
    <n v="1"/>
    <n v="1"/>
    <n v="1"/>
    <n v="2"/>
    <n v="0"/>
    <n v="1"/>
    <s v="Yes"/>
    <n v="1"/>
  </r>
  <r>
    <x v="75"/>
    <x v="1"/>
    <n v="14"/>
    <n v="3"/>
    <n v="4"/>
    <n v="0"/>
    <n v="1"/>
    <n v="1"/>
    <n v="1"/>
    <n v="1"/>
    <n v="2"/>
    <n v="2"/>
    <n v="0"/>
    <s v="Yes"/>
    <n v="1"/>
  </r>
  <r>
    <x v="76"/>
    <x v="1"/>
    <n v="17"/>
    <n v="2"/>
    <n v="0"/>
    <n v="1"/>
    <n v="0"/>
    <n v="0"/>
    <n v="5"/>
    <n v="0"/>
    <n v="0"/>
    <n v="0"/>
    <n v="1"/>
    <s v="Yes"/>
    <n v="1"/>
  </r>
  <r>
    <x v="77"/>
    <x v="0"/>
    <n v="6"/>
    <n v="2"/>
    <n v="0"/>
    <n v="0"/>
    <n v="0"/>
    <n v="0"/>
    <n v="1"/>
    <n v="0"/>
    <n v="2"/>
    <n v="0"/>
    <n v="1"/>
    <s v="Yes"/>
    <n v="1"/>
  </r>
  <r>
    <x v="78"/>
    <x v="0"/>
    <n v="23"/>
    <n v="9"/>
    <n v="2"/>
    <n v="4"/>
    <n v="0"/>
    <n v="0"/>
    <n v="2"/>
    <n v="0"/>
    <n v="5"/>
    <n v="2"/>
    <n v="1"/>
    <s v="Yes"/>
    <n v="1"/>
  </r>
  <r>
    <x v="79"/>
    <x v="1"/>
    <n v="9"/>
    <n v="2"/>
    <n v="0"/>
    <n v="1"/>
    <n v="0"/>
    <n v="0"/>
    <n v="3"/>
    <n v="0"/>
    <n v="1"/>
    <n v="0"/>
    <n v="1"/>
    <s v="Yes"/>
    <n v="1"/>
  </r>
  <r>
    <x v="80"/>
    <x v="1"/>
    <n v="13"/>
    <n v="3"/>
    <n v="2"/>
    <n v="3"/>
    <n v="0"/>
    <n v="1"/>
    <n v="1"/>
    <n v="0"/>
    <n v="3"/>
    <n v="2"/>
    <n v="1"/>
    <s v="Yes"/>
    <n v="1"/>
  </r>
  <r>
    <x v="81"/>
    <x v="1"/>
    <n v="42"/>
    <n v="8"/>
    <n v="2"/>
    <n v="5"/>
    <n v="1"/>
    <n v="1"/>
    <n v="3"/>
    <n v="1"/>
    <n v="14"/>
    <n v="2"/>
    <n v="0"/>
    <s v="Yes"/>
    <n v="1"/>
  </r>
  <r>
    <x v="82"/>
    <x v="0"/>
    <n v="5"/>
    <n v="2"/>
    <n v="0"/>
    <n v="1"/>
    <n v="0"/>
    <n v="0"/>
    <n v="1"/>
    <n v="0"/>
    <n v="0"/>
    <n v="0"/>
    <n v="1"/>
    <s v="Yes"/>
    <n v="1"/>
  </r>
  <r>
    <x v="83"/>
    <x v="1"/>
    <n v="10"/>
    <n v="0"/>
    <n v="0"/>
    <n v="1"/>
    <n v="1"/>
    <n v="2"/>
    <n v="1"/>
    <n v="0"/>
    <n v="3"/>
    <n v="0"/>
    <n v="0"/>
    <s v="No"/>
    <n v="0"/>
  </r>
  <r>
    <x v="84"/>
    <x v="1"/>
    <n v="3"/>
    <n v="0"/>
    <n v="0"/>
    <n v="2"/>
    <n v="0"/>
    <n v="0"/>
    <n v="0"/>
    <n v="0"/>
    <n v="1"/>
    <n v="0"/>
    <n v="1"/>
    <s v="No"/>
    <n v="0"/>
  </r>
  <r>
    <x v="85"/>
    <x v="0"/>
    <n v="3"/>
    <n v="1"/>
    <n v="0"/>
    <n v="0"/>
    <n v="0"/>
    <n v="0"/>
    <n v="2"/>
    <n v="0"/>
    <n v="0"/>
    <n v="0"/>
    <n v="1"/>
    <s v="Yes"/>
    <n v="1"/>
  </r>
  <r>
    <x v="86"/>
    <x v="1"/>
    <n v="23"/>
    <n v="3"/>
    <n v="1"/>
    <n v="5"/>
    <n v="0"/>
    <n v="0"/>
    <n v="5"/>
    <n v="0"/>
    <n v="6"/>
    <n v="1"/>
    <n v="1"/>
    <s v="Yes"/>
    <n v="1"/>
  </r>
  <r>
    <x v="87"/>
    <x v="1"/>
    <n v="46"/>
    <n v="0"/>
    <n v="0"/>
    <n v="3"/>
    <n v="0"/>
    <n v="1"/>
    <n v="1"/>
    <n v="0"/>
    <n v="9"/>
    <n v="0"/>
    <n v="1"/>
    <s v="No"/>
    <n v="0"/>
  </r>
  <r>
    <x v="88"/>
    <x v="1"/>
    <n v="53"/>
    <n v="0"/>
    <n v="0"/>
    <n v="7"/>
    <n v="1"/>
    <n v="14"/>
    <n v="31"/>
    <n v="0"/>
    <n v="0"/>
    <n v="0"/>
    <n v="0"/>
    <s v="No"/>
    <n v="0"/>
  </r>
  <r>
    <x v="89"/>
    <x v="1"/>
    <n v="36"/>
    <n v="3"/>
    <n v="0"/>
    <n v="14"/>
    <n v="0"/>
    <n v="7"/>
    <n v="10"/>
    <n v="0"/>
    <n v="2"/>
    <n v="1"/>
    <n v="1"/>
    <s v="Yes"/>
    <n v="1"/>
  </r>
  <r>
    <x v="90"/>
    <x v="1"/>
    <n v="8"/>
    <n v="2"/>
    <n v="0"/>
    <n v="0"/>
    <n v="0"/>
    <n v="1"/>
    <n v="2"/>
    <n v="0"/>
    <n v="3"/>
    <n v="0"/>
    <n v="1"/>
    <s v="Yes"/>
    <n v="1"/>
  </r>
  <r>
    <x v="91"/>
    <x v="1"/>
    <n v="5"/>
    <n v="0"/>
    <n v="0"/>
    <n v="2"/>
    <n v="0"/>
    <n v="0"/>
    <n v="3"/>
    <n v="0"/>
    <n v="0"/>
    <n v="0"/>
    <n v="1"/>
    <s v="No"/>
    <n v="0"/>
  </r>
  <r>
    <x v="92"/>
    <x v="0"/>
    <n v="9"/>
    <n v="4"/>
    <n v="0"/>
    <n v="3"/>
    <n v="0"/>
    <n v="0"/>
    <n v="1"/>
    <n v="0"/>
    <n v="0"/>
    <n v="1"/>
    <n v="1"/>
    <s v="Yes"/>
    <n v="1"/>
  </r>
  <r>
    <x v="93"/>
    <x v="0"/>
    <n v="32"/>
    <n v="11"/>
    <n v="0"/>
    <n v="3"/>
    <n v="0"/>
    <n v="1"/>
    <n v="5"/>
    <n v="0"/>
    <n v="11"/>
    <n v="1"/>
    <n v="1"/>
    <s v="Yes"/>
    <n v="1"/>
  </r>
  <r>
    <x v="94"/>
    <x v="0"/>
    <n v="4"/>
    <n v="1"/>
    <n v="0"/>
    <n v="0"/>
    <n v="0"/>
    <n v="0"/>
    <n v="0"/>
    <n v="0"/>
    <n v="1"/>
    <n v="0"/>
    <n v="1"/>
    <s v="Yes"/>
    <n v="1"/>
  </r>
  <r>
    <x v="95"/>
    <x v="1"/>
    <n v="17"/>
    <n v="6"/>
    <n v="1"/>
    <n v="3"/>
    <n v="1"/>
    <n v="1"/>
    <n v="2"/>
    <n v="1"/>
    <n v="2"/>
    <n v="1"/>
    <n v="0"/>
    <s v="Yes"/>
    <n v="1"/>
  </r>
  <r>
    <x v="96"/>
    <x v="0"/>
    <n v="4"/>
    <n v="1"/>
    <n v="2"/>
    <n v="0"/>
    <n v="0"/>
    <n v="0"/>
    <n v="0"/>
    <n v="0"/>
    <n v="0"/>
    <n v="0"/>
    <n v="1"/>
    <s v="Yes"/>
    <n v="1"/>
  </r>
  <r>
    <x v="97"/>
    <x v="0"/>
    <n v="36"/>
    <n v="5"/>
    <n v="0"/>
    <n v="7"/>
    <n v="0"/>
    <n v="3"/>
    <n v="20"/>
    <n v="0"/>
    <n v="1"/>
    <n v="1"/>
    <n v="1"/>
    <s v="Yes"/>
    <n v="1"/>
  </r>
  <r>
    <x v="98"/>
    <x v="1"/>
    <n v="2"/>
    <n v="0"/>
    <n v="0"/>
    <n v="2"/>
    <n v="0"/>
    <n v="0"/>
    <n v="0"/>
    <n v="0"/>
    <n v="0"/>
    <n v="0"/>
    <n v="1"/>
    <s v="No"/>
    <n v="0"/>
  </r>
  <r>
    <x v="99"/>
    <x v="0"/>
    <n v="7"/>
    <n v="1"/>
    <n v="4"/>
    <n v="1"/>
    <n v="0"/>
    <n v="0"/>
    <n v="0"/>
    <n v="0"/>
    <n v="1"/>
    <n v="2"/>
    <n v="1"/>
    <s v="Yes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ession_ID_0"/>
    <s v="Yes"/>
    <n v="4"/>
    <n v="1"/>
    <n v="0"/>
    <n v="0"/>
    <n v="0"/>
    <n v="0"/>
    <n v="1"/>
    <n v="0"/>
    <n v="0"/>
    <n v="0"/>
    <n v="1"/>
    <s v="Yes"/>
    <n v="1"/>
    <n v="0"/>
  </r>
  <r>
    <s v="Session_ID_1"/>
    <s v="No"/>
    <n v="38"/>
    <n v="0"/>
    <n v="0"/>
    <n v="2"/>
    <n v="0"/>
    <n v="0"/>
    <n v="2"/>
    <n v="0"/>
    <n v="2"/>
    <n v="0"/>
    <n v="1"/>
    <s v="No"/>
    <n v="0"/>
    <n v="0"/>
  </r>
  <r>
    <s v="Session_ID_2"/>
    <s v="No"/>
    <n v="8"/>
    <n v="5"/>
    <n v="0"/>
    <n v="0"/>
    <n v="1"/>
    <n v="1"/>
    <n v="1"/>
    <n v="0"/>
    <n v="0"/>
    <n v="1"/>
    <n v="0"/>
    <s v="Yes"/>
    <n v="1"/>
    <n v="1"/>
  </r>
  <r>
    <s v="Session_ID_3"/>
    <s v="No"/>
    <n v="6"/>
    <n v="0"/>
    <n v="0"/>
    <n v="2"/>
    <n v="0"/>
    <n v="0"/>
    <n v="4"/>
    <n v="0"/>
    <n v="0"/>
    <n v="0"/>
    <n v="1"/>
    <s v="No"/>
    <n v="0"/>
    <n v="0"/>
  </r>
  <r>
    <s v="Session_ID_4"/>
    <s v="Yes"/>
    <n v="31"/>
    <n v="14"/>
    <n v="12"/>
    <n v="1"/>
    <n v="0"/>
    <n v="0"/>
    <n v="4"/>
    <n v="0"/>
    <n v="0"/>
    <n v="2"/>
    <n v="1"/>
    <s v="Yes"/>
    <n v="1"/>
    <n v="0"/>
  </r>
  <r>
    <s v="Session_ID_5"/>
    <s v="Yes"/>
    <n v="13"/>
    <n v="6"/>
    <n v="0"/>
    <n v="0"/>
    <n v="0"/>
    <n v="1"/>
    <n v="1"/>
    <n v="0"/>
    <n v="5"/>
    <n v="1"/>
    <n v="1"/>
    <s v="Yes"/>
    <n v="1"/>
    <n v="1"/>
  </r>
  <r>
    <s v="Session_ID_6"/>
    <s v="No"/>
    <n v="14"/>
    <n v="4"/>
    <n v="1"/>
    <n v="0"/>
    <n v="1"/>
    <n v="1"/>
    <n v="1"/>
    <n v="0"/>
    <n v="0"/>
    <n v="1"/>
    <n v="0"/>
    <s v="Yes"/>
    <n v="1"/>
    <n v="1"/>
  </r>
  <r>
    <s v="Session_ID_7"/>
    <s v="No"/>
    <n v="7"/>
    <n v="1"/>
    <n v="0"/>
    <s v="NA"/>
    <n v="0"/>
    <n v="1"/>
    <n v="1"/>
    <n v="0"/>
    <n v="3"/>
    <n v="0"/>
    <n v="1"/>
    <s v="Yes"/>
    <n v="1"/>
    <n v="1"/>
  </r>
  <r>
    <s v="Session_ID_8"/>
    <s v="No"/>
    <n v="13"/>
    <n v="8"/>
    <n v="1"/>
    <s v="NA"/>
    <n v="0"/>
    <n v="0"/>
    <n v="1"/>
    <n v="0"/>
    <n v="1"/>
    <n v="1"/>
    <n v="1"/>
    <s v="Yes"/>
    <n v="1"/>
    <n v="0"/>
  </r>
  <r>
    <s v="Session_ID_9"/>
    <s v="No"/>
    <n v="17"/>
    <n v="4"/>
    <n v="1"/>
    <s v="NA"/>
    <n v="1"/>
    <n v="2"/>
    <n v="2"/>
    <n v="1"/>
    <n v="1"/>
    <n v="1"/>
    <n v="0"/>
    <s v="Yes"/>
    <n v="1"/>
    <n v="1"/>
  </r>
  <r>
    <s v="Session_ID_10"/>
    <s v="No"/>
    <n v="20"/>
    <n v="5"/>
    <n v="10"/>
    <s v="NA"/>
    <n v="0"/>
    <n v="0"/>
    <n v="1"/>
    <n v="0"/>
    <n v="2"/>
    <n v="2"/>
    <n v="1"/>
    <s v="Yes"/>
    <n v="1"/>
    <n v="0"/>
  </r>
  <r>
    <s v="Session_ID_11"/>
    <s v="No"/>
    <n v="8"/>
    <s v="NA"/>
    <n v="0"/>
    <s v="NA"/>
    <n v="0"/>
    <n v="2"/>
    <n v="1"/>
    <n v="0"/>
    <n v="4"/>
    <n v="1"/>
    <n v="1"/>
    <s v="No"/>
    <n v="0"/>
    <n v="1"/>
  </r>
  <r>
    <s v="Session_ID_12"/>
    <s v="No"/>
    <n v="9"/>
    <s v="NA"/>
    <n v="0"/>
    <s v="NA"/>
    <n v="0"/>
    <n v="1"/>
    <n v="4"/>
    <n v="0"/>
    <n v="1"/>
    <n v="1"/>
    <n v="1"/>
    <s v="No"/>
    <n v="0"/>
    <n v="1"/>
  </r>
  <r>
    <s v="Session_ID_13"/>
    <s v="Yes"/>
    <n v="8"/>
    <s v="NA"/>
    <n v="0"/>
    <s v="NA"/>
    <n v="0"/>
    <n v="1"/>
    <n v="2"/>
    <n v="0"/>
    <n v="1"/>
    <n v="1"/>
    <n v="1"/>
    <s v="No"/>
    <n v="0"/>
    <n v="1"/>
  </r>
  <r>
    <s v="Session_ID_14"/>
    <s v="No"/>
    <n v="3"/>
    <s v="NA"/>
    <n v="0"/>
    <s v="NA"/>
    <n v="0"/>
    <n v="1"/>
    <n v="2"/>
    <n v="0"/>
    <n v="0"/>
    <n v="1"/>
    <n v="1"/>
    <s v="No"/>
    <n v="0"/>
    <n v="1"/>
  </r>
  <r>
    <s v="Session_ID_15"/>
    <s v="No"/>
    <n v="31"/>
    <s v="NA"/>
    <n v="0"/>
    <s v="NA"/>
    <n v="0"/>
    <n v="7"/>
    <n v="13"/>
    <n v="0"/>
    <n v="3"/>
    <n v="1"/>
    <n v="1"/>
    <s v="No"/>
    <n v="0"/>
    <n v="1"/>
  </r>
  <r>
    <s v="Session_ID_16"/>
    <s v="Yes"/>
    <n v="6"/>
    <s v="NA"/>
    <n v="1"/>
    <n v="0"/>
    <n v="0"/>
    <n v="0"/>
    <n v="1"/>
    <n v="0"/>
    <n v="1"/>
    <n v="1"/>
    <n v="1"/>
    <s v="No"/>
    <n v="0"/>
    <n v="0"/>
  </r>
  <r>
    <s v="Session_ID_17"/>
    <s v="Yes"/>
    <n v="7"/>
    <s v="NA"/>
    <n v="0"/>
    <n v="2"/>
    <n v="0"/>
    <n v="1"/>
    <n v="3"/>
    <n v="0"/>
    <n v="0"/>
    <n v="1"/>
    <n v="1"/>
    <s v="No"/>
    <n v="0"/>
    <n v="1"/>
  </r>
  <r>
    <s v="Session_ID_18"/>
    <s v="No"/>
    <n v="35"/>
    <s v="NA"/>
    <n v="8"/>
    <n v="6"/>
    <n v="0"/>
    <n v="2"/>
    <n v="1"/>
    <n v="1"/>
    <n v="9"/>
    <n v="2"/>
    <n v="1"/>
    <s v="No"/>
    <n v="0"/>
    <n v="1"/>
  </r>
  <r>
    <s v="Session_ID_19"/>
    <s v="No"/>
    <n v="8"/>
    <s v="NA"/>
    <n v="0"/>
    <n v="0"/>
    <n v="0"/>
    <n v="0"/>
    <n v="2"/>
    <n v="0"/>
    <n v="3"/>
    <n v="1"/>
    <n v="1"/>
    <s v="No"/>
    <n v="0"/>
    <n v="0"/>
  </r>
  <r>
    <s v="Session_ID_20"/>
    <s v="Yes"/>
    <n v="6"/>
    <n v="3"/>
    <n v="0"/>
    <n v="0"/>
    <n v="0"/>
    <n v="0"/>
    <n v="1"/>
    <n v="0"/>
    <n v="1"/>
    <n v="1"/>
    <n v="1"/>
    <s v="Yes"/>
    <n v="1"/>
    <n v="0"/>
  </r>
  <r>
    <s v="Session_ID_21"/>
    <s v="No"/>
    <n v="35"/>
    <n v="14"/>
    <n v="0"/>
    <n v="3"/>
    <n v="1"/>
    <n v="3"/>
    <n v="3"/>
    <n v="0"/>
    <n v="9"/>
    <n v="1"/>
    <n v="1"/>
    <s v="Yes"/>
    <n v="1"/>
    <n v="1"/>
  </r>
  <r>
    <s v="Session_ID_22"/>
    <s v="No"/>
    <n v="18"/>
    <n v="11"/>
    <n v="1"/>
    <n v="2"/>
    <n v="0"/>
    <n v="0"/>
    <n v="4"/>
    <n v="0"/>
    <n v="5"/>
    <n v="1"/>
    <n v="1"/>
    <s v="Yes"/>
    <n v="1"/>
    <n v="0"/>
  </r>
  <r>
    <s v="Session_ID_23"/>
    <s v="No"/>
    <n v="6"/>
    <n v="2"/>
    <n v="0"/>
    <n v="1"/>
    <n v="0"/>
    <n v="1"/>
    <n v="0"/>
    <n v="0"/>
    <n v="2"/>
    <n v="0"/>
    <n v="1"/>
    <s v="Yes"/>
    <n v="1"/>
    <n v="1"/>
  </r>
  <r>
    <s v="Session_ID_24"/>
    <s v="Yes"/>
    <n v="6"/>
    <n v="1"/>
    <n v="0"/>
    <n v="0"/>
    <n v="0"/>
    <n v="1"/>
    <n v="2"/>
    <n v="0"/>
    <n v="2"/>
    <n v="0"/>
    <n v="1"/>
    <s v="Yes"/>
    <n v="1"/>
    <n v="1"/>
  </r>
  <r>
    <s v="Session_ID_25"/>
    <s v="No"/>
    <n v="14"/>
    <n v="6"/>
    <n v="0"/>
    <n v="0"/>
    <n v="0"/>
    <n v="1"/>
    <n v="5"/>
    <n v="0"/>
    <n v="2"/>
    <n v="1"/>
    <n v="1"/>
    <s v="Yes"/>
    <n v="1"/>
    <n v="1"/>
  </r>
  <r>
    <s v="Session_ID_26"/>
    <s v="Yes"/>
    <n v="24"/>
    <n v="13"/>
    <n v="0"/>
    <n v="2"/>
    <n v="2"/>
    <n v="0"/>
    <n v="6"/>
    <n v="0"/>
    <n v="0"/>
    <n v="1"/>
    <n v="0"/>
    <s v="Yes"/>
    <n v="1"/>
    <n v="0"/>
  </r>
  <r>
    <s v="Session_ID_27"/>
    <s v="No"/>
    <n v="14"/>
    <n v="5"/>
    <n v="0"/>
    <n v="1"/>
    <n v="1"/>
    <n v="1"/>
    <n v="0"/>
    <n v="1"/>
    <n v="2"/>
    <n v="1"/>
    <n v="0"/>
    <s v="Yes"/>
    <n v="1"/>
    <n v="1"/>
  </r>
  <r>
    <s v="Session_ID_28"/>
    <s v="No"/>
    <n v="30"/>
    <n v="3"/>
    <n v="0"/>
    <n v="11"/>
    <n v="2"/>
    <n v="4"/>
    <n v="2"/>
    <n v="0"/>
    <n v="8"/>
    <n v="1"/>
    <n v="0"/>
    <s v="Yes"/>
    <n v="1"/>
    <n v="1"/>
  </r>
  <r>
    <s v="Session_ID_29"/>
    <s v="No"/>
    <n v="5"/>
    <n v="1"/>
    <n v="0"/>
    <n v="1"/>
    <n v="0"/>
    <n v="1"/>
    <n v="0"/>
    <n v="0"/>
    <n v="2"/>
    <n v="0"/>
    <n v="1"/>
    <s v="Yes"/>
    <n v="1"/>
    <n v="1"/>
  </r>
  <r>
    <s v="Session_ID_30"/>
    <s v="No"/>
    <n v="7"/>
    <n v="4"/>
    <n v="0"/>
    <n v="1"/>
    <n v="0"/>
    <n v="0"/>
    <n v="1"/>
    <n v="0"/>
    <n v="0"/>
    <n v="1"/>
    <n v="1"/>
    <s v="Yes"/>
    <n v="1"/>
    <n v="0"/>
  </r>
  <r>
    <s v="Session_ID_31"/>
    <s v="Yes"/>
    <n v="13"/>
    <n v="8"/>
    <n v="0"/>
    <n v="2"/>
    <n v="0"/>
    <n v="0"/>
    <n v="2"/>
    <n v="0"/>
    <n v="0"/>
    <n v="1"/>
    <n v="1"/>
    <s v="Yes"/>
    <n v="1"/>
    <n v="0"/>
  </r>
  <r>
    <s v="Session_ID_32"/>
    <s v="No"/>
    <n v="16"/>
    <n v="6"/>
    <n v="0"/>
    <n v="2"/>
    <n v="0"/>
    <n v="2"/>
    <n v="2"/>
    <n v="0"/>
    <n v="4"/>
    <n v="1"/>
    <n v="1"/>
    <s v="Yes"/>
    <n v="1"/>
    <n v="1"/>
  </r>
  <r>
    <s v="Session_ID_33"/>
    <s v="Yes"/>
    <n v="6"/>
    <n v="2"/>
    <n v="0"/>
    <n v="2"/>
    <n v="0"/>
    <n v="1"/>
    <n v="0"/>
    <n v="0"/>
    <n v="1"/>
    <n v="0"/>
    <n v="1"/>
    <s v="Yes"/>
    <n v="1"/>
    <n v="1"/>
  </r>
  <r>
    <s v="Session_ID_34"/>
    <s v="No"/>
    <n v="6"/>
    <n v="0"/>
    <n v="0"/>
    <n v="2"/>
    <n v="0"/>
    <n v="1"/>
    <n v="0"/>
    <n v="0"/>
    <n v="2"/>
    <n v="0"/>
    <n v="1"/>
    <s v="No"/>
    <n v="0"/>
    <n v="1"/>
  </r>
  <r>
    <s v="Session_ID_35"/>
    <s v="Yes"/>
    <n v="20"/>
    <n v="0"/>
    <n v="0"/>
    <n v="0"/>
    <n v="0"/>
    <n v="0"/>
    <n v="1"/>
    <n v="0"/>
    <n v="1"/>
    <n v="0"/>
    <n v="1"/>
    <s v="No"/>
    <n v="0"/>
    <n v="0"/>
  </r>
  <r>
    <s v="Session_ID_36"/>
    <s v="No"/>
    <n v="12"/>
    <n v="7"/>
    <n v="0"/>
    <n v="1"/>
    <n v="0"/>
    <n v="1"/>
    <n v="1"/>
    <n v="0"/>
    <n v="2"/>
    <n v="1"/>
    <n v="1"/>
    <s v="Yes"/>
    <n v="1"/>
    <n v="1"/>
  </r>
  <r>
    <s v="Session_ID_37"/>
    <s v="No"/>
    <n v="23"/>
    <n v="14"/>
    <n v="0"/>
    <n v="2"/>
    <n v="1"/>
    <n v="1"/>
    <n v="1"/>
    <n v="1"/>
    <n v="1"/>
    <n v="1"/>
    <n v="1"/>
    <s v="Yes"/>
    <n v="1"/>
    <n v="1"/>
  </r>
  <r>
    <s v="Session_ID_38"/>
    <s v="No"/>
    <n v="26"/>
    <n v="5"/>
    <n v="4"/>
    <n v="8"/>
    <n v="0"/>
    <n v="2"/>
    <n v="5"/>
    <n v="1"/>
    <n v="1"/>
    <n v="2"/>
    <n v="1"/>
    <s v="Yes"/>
    <n v="1"/>
    <n v="1"/>
  </r>
  <r>
    <s v="Session_ID_39"/>
    <s v="No"/>
    <n v="8"/>
    <n v="1"/>
    <n v="0"/>
    <n v="0"/>
    <n v="0"/>
    <n v="4"/>
    <n v="1"/>
    <n v="0"/>
    <n v="2"/>
    <n v="0"/>
    <n v="1"/>
    <s v="Yes"/>
    <n v="1"/>
    <n v="1"/>
  </r>
  <r>
    <s v="Session_ID_40"/>
    <s v="No"/>
    <n v="7"/>
    <n v="1"/>
    <n v="0"/>
    <n v="1"/>
    <n v="0"/>
    <n v="2"/>
    <n v="0"/>
    <n v="1"/>
    <n v="2"/>
    <n v="0"/>
    <n v="1"/>
    <s v="Yes"/>
    <n v="1"/>
    <n v="1"/>
  </r>
  <r>
    <s v="Session_ID_41"/>
    <s v="No"/>
    <n v="5"/>
    <n v="1"/>
    <n v="0"/>
    <n v="1"/>
    <n v="0"/>
    <n v="1"/>
    <n v="0"/>
    <n v="0"/>
    <n v="2"/>
    <n v="0"/>
    <n v="1"/>
    <s v="Yes"/>
    <n v="1"/>
    <n v="1"/>
  </r>
  <r>
    <s v="Session_ID_42"/>
    <s v="No"/>
    <n v="16"/>
    <n v="1"/>
    <n v="0"/>
    <n v="1"/>
    <n v="0"/>
    <n v="0"/>
    <n v="6"/>
    <n v="0"/>
    <n v="2"/>
    <n v="0"/>
    <n v="1"/>
    <s v="Yes"/>
    <n v="1"/>
    <n v="0"/>
  </r>
  <r>
    <s v="Session_ID_43"/>
    <s v="Yes"/>
    <n v="3"/>
    <n v="1"/>
    <n v="0"/>
    <n v="1"/>
    <n v="0"/>
    <n v="0"/>
    <n v="0"/>
    <n v="0"/>
    <n v="1"/>
    <n v="0"/>
    <n v="1"/>
    <s v="Yes"/>
    <n v="1"/>
    <n v="0"/>
  </r>
  <r>
    <s v="Session_ID_44"/>
    <s v="No"/>
    <n v="33"/>
    <n v="3"/>
    <n v="0"/>
    <n v="9"/>
    <n v="1"/>
    <n v="4"/>
    <n v="13"/>
    <n v="0"/>
    <n v="0"/>
    <n v="1"/>
    <n v="0"/>
    <s v="Yes"/>
    <n v="1"/>
    <n v="1"/>
  </r>
  <r>
    <s v="Session_ID_45"/>
    <s v="No"/>
    <n v="1"/>
    <n v="0"/>
    <n v="0"/>
    <n v="1"/>
    <n v="0"/>
    <n v="0"/>
    <n v="0"/>
    <n v="0"/>
    <n v="0"/>
    <n v="0"/>
    <n v="1"/>
    <s v="No"/>
    <n v="0"/>
    <n v="0"/>
  </r>
  <r>
    <s v="Session_ID_46"/>
    <s v="No"/>
    <n v="38"/>
    <n v="13"/>
    <n v="0"/>
    <n v="5"/>
    <n v="1"/>
    <n v="0"/>
    <n v="13"/>
    <n v="0"/>
    <n v="1"/>
    <n v="1"/>
    <n v="0"/>
    <s v="Yes"/>
    <n v="1"/>
    <n v="0"/>
  </r>
  <r>
    <s v="Session_ID_47"/>
    <s v="No"/>
    <n v="5"/>
    <n v="1"/>
    <n v="0"/>
    <n v="1"/>
    <n v="0"/>
    <n v="1"/>
    <n v="0"/>
    <n v="0"/>
    <n v="2"/>
    <n v="0"/>
    <n v="1"/>
    <s v="Yes"/>
    <n v="1"/>
    <n v="1"/>
  </r>
  <r>
    <s v="Session_ID_48"/>
    <s v="Yes"/>
    <n v="12"/>
    <n v="7"/>
    <n v="0"/>
    <n v="1"/>
    <n v="0"/>
    <n v="0"/>
    <n v="3"/>
    <n v="0"/>
    <n v="0"/>
    <n v="1"/>
    <n v="1"/>
    <s v="Yes"/>
    <n v="1"/>
    <n v="0"/>
  </r>
  <r>
    <s v="Session_ID_49"/>
    <s v="No"/>
    <n v="5"/>
    <n v="1"/>
    <n v="0"/>
    <n v="1"/>
    <n v="0"/>
    <n v="1"/>
    <n v="0"/>
    <n v="0"/>
    <n v="2"/>
    <n v="0"/>
    <n v="1"/>
    <s v="Yes"/>
    <n v="1"/>
    <n v="1"/>
  </r>
  <r>
    <s v="Session_ID_50"/>
    <s v="Yes"/>
    <n v="4"/>
    <n v="2"/>
    <n v="0"/>
    <n v="0"/>
    <n v="0"/>
    <n v="0"/>
    <n v="1"/>
    <n v="0"/>
    <n v="1"/>
    <n v="0"/>
    <n v="1"/>
    <s v="Yes"/>
    <n v="1"/>
    <n v="0"/>
  </r>
  <r>
    <s v="Session_ID_51"/>
    <s v="No"/>
    <n v="19"/>
    <n v="5"/>
    <n v="3"/>
    <n v="2"/>
    <n v="0"/>
    <n v="1"/>
    <n v="2"/>
    <n v="1"/>
    <n v="2"/>
    <n v="2"/>
    <n v="1"/>
    <s v="Yes"/>
    <n v="1"/>
    <n v="1"/>
  </r>
  <r>
    <s v="Session_ID_52"/>
    <s v="Yes"/>
    <n v="19"/>
    <n v="3"/>
    <n v="1"/>
    <n v="0"/>
    <n v="0"/>
    <n v="0"/>
    <n v="3"/>
    <n v="0"/>
    <n v="7"/>
    <n v="1"/>
    <n v="1"/>
    <s v="Yes"/>
    <n v="1"/>
    <n v="0"/>
  </r>
  <r>
    <s v="Session_ID_53"/>
    <s v="Yes"/>
    <n v="10"/>
    <n v="0"/>
    <n v="0"/>
    <n v="3"/>
    <n v="0"/>
    <n v="0"/>
    <n v="1"/>
    <n v="0"/>
    <n v="3"/>
    <n v="0"/>
    <n v="1"/>
    <s v="No"/>
    <n v="0"/>
    <n v="0"/>
  </r>
  <r>
    <s v="Session_ID_54"/>
    <s v="No"/>
    <n v="9"/>
    <n v="3"/>
    <n v="0"/>
    <n v="1"/>
    <n v="0"/>
    <n v="1"/>
    <n v="1"/>
    <n v="0"/>
    <n v="3"/>
    <n v="1"/>
    <n v="1"/>
    <s v="Yes"/>
    <n v="1"/>
    <n v="1"/>
  </r>
  <r>
    <s v="Session_ID_55"/>
    <s v="No"/>
    <n v="10"/>
    <n v="1"/>
    <n v="0"/>
    <n v="3"/>
    <n v="1"/>
    <n v="2"/>
    <n v="0"/>
    <n v="0"/>
    <n v="3"/>
    <n v="0"/>
    <n v="0"/>
    <s v="Yes"/>
    <n v="1"/>
    <n v="1"/>
  </r>
  <r>
    <s v="Session_ID_56"/>
    <s v="No"/>
    <n v="9"/>
    <n v="1"/>
    <n v="0"/>
    <n v="4"/>
    <n v="0"/>
    <n v="0"/>
    <n v="3"/>
    <n v="0"/>
    <n v="0"/>
    <n v="0"/>
    <n v="1"/>
    <s v="Yes"/>
    <n v="1"/>
    <n v="0"/>
  </r>
  <r>
    <s v="Session_ID_57"/>
    <s v="No"/>
    <n v="6"/>
    <n v="1"/>
    <n v="0"/>
    <n v="2"/>
    <n v="0"/>
    <n v="1"/>
    <n v="0"/>
    <n v="0"/>
    <n v="2"/>
    <n v="0"/>
    <n v="1"/>
    <s v="Yes"/>
    <n v="1"/>
    <n v="1"/>
  </r>
  <r>
    <s v="Session_ID_58"/>
    <s v="Yes"/>
    <n v="18"/>
    <n v="8"/>
    <n v="0"/>
    <n v="0"/>
    <n v="0"/>
    <n v="0"/>
    <n v="1"/>
    <n v="0"/>
    <n v="8"/>
    <n v="1"/>
    <n v="1"/>
    <s v="Yes"/>
    <n v="1"/>
    <n v="0"/>
  </r>
  <r>
    <s v="Session_ID_59"/>
    <s v="No"/>
    <n v="8"/>
    <n v="4"/>
    <n v="0"/>
    <n v="0"/>
    <n v="0"/>
    <n v="1"/>
    <n v="1"/>
    <n v="0"/>
    <n v="2"/>
    <n v="1"/>
    <n v="1"/>
    <s v="Yes"/>
    <n v="1"/>
    <n v="1"/>
  </r>
  <r>
    <s v="Session_ID_60"/>
    <s v="Yes"/>
    <n v="6"/>
    <n v="2"/>
    <n v="0"/>
    <n v="0"/>
    <n v="0"/>
    <n v="0"/>
    <n v="2"/>
    <n v="0"/>
    <n v="0"/>
    <n v="0"/>
    <n v="1"/>
    <s v="Yes"/>
    <n v="1"/>
    <n v="0"/>
  </r>
  <r>
    <s v="Session_ID_61"/>
    <s v="No"/>
    <n v="6"/>
    <n v="1"/>
    <n v="0"/>
    <n v="2"/>
    <n v="0"/>
    <n v="1"/>
    <n v="0"/>
    <n v="0"/>
    <n v="2"/>
    <n v="0"/>
    <n v="1"/>
    <s v="Yes"/>
    <n v="1"/>
    <n v="1"/>
  </r>
  <r>
    <s v="Session_ID_62"/>
    <s v="No"/>
    <n v="15"/>
    <n v="3"/>
    <n v="0"/>
    <n v="6"/>
    <n v="0"/>
    <n v="0"/>
    <n v="5"/>
    <n v="0"/>
    <n v="1"/>
    <n v="1"/>
    <n v="1"/>
    <s v="Yes"/>
    <n v="1"/>
    <n v="0"/>
  </r>
  <r>
    <s v="Session_ID_63"/>
    <s v="No"/>
    <n v="12"/>
    <n v="1"/>
    <n v="0"/>
    <n v="0"/>
    <n v="0"/>
    <n v="0"/>
    <n v="1"/>
    <n v="0"/>
    <n v="4"/>
    <n v="0"/>
    <n v="1"/>
    <s v="Yes"/>
    <n v="1"/>
    <n v="0"/>
  </r>
  <r>
    <s v="Session_ID_64"/>
    <s v="No"/>
    <n v="7"/>
    <n v="3"/>
    <n v="0"/>
    <n v="0"/>
    <n v="0"/>
    <n v="1"/>
    <n v="1"/>
    <n v="0"/>
    <n v="2"/>
    <n v="1"/>
    <n v="1"/>
    <s v="Yes"/>
    <n v="1"/>
    <n v="1"/>
  </r>
  <r>
    <s v="Session_ID_65"/>
    <s v="No"/>
    <n v="29"/>
    <n v="4"/>
    <n v="0"/>
    <n v="1"/>
    <n v="1"/>
    <n v="1"/>
    <n v="1"/>
    <n v="0"/>
    <n v="10"/>
    <n v="1"/>
    <n v="0"/>
    <s v="Yes"/>
    <n v="1"/>
    <n v="1"/>
  </r>
  <r>
    <s v="Session_ID_66"/>
    <s v="No"/>
    <n v="10"/>
    <n v="3"/>
    <n v="0"/>
    <n v="4"/>
    <n v="0"/>
    <n v="1"/>
    <n v="0"/>
    <n v="0"/>
    <n v="2"/>
    <n v="1"/>
    <n v="1"/>
    <s v="Yes"/>
    <n v="1"/>
    <n v="1"/>
  </r>
  <r>
    <s v="Session_ID_67"/>
    <s v="Yes"/>
    <n v="8"/>
    <n v="3"/>
    <n v="2"/>
    <n v="0"/>
    <n v="0"/>
    <n v="0"/>
    <n v="0"/>
    <n v="0"/>
    <n v="1"/>
    <n v="2"/>
    <n v="1"/>
    <s v="Yes"/>
    <n v="1"/>
    <n v="0"/>
  </r>
  <r>
    <s v="Session_ID_68"/>
    <s v="Yes"/>
    <n v="34"/>
    <n v="26"/>
    <n v="5"/>
    <n v="0"/>
    <n v="0"/>
    <n v="0"/>
    <n v="1"/>
    <n v="0"/>
    <n v="1"/>
    <n v="2"/>
    <n v="1"/>
    <s v="Yes"/>
    <n v="1"/>
    <n v="0"/>
  </r>
  <r>
    <s v="Session_ID_69"/>
    <s v="No"/>
    <n v="8"/>
    <n v="0"/>
    <n v="0"/>
    <n v="3"/>
    <n v="0"/>
    <n v="0"/>
    <n v="2"/>
    <n v="0"/>
    <n v="3"/>
    <n v="0"/>
    <n v="1"/>
    <s v="No"/>
    <n v="0"/>
    <n v="0"/>
  </r>
  <r>
    <s v="Session_ID_70"/>
    <s v="Yes"/>
    <n v="46"/>
    <n v="12"/>
    <n v="0"/>
    <n v="4"/>
    <n v="0"/>
    <n v="1"/>
    <n v="3"/>
    <n v="0"/>
    <n v="19"/>
    <n v="1"/>
    <n v="1"/>
    <s v="Yes"/>
    <n v="1"/>
    <n v="1"/>
  </r>
  <r>
    <s v="Session_ID_71"/>
    <s v="No"/>
    <n v="31"/>
    <n v="7"/>
    <n v="2"/>
    <n v="0"/>
    <n v="0"/>
    <n v="2"/>
    <n v="9"/>
    <n v="0"/>
    <n v="5"/>
    <n v="2"/>
    <n v="1"/>
    <s v="Yes"/>
    <n v="1"/>
    <n v="1"/>
  </r>
  <r>
    <s v="Session_ID_72"/>
    <s v="Yes"/>
    <n v="8"/>
    <n v="4"/>
    <n v="0"/>
    <n v="1"/>
    <n v="0"/>
    <n v="0"/>
    <n v="0"/>
    <n v="0"/>
    <n v="2"/>
    <n v="1"/>
    <n v="1"/>
    <s v="Yes"/>
    <n v="1"/>
    <n v="0"/>
  </r>
  <r>
    <s v="Session_ID_73"/>
    <s v="No"/>
    <n v="18"/>
    <n v="3"/>
    <n v="2"/>
    <n v="3"/>
    <n v="1"/>
    <n v="1"/>
    <n v="3"/>
    <n v="1"/>
    <n v="3"/>
    <n v="2"/>
    <n v="0"/>
    <s v="Yes"/>
    <n v="1"/>
    <n v="1"/>
  </r>
  <r>
    <s v="Session_ID_74"/>
    <s v="No"/>
    <n v="6"/>
    <n v="1"/>
    <n v="0"/>
    <n v="0"/>
    <n v="0"/>
    <n v="1"/>
    <n v="1"/>
    <n v="1"/>
    <n v="2"/>
    <n v="0"/>
    <n v="1"/>
    <s v="Yes"/>
    <n v="1"/>
    <n v="1"/>
  </r>
  <r>
    <s v="Session_ID_75"/>
    <s v="No"/>
    <n v="14"/>
    <n v="3"/>
    <n v="4"/>
    <n v="0"/>
    <n v="1"/>
    <n v="1"/>
    <n v="1"/>
    <n v="1"/>
    <n v="2"/>
    <n v="2"/>
    <n v="0"/>
    <s v="Yes"/>
    <n v="1"/>
    <n v="1"/>
  </r>
  <r>
    <s v="Session_ID_76"/>
    <s v="No"/>
    <n v="17"/>
    <n v="2"/>
    <n v="0"/>
    <n v="1"/>
    <n v="0"/>
    <n v="0"/>
    <n v="5"/>
    <n v="0"/>
    <n v="0"/>
    <n v="0"/>
    <n v="1"/>
    <s v="Yes"/>
    <n v="1"/>
    <n v="0"/>
  </r>
  <r>
    <s v="Session_ID_77"/>
    <s v="Yes"/>
    <n v="6"/>
    <n v="2"/>
    <n v="0"/>
    <n v="0"/>
    <n v="0"/>
    <n v="0"/>
    <n v="1"/>
    <n v="0"/>
    <n v="2"/>
    <n v="0"/>
    <n v="1"/>
    <s v="Yes"/>
    <n v="1"/>
    <n v="0"/>
  </r>
  <r>
    <s v="Session_ID_78"/>
    <s v="Yes"/>
    <n v="23"/>
    <n v="9"/>
    <n v="2"/>
    <n v="4"/>
    <n v="0"/>
    <n v="0"/>
    <n v="2"/>
    <n v="0"/>
    <n v="5"/>
    <n v="2"/>
    <n v="1"/>
    <s v="Yes"/>
    <n v="1"/>
    <n v="0"/>
  </r>
  <r>
    <s v="Session_ID_79"/>
    <s v="No"/>
    <n v="9"/>
    <n v="2"/>
    <n v="0"/>
    <n v="1"/>
    <n v="0"/>
    <n v="0"/>
    <n v="3"/>
    <n v="0"/>
    <n v="1"/>
    <n v="0"/>
    <n v="1"/>
    <s v="Yes"/>
    <n v="1"/>
    <n v="0"/>
  </r>
  <r>
    <s v="Session_ID_80"/>
    <s v="No"/>
    <n v="13"/>
    <n v="3"/>
    <n v="2"/>
    <n v="3"/>
    <n v="0"/>
    <n v="1"/>
    <n v="1"/>
    <n v="0"/>
    <n v="3"/>
    <n v="2"/>
    <n v="1"/>
    <s v="Yes"/>
    <n v="1"/>
    <n v="1"/>
  </r>
  <r>
    <s v="Session_ID_81"/>
    <s v="No"/>
    <n v="42"/>
    <n v="8"/>
    <n v="2"/>
    <n v="5"/>
    <n v="1"/>
    <n v="1"/>
    <n v="3"/>
    <n v="1"/>
    <n v="14"/>
    <n v="2"/>
    <n v="0"/>
    <s v="Yes"/>
    <n v="1"/>
    <n v="1"/>
  </r>
  <r>
    <s v="Session_ID_82"/>
    <s v="Yes"/>
    <n v="5"/>
    <n v="2"/>
    <n v="0"/>
    <n v="1"/>
    <n v="0"/>
    <n v="0"/>
    <n v="1"/>
    <n v="0"/>
    <n v="0"/>
    <n v="0"/>
    <n v="1"/>
    <s v="Yes"/>
    <n v="1"/>
    <n v="0"/>
  </r>
  <r>
    <s v="Session_ID_83"/>
    <s v="No"/>
    <n v="10"/>
    <n v="0"/>
    <n v="0"/>
    <n v="1"/>
    <n v="1"/>
    <n v="2"/>
    <n v="1"/>
    <n v="0"/>
    <n v="3"/>
    <n v="0"/>
    <n v="0"/>
    <s v="No"/>
    <n v="0"/>
    <n v="1"/>
  </r>
  <r>
    <s v="Session_ID_84"/>
    <s v="No"/>
    <n v="3"/>
    <n v="0"/>
    <n v="0"/>
    <n v="2"/>
    <n v="0"/>
    <n v="0"/>
    <n v="0"/>
    <n v="0"/>
    <n v="1"/>
    <n v="0"/>
    <n v="1"/>
    <s v="No"/>
    <n v="0"/>
    <n v="0"/>
  </r>
  <r>
    <s v="Session_ID_85"/>
    <s v="Yes"/>
    <n v="3"/>
    <n v="1"/>
    <n v="0"/>
    <n v="0"/>
    <n v="0"/>
    <n v="0"/>
    <n v="2"/>
    <n v="0"/>
    <n v="0"/>
    <n v="0"/>
    <n v="1"/>
    <s v="Yes"/>
    <n v="1"/>
    <n v="0"/>
  </r>
  <r>
    <s v="Session_ID_86"/>
    <s v="No"/>
    <n v="23"/>
    <n v="3"/>
    <n v="1"/>
    <n v="5"/>
    <n v="0"/>
    <n v="0"/>
    <n v="5"/>
    <n v="0"/>
    <n v="6"/>
    <n v="1"/>
    <n v="1"/>
    <s v="Yes"/>
    <n v="1"/>
    <n v="0"/>
  </r>
  <r>
    <s v="Session_ID_87"/>
    <s v="No"/>
    <n v="46"/>
    <n v="0"/>
    <n v="0"/>
    <n v="3"/>
    <n v="0"/>
    <n v="1"/>
    <n v="1"/>
    <n v="0"/>
    <n v="9"/>
    <n v="0"/>
    <n v="1"/>
    <s v="No"/>
    <n v="0"/>
    <n v="1"/>
  </r>
  <r>
    <s v="Session_ID_88"/>
    <s v="No"/>
    <n v="53"/>
    <n v="0"/>
    <n v="0"/>
    <n v="7"/>
    <n v="1"/>
    <n v="14"/>
    <n v="31"/>
    <n v="0"/>
    <n v="0"/>
    <n v="0"/>
    <n v="0"/>
    <s v="No"/>
    <n v="0"/>
    <n v="1"/>
  </r>
  <r>
    <s v="Session_ID_89"/>
    <s v="No"/>
    <n v="36"/>
    <n v="3"/>
    <n v="0"/>
    <n v="14"/>
    <n v="0"/>
    <n v="7"/>
    <n v="10"/>
    <n v="0"/>
    <n v="2"/>
    <n v="1"/>
    <n v="1"/>
    <s v="Yes"/>
    <n v="1"/>
    <n v="1"/>
  </r>
  <r>
    <s v="Session_ID_90"/>
    <s v="No"/>
    <n v="8"/>
    <n v="2"/>
    <n v="0"/>
    <n v="0"/>
    <n v="0"/>
    <n v="1"/>
    <n v="2"/>
    <n v="0"/>
    <n v="3"/>
    <n v="0"/>
    <n v="1"/>
    <s v="Yes"/>
    <n v="1"/>
    <n v="1"/>
  </r>
  <r>
    <s v="Session_ID_91"/>
    <s v="No"/>
    <n v="5"/>
    <n v="0"/>
    <n v="0"/>
    <n v="2"/>
    <n v="0"/>
    <n v="0"/>
    <n v="3"/>
    <n v="0"/>
    <n v="0"/>
    <n v="0"/>
    <n v="1"/>
    <s v="No"/>
    <n v="0"/>
    <n v="0"/>
  </r>
  <r>
    <s v="Session_ID_92"/>
    <s v="Yes"/>
    <n v="9"/>
    <n v="4"/>
    <n v="0"/>
    <n v="3"/>
    <n v="0"/>
    <n v="0"/>
    <n v="1"/>
    <n v="0"/>
    <n v="0"/>
    <n v="1"/>
    <n v="1"/>
    <s v="Yes"/>
    <n v="1"/>
    <n v="0"/>
  </r>
  <r>
    <s v="Session_ID_93"/>
    <s v="Yes"/>
    <n v="32"/>
    <n v="11"/>
    <n v="0"/>
    <n v="3"/>
    <n v="0"/>
    <n v="1"/>
    <n v="5"/>
    <n v="0"/>
    <n v="11"/>
    <n v="1"/>
    <n v="1"/>
    <s v="Yes"/>
    <n v="1"/>
    <n v="1"/>
  </r>
  <r>
    <s v="Session_ID_94"/>
    <s v="Yes"/>
    <n v="4"/>
    <n v="1"/>
    <n v="0"/>
    <n v="0"/>
    <n v="0"/>
    <n v="0"/>
    <n v="0"/>
    <n v="0"/>
    <n v="1"/>
    <n v="0"/>
    <n v="1"/>
    <s v="Yes"/>
    <n v="1"/>
    <n v="0"/>
  </r>
  <r>
    <s v="Session_ID_95"/>
    <s v="No"/>
    <n v="17"/>
    <n v="6"/>
    <n v="1"/>
    <n v="3"/>
    <n v="1"/>
    <n v="1"/>
    <n v="2"/>
    <n v="1"/>
    <n v="2"/>
    <n v="1"/>
    <n v="0"/>
    <s v="Yes"/>
    <n v="1"/>
    <n v="1"/>
  </r>
  <r>
    <s v="Session_ID_96"/>
    <s v="Yes"/>
    <n v="4"/>
    <n v="1"/>
    <n v="2"/>
    <n v="0"/>
    <n v="0"/>
    <n v="0"/>
    <n v="0"/>
    <n v="0"/>
    <n v="0"/>
    <n v="0"/>
    <n v="1"/>
    <s v="Yes"/>
    <n v="1"/>
    <n v="0"/>
  </r>
  <r>
    <s v="Session_ID_97"/>
    <s v="Yes"/>
    <n v="36"/>
    <n v="5"/>
    <n v="0"/>
    <n v="7"/>
    <n v="0"/>
    <n v="3"/>
    <n v="20"/>
    <n v="0"/>
    <n v="1"/>
    <n v="1"/>
    <n v="1"/>
    <s v="Yes"/>
    <n v="1"/>
    <n v="1"/>
  </r>
  <r>
    <s v="Session_ID_98"/>
    <s v="No"/>
    <n v="2"/>
    <n v="0"/>
    <n v="0"/>
    <n v="2"/>
    <n v="0"/>
    <n v="0"/>
    <n v="0"/>
    <n v="0"/>
    <n v="0"/>
    <n v="0"/>
    <n v="1"/>
    <s v="No"/>
    <n v="0"/>
    <n v="0"/>
  </r>
  <r>
    <s v="Session_ID_99"/>
    <s v="Yes"/>
    <n v="7"/>
    <n v="1"/>
    <n v="4"/>
    <n v="1"/>
    <n v="0"/>
    <n v="0"/>
    <n v="0"/>
    <n v="0"/>
    <n v="1"/>
    <n v="2"/>
    <n v="1"/>
    <s v="Yes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1895C-B422-CB42-9B8C-1F2AAACC7F3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7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urchase_Confirmed" fld="6" baseField="0" baseItem="0"/>
    <dataField name="Sum of initiated_confirm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3FC66-4160-DF46-9F3E-DD96C891253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" firstHeaderRow="0" firstDataRow="1" firstDataCol="0"/>
  <pivotFields count="15">
    <pivotField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urchase_Confirmed" fld="6" baseField="0" baseItem="0"/>
    <dataField name="Sum of Confirmed_Added_Item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C97D2-BE57-7540-8C6B-07F2FC11ABE2}" name="Table1" displayName="Table1" ref="A1:P101" totalsRowShown="0">
  <autoFilter ref="A1:P101" xr:uid="{297C97D2-BE57-7540-8C6B-07F2FC11ABE2}"/>
  <tableColumns count="16">
    <tableColumn id="1" xr3:uid="{DE67F089-2F41-8A42-A2F8-DEE9F033221C}" name="ID"/>
    <tableColumn id="2" xr3:uid="{F06BBBFF-9A02-3344-8CD8-FB69AE66EBC7}" name="Is_Product_Details_viewed"/>
    <tableColumn id="3" xr3:uid="{72DE0114-0DB5-6C49-A375-E299AF97902D}" name="Session_Activity_Count"/>
    <tableColumn id="4" xr3:uid="{A4B3CBC8-51A6-284F-9673-1C7405E0E9F0}" name="No_Items_Added_InCart"/>
    <tableColumn id="5" xr3:uid="{87905B28-4059-C34F-8D28-49EFE7ADEF4E}" name="No_Items_Removed_FromCart"/>
    <tableColumn id="6" xr3:uid="{60AB05F0-7841-3749-BE42-63520ADA4FFA}" name="No_Cart_Viewed"/>
    <tableColumn id="7" xr3:uid="{5D96DAA6-3597-B04F-A96A-1B18B272D418}" name="Purchase_Confirmed"/>
    <tableColumn id="8" xr3:uid="{A4CCDF5F-896A-7B41-B61D-49D5B940C600}" name="Purchase_Initiated "/>
    <tableColumn id="9" xr3:uid="{6A1BECFA-4DD3-4A44-B8FD-1CA77EFF4459}" name="No_Cart_Items_Viewed"/>
    <tableColumn id="10" xr3:uid="{503B3E23-DA63-2941-BF7B-9143C1DC71C1}" name="No_Customer_Login"/>
    <tableColumn id="11" xr3:uid="{4301838E-7F5D-8848-9692-8CB1D9C81E42}" name="No_Page_Viewed"/>
    <tableColumn id="12" xr3:uid="{B9D998BB-DD10-CF49-8EC9-B6E5C8B58E7B}" name="Customer_Segment_Type"/>
    <tableColumn id="13" xr3:uid="{1CEB61E4-AB80-6546-B01E-BF421FE8B2E3}" name="Cart_Abandoned"/>
    <tableColumn id="14" xr3:uid="{384CF171-6672-0648-9D67-D7F8EDEF9BB9}" name="Added_items">
      <calculatedColumnFormula>IF(ISNUMBER(D2), IF(D2 &gt; 0, "Yes", "No"), "No")</calculatedColumnFormula>
    </tableColumn>
    <tableColumn id="15" xr3:uid="{C830B7F6-5533-E74E-8567-F104DBAA00BB}" name="Confirmed_Added_Items">
      <calculatedColumnFormula>IF(N2 = "Yes", 1, 0)</calculatedColumnFormula>
    </tableColumn>
    <tableColumn id="16" xr3:uid="{2B63996A-8215-C147-83F4-8C8393249A1B}" name="Confirmed_iniated">
      <calculatedColumnFormula>IF(H2 &gt;= 1, 1, 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015E-0EBC-0F42-AE6E-5A83AA63A374}">
  <dimension ref="A1:P101"/>
  <sheetViews>
    <sheetView topLeftCell="I1" zoomScale="106" workbookViewId="0">
      <selection activeCell="Q1" sqref="Q1"/>
    </sheetView>
  </sheetViews>
  <sheetFormatPr baseColWidth="10" defaultRowHeight="16" x14ac:dyDescent="0.2"/>
  <cols>
    <col min="1" max="1" width="12.83203125" bestFit="1" customWidth="1"/>
    <col min="2" max="2" width="25" customWidth="1"/>
    <col min="3" max="3" width="22.5" customWidth="1"/>
    <col min="4" max="4" width="23" customWidth="1"/>
    <col min="5" max="5" width="27.83203125" customWidth="1"/>
    <col min="6" max="6" width="16.6640625" customWidth="1"/>
    <col min="7" max="7" width="20.6640625" customWidth="1"/>
    <col min="8" max="8" width="18.83203125" customWidth="1"/>
    <col min="9" max="9" width="22" customWidth="1"/>
    <col min="10" max="10" width="20" customWidth="1"/>
    <col min="11" max="11" width="17.1640625" customWidth="1"/>
    <col min="12" max="12" width="24" customWidth="1"/>
    <col min="13" max="13" width="17.1640625" customWidth="1"/>
    <col min="14" max="14" width="14" customWidth="1"/>
    <col min="15" max="15" width="23.6640625" customWidth="1"/>
    <col min="16" max="16" width="18.5" customWidth="1"/>
    <col min="17" max="17" width="2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>
        <v>4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 t="str">
        <f>IF(ISNUMBER(D2), IF(D2 &gt; 0, "Yes", "No"), "No")</f>
        <v>Yes</v>
      </c>
      <c r="O2">
        <f>IF(N2 = "Yes", 1, 0)</f>
        <v>1</v>
      </c>
      <c r="P2">
        <f>IF(H2 &gt;= 1, 1, 0)</f>
        <v>0</v>
      </c>
    </row>
    <row r="3" spans="1:16" x14ac:dyDescent="0.2">
      <c r="A3" t="s">
        <v>18</v>
      </c>
      <c r="B3" t="s">
        <v>19</v>
      </c>
      <c r="C3">
        <v>38</v>
      </c>
      <c r="D3">
        <v>0</v>
      </c>
      <c r="E3">
        <v>0</v>
      </c>
      <c r="F3">
        <v>2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1</v>
      </c>
      <c r="N3" t="str">
        <f t="shared" ref="N3:N66" si="0">IF(ISNUMBER(D3), IF(D3 &gt; 0, "Yes", "No"), "No")</f>
        <v>No</v>
      </c>
      <c r="O3">
        <f t="shared" ref="O3:O66" si="1">IF(N3 = "Yes", 1, 0)</f>
        <v>0</v>
      </c>
      <c r="P3">
        <f>IF(H3 &gt;= 1, 1, 0)</f>
        <v>0</v>
      </c>
    </row>
    <row r="4" spans="1:16" x14ac:dyDescent="0.2">
      <c r="A4" t="s">
        <v>20</v>
      </c>
      <c r="B4" t="s">
        <v>19</v>
      </c>
      <c r="C4">
        <v>8</v>
      </c>
      <c r="D4">
        <v>5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 t="str">
        <f t="shared" si="0"/>
        <v>Yes</v>
      </c>
      <c r="O4">
        <f t="shared" si="1"/>
        <v>1</v>
      </c>
      <c r="P4">
        <f>IF(H4 &gt;= 1, 1, 0)</f>
        <v>1</v>
      </c>
    </row>
    <row r="5" spans="1:16" x14ac:dyDescent="0.2">
      <c r="A5" t="s">
        <v>21</v>
      </c>
      <c r="B5" t="s">
        <v>19</v>
      </c>
      <c r="C5">
        <v>6</v>
      </c>
      <c r="D5">
        <v>0</v>
      </c>
      <c r="E5">
        <v>0</v>
      </c>
      <c r="F5">
        <v>2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1</v>
      </c>
      <c r="N5" t="str">
        <f t="shared" si="0"/>
        <v>No</v>
      </c>
      <c r="O5">
        <f t="shared" si="1"/>
        <v>0</v>
      </c>
      <c r="P5">
        <f>IF(H5 &gt;= 1, 1, 0)</f>
        <v>0</v>
      </c>
    </row>
    <row r="6" spans="1:16" x14ac:dyDescent="0.2">
      <c r="A6" t="s">
        <v>22</v>
      </c>
      <c r="B6" t="s">
        <v>17</v>
      </c>
      <c r="C6">
        <v>31</v>
      </c>
      <c r="D6">
        <v>14</v>
      </c>
      <c r="E6">
        <v>12</v>
      </c>
      <c r="F6">
        <v>1</v>
      </c>
      <c r="G6">
        <v>0</v>
      </c>
      <c r="H6">
        <v>0</v>
      </c>
      <c r="I6">
        <v>4</v>
      </c>
      <c r="J6">
        <v>0</v>
      </c>
      <c r="K6">
        <v>0</v>
      </c>
      <c r="L6">
        <v>2</v>
      </c>
      <c r="M6">
        <v>1</v>
      </c>
      <c r="N6" t="str">
        <f t="shared" si="0"/>
        <v>Yes</v>
      </c>
      <c r="O6">
        <f t="shared" si="1"/>
        <v>1</v>
      </c>
      <c r="P6">
        <f t="shared" ref="P6:P69" si="2">IF(H6 &gt;= 1, 1, 0)</f>
        <v>0</v>
      </c>
    </row>
    <row r="7" spans="1:16" x14ac:dyDescent="0.2">
      <c r="A7" t="s">
        <v>23</v>
      </c>
      <c r="B7" t="s">
        <v>17</v>
      </c>
      <c r="C7">
        <v>13</v>
      </c>
      <c r="D7">
        <v>6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5</v>
      </c>
      <c r="L7">
        <v>1</v>
      </c>
      <c r="M7">
        <v>1</v>
      </c>
      <c r="N7" t="str">
        <f t="shared" si="0"/>
        <v>Yes</v>
      </c>
      <c r="O7">
        <f t="shared" si="1"/>
        <v>1</v>
      </c>
      <c r="P7">
        <f t="shared" si="2"/>
        <v>1</v>
      </c>
    </row>
    <row r="8" spans="1:16" x14ac:dyDescent="0.2">
      <c r="A8" t="s">
        <v>24</v>
      </c>
      <c r="B8" t="s">
        <v>19</v>
      </c>
      <c r="C8">
        <v>14</v>
      </c>
      <c r="D8">
        <v>4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 t="str">
        <f t="shared" si="0"/>
        <v>Yes</v>
      </c>
      <c r="O8">
        <f t="shared" si="1"/>
        <v>1</v>
      </c>
      <c r="P8">
        <f t="shared" si="2"/>
        <v>1</v>
      </c>
    </row>
    <row r="9" spans="1:16" x14ac:dyDescent="0.2">
      <c r="A9" t="s">
        <v>25</v>
      </c>
      <c r="B9" t="s">
        <v>19</v>
      </c>
      <c r="C9">
        <v>7</v>
      </c>
      <c r="D9">
        <v>1</v>
      </c>
      <c r="E9">
        <v>0</v>
      </c>
      <c r="F9" t="s">
        <v>26</v>
      </c>
      <c r="G9">
        <v>0</v>
      </c>
      <c r="H9">
        <v>1</v>
      </c>
      <c r="I9">
        <v>1</v>
      </c>
      <c r="J9">
        <v>0</v>
      </c>
      <c r="K9">
        <v>3</v>
      </c>
      <c r="L9">
        <v>0</v>
      </c>
      <c r="M9">
        <v>1</v>
      </c>
      <c r="N9" t="str">
        <f t="shared" si="0"/>
        <v>Yes</v>
      </c>
      <c r="O9">
        <f t="shared" si="1"/>
        <v>1</v>
      </c>
      <c r="P9">
        <f t="shared" si="2"/>
        <v>1</v>
      </c>
    </row>
    <row r="10" spans="1:16" x14ac:dyDescent="0.2">
      <c r="A10" t="s">
        <v>27</v>
      </c>
      <c r="B10" t="s">
        <v>19</v>
      </c>
      <c r="C10">
        <v>13</v>
      </c>
      <c r="D10">
        <v>8</v>
      </c>
      <c r="E10">
        <v>1</v>
      </c>
      <c r="F10" t="s">
        <v>26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 t="str">
        <f t="shared" si="0"/>
        <v>Yes</v>
      </c>
      <c r="O10">
        <f t="shared" si="1"/>
        <v>1</v>
      </c>
      <c r="P10">
        <f t="shared" si="2"/>
        <v>0</v>
      </c>
    </row>
    <row r="11" spans="1:16" x14ac:dyDescent="0.2">
      <c r="A11" t="s">
        <v>28</v>
      </c>
      <c r="B11" t="s">
        <v>19</v>
      </c>
      <c r="C11">
        <v>17</v>
      </c>
      <c r="D11">
        <v>4</v>
      </c>
      <c r="E11">
        <v>1</v>
      </c>
      <c r="F11" t="s">
        <v>26</v>
      </c>
      <c r="G11">
        <v>1</v>
      </c>
      <c r="H11">
        <v>2</v>
      </c>
      <c r="I11">
        <v>2</v>
      </c>
      <c r="J11">
        <v>1</v>
      </c>
      <c r="K11">
        <v>1</v>
      </c>
      <c r="L11">
        <v>1</v>
      </c>
      <c r="M11">
        <v>0</v>
      </c>
      <c r="N11" t="str">
        <f t="shared" si="0"/>
        <v>Yes</v>
      </c>
      <c r="O11">
        <f t="shared" si="1"/>
        <v>1</v>
      </c>
      <c r="P11">
        <f t="shared" si="2"/>
        <v>1</v>
      </c>
    </row>
    <row r="12" spans="1:16" x14ac:dyDescent="0.2">
      <c r="A12" t="s">
        <v>29</v>
      </c>
      <c r="B12" t="s">
        <v>19</v>
      </c>
      <c r="C12">
        <v>20</v>
      </c>
      <c r="D12">
        <v>5</v>
      </c>
      <c r="E12">
        <v>10</v>
      </c>
      <c r="F12" t="s">
        <v>26</v>
      </c>
      <c r="G12">
        <v>0</v>
      </c>
      <c r="H12">
        <v>0</v>
      </c>
      <c r="I12">
        <v>1</v>
      </c>
      <c r="J12">
        <v>0</v>
      </c>
      <c r="K12">
        <v>2</v>
      </c>
      <c r="L12">
        <v>2</v>
      </c>
      <c r="M12">
        <v>1</v>
      </c>
      <c r="N12" t="str">
        <f>IF(ISNUMBER(D12), IF(D12 &gt; 0, "Yes", "No"), "No")</f>
        <v>Yes</v>
      </c>
      <c r="O12">
        <f t="shared" si="1"/>
        <v>1</v>
      </c>
      <c r="P12">
        <f t="shared" si="2"/>
        <v>0</v>
      </c>
    </row>
    <row r="13" spans="1:16" x14ac:dyDescent="0.2">
      <c r="A13" t="s">
        <v>30</v>
      </c>
      <c r="B13" t="s">
        <v>19</v>
      </c>
      <c r="C13">
        <v>8</v>
      </c>
      <c r="D13" t="s">
        <v>26</v>
      </c>
      <c r="E13">
        <v>0</v>
      </c>
      <c r="F13" t="s">
        <v>26</v>
      </c>
      <c r="G13">
        <v>0</v>
      </c>
      <c r="H13">
        <v>2</v>
      </c>
      <c r="I13">
        <v>1</v>
      </c>
      <c r="J13">
        <v>0</v>
      </c>
      <c r="K13">
        <v>4</v>
      </c>
      <c r="L13">
        <v>1</v>
      </c>
      <c r="M13">
        <v>1</v>
      </c>
      <c r="N13" t="str">
        <f t="shared" si="0"/>
        <v>No</v>
      </c>
      <c r="O13">
        <f t="shared" si="1"/>
        <v>0</v>
      </c>
      <c r="P13">
        <f t="shared" si="2"/>
        <v>1</v>
      </c>
    </row>
    <row r="14" spans="1:16" x14ac:dyDescent="0.2">
      <c r="A14" t="s">
        <v>31</v>
      </c>
      <c r="B14" t="s">
        <v>19</v>
      </c>
      <c r="C14">
        <v>9</v>
      </c>
      <c r="D14" t="s">
        <v>26</v>
      </c>
      <c r="E14">
        <v>0</v>
      </c>
      <c r="F14" t="s">
        <v>26</v>
      </c>
      <c r="G14">
        <v>0</v>
      </c>
      <c r="H14">
        <v>1</v>
      </c>
      <c r="I14">
        <v>4</v>
      </c>
      <c r="J14">
        <v>0</v>
      </c>
      <c r="K14">
        <v>1</v>
      </c>
      <c r="L14">
        <v>1</v>
      </c>
      <c r="M14">
        <v>1</v>
      </c>
      <c r="N14" t="str">
        <f t="shared" si="0"/>
        <v>No</v>
      </c>
      <c r="O14">
        <f t="shared" si="1"/>
        <v>0</v>
      </c>
      <c r="P14">
        <f t="shared" si="2"/>
        <v>1</v>
      </c>
    </row>
    <row r="15" spans="1:16" x14ac:dyDescent="0.2">
      <c r="A15" t="s">
        <v>32</v>
      </c>
      <c r="B15" t="s">
        <v>17</v>
      </c>
      <c r="C15">
        <v>8</v>
      </c>
      <c r="D15" t="s">
        <v>26</v>
      </c>
      <c r="E15">
        <v>0</v>
      </c>
      <c r="F15" t="s">
        <v>26</v>
      </c>
      <c r="G15">
        <v>0</v>
      </c>
      <c r="H15">
        <v>1</v>
      </c>
      <c r="I15">
        <v>2</v>
      </c>
      <c r="J15">
        <v>0</v>
      </c>
      <c r="K15">
        <v>1</v>
      </c>
      <c r="L15">
        <v>1</v>
      </c>
      <c r="M15">
        <v>1</v>
      </c>
      <c r="N15" t="str">
        <f>IF(ISNUMBER(D15), IF(D15 &gt; 0, "Yes", "No"), "No")</f>
        <v>No</v>
      </c>
      <c r="O15">
        <f t="shared" si="1"/>
        <v>0</v>
      </c>
      <c r="P15">
        <f t="shared" si="2"/>
        <v>1</v>
      </c>
    </row>
    <row r="16" spans="1:16" x14ac:dyDescent="0.2">
      <c r="A16" t="s">
        <v>33</v>
      </c>
      <c r="B16" t="s">
        <v>19</v>
      </c>
      <c r="C16">
        <v>3</v>
      </c>
      <c r="D16" t="s">
        <v>26</v>
      </c>
      <c r="E16">
        <v>0</v>
      </c>
      <c r="F16" t="s">
        <v>26</v>
      </c>
      <c r="G16">
        <v>0</v>
      </c>
      <c r="H16">
        <v>1</v>
      </c>
      <c r="I16">
        <v>2</v>
      </c>
      <c r="J16">
        <v>0</v>
      </c>
      <c r="K16">
        <v>0</v>
      </c>
      <c r="L16">
        <v>1</v>
      </c>
      <c r="M16">
        <v>1</v>
      </c>
      <c r="N16" t="str">
        <f t="shared" si="0"/>
        <v>No</v>
      </c>
      <c r="O16">
        <f t="shared" si="1"/>
        <v>0</v>
      </c>
      <c r="P16">
        <f t="shared" si="2"/>
        <v>1</v>
      </c>
    </row>
    <row r="17" spans="1:16" x14ac:dyDescent="0.2">
      <c r="A17" t="s">
        <v>34</v>
      </c>
      <c r="B17" t="s">
        <v>19</v>
      </c>
      <c r="C17">
        <v>31</v>
      </c>
      <c r="D17" t="s">
        <v>26</v>
      </c>
      <c r="E17">
        <v>0</v>
      </c>
      <c r="F17" t="s">
        <v>26</v>
      </c>
      <c r="G17">
        <v>0</v>
      </c>
      <c r="H17">
        <v>7</v>
      </c>
      <c r="I17">
        <v>13</v>
      </c>
      <c r="J17">
        <v>0</v>
      </c>
      <c r="K17">
        <v>3</v>
      </c>
      <c r="L17">
        <v>1</v>
      </c>
      <c r="M17">
        <v>1</v>
      </c>
      <c r="N17" t="str">
        <f t="shared" si="0"/>
        <v>No</v>
      </c>
      <c r="O17">
        <f t="shared" si="1"/>
        <v>0</v>
      </c>
      <c r="P17">
        <f t="shared" si="2"/>
        <v>1</v>
      </c>
    </row>
    <row r="18" spans="1:16" x14ac:dyDescent="0.2">
      <c r="A18" t="s">
        <v>35</v>
      </c>
      <c r="B18" t="s">
        <v>17</v>
      </c>
      <c r="C18">
        <v>6</v>
      </c>
      <c r="D18" t="s">
        <v>26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 t="str">
        <f t="shared" si="0"/>
        <v>No</v>
      </c>
      <c r="O18">
        <f t="shared" si="1"/>
        <v>0</v>
      </c>
      <c r="P18">
        <f t="shared" si="2"/>
        <v>0</v>
      </c>
    </row>
    <row r="19" spans="1:16" x14ac:dyDescent="0.2">
      <c r="A19" t="s">
        <v>36</v>
      </c>
      <c r="B19" t="s">
        <v>17</v>
      </c>
      <c r="C19">
        <v>7</v>
      </c>
      <c r="D19" t="s">
        <v>26</v>
      </c>
      <c r="E19">
        <v>0</v>
      </c>
      <c r="F19">
        <v>2</v>
      </c>
      <c r="G19">
        <v>0</v>
      </c>
      <c r="H19">
        <v>1</v>
      </c>
      <c r="I19">
        <v>3</v>
      </c>
      <c r="J19">
        <v>0</v>
      </c>
      <c r="K19">
        <v>0</v>
      </c>
      <c r="L19">
        <v>1</v>
      </c>
      <c r="M19">
        <v>1</v>
      </c>
      <c r="N19" t="str">
        <f t="shared" si="0"/>
        <v>No</v>
      </c>
      <c r="O19">
        <f t="shared" si="1"/>
        <v>0</v>
      </c>
      <c r="P19">
        <f t="shared" si="2"/>
        <v>1</v>
      </c>
    </row>
    <row r="20" spans="1:16" x14ac:dyDescent="0.2">
      <c r="A20" t="s">
        <v>37</v>
      </c>
      <c r="B20" t="s">
        <v>19</v>
      </c>
      <c r="C20">
        <v>35</v>
      </c>
      <c r="D20" t="s">
        <v>26</v>
      </c>
      <c r="E20">
        <v>8</v>
      </c>
      <c r="F20">
        <v>6</v>
      </c>
      <c r="G20">
        <v>0</v>
      </c>
      <c r="H20">
        <v>2</v>
      </c>
      <c r="I20">
        <v>1</v>
      </c>
      <c r="J20">
        <v>1</v>
      </c>
      <c r="K20">
        <v>9</v>
      </c>
      <c r="L20">
        <v>2</v>
      </c>
      <c r="M20">
        <v>1</v>
      </c>
      <c r="N20" t="str">
        <f t="shared" si="0"/>
        <v>No</v>
      </c>
      <c r="O20">
        <f t="shared" si="1"/>
        <v>0</v>
      </c>
      <c r="P20">
        <f t="shared" si="2"/>
        <v>1</v>
      </c>
    </row>
    <row r="21" spans="1:16" x14ac:dyDescent="0.2">
      <c r="A21" t="s">
        <v>38</v>
      </c>
      <c r="B21" t="s">
        <v>19</v>
      </c>
      <c r="C21">
        <v>8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3</v>
      </c>
      <c r="L21">
        <v>1</v>
      </c>
      <c r="M21">
        <v>1</v>
      </c>
      <c r="N21" t="str">
        <f t="shared" si="0"/>
        <v>No</v>
      </c>
      <c r="O21">
        <f t="shared" si="1"/>
        <v>0</v>
      </c>
      <c r="P21">
        <f t="shared" si="2"/>
        <v>0</v>
      </c>
    </row>
    <row r="22" spans="1:16" x14ac:dyDescent="0.2">
      <c r="A22" t="s">
        <v>39</v>
      </c>
      <c r="B22" t="s">
        <v>17</v>
      </c>
      <c r="C22">
        <v>6</v>
      </c>
      <c r="D22">
        <v>3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1</v>
      </c>
      <c r="N22" t="str">
        <f t="shared" si="0"/>
        <v>Yes</v>
      </c>
      <c r="O22">
        <f t="shared" si="1"/>
        <v>1</v>
      </c>
      <c r="P22">
        <f t="shared" si="2"/>
        <v>0</v>
      </c>
    </row>
    <row r="23" spans="1:16" x14ac:dyDescent="0.2">
      <c r="A23" t="s">
        <v>40</v>
      </c>
      <c r="B23" t="s">
        <v>19</v>
      </c>
      <c r="C23">
        <v>35</v>
      </c>
      <c r="D23">
        <v>14</v>
      </c>
      <c r="E23">
        <v>0</v>
      </c>
      <c r="F23">
        <v>3</v>
      </c>
      <c r="G23">
        <v>1</v>
      </c>
      <c r="H23">
        <v>3</v>
      </c>
      <c r="I23">
        <v>3</v>
      </c>
      <c r="J23">
        <v>0</v>
      </c>
      <c r="K23">
        <v>9</v>
      </c>
      <c r="L23">
        <v>1</v>
      </c>
      <c r="M23">
        <v>1</v>
      </c>
      <c r="N23" t="str">
        <f t="shared" si="0"/>
        <v>Yes</v>
      </c>
      <c r="O23">
        <f t="shared" si="1"/>
        <v>1</v>
      </c>
      <c r="P23">
        <f t="shared" si="2"/>
        <v>1</v>
      </c>
    </row>
    <row r="24" spans="1:16" x14ac:dyDescent="0.2">
      <c r="A24" t="s">
        <v>41</v>
      </c>
      <c r="B24" t="s">
        <v>19</v>
      </c>
      <c r="C24">
        <v>18</v>
      </c>
      <c r="D24">
        <v>11</v>
      </c>
      <c r="E24">
        <v>1</v>
      </c>
      <c r="F24">
        <v>2</v>
      </c>
      <c r="G24">
        <v>0</v>
      </c>
      <c r="H24">
        <v>0</v>
      </c>
      <c r="I24">
        <v>4</v>
      </c>
      <c r="J24">
        <v>0</v>
      </c>
      <c r="K24">
        <v>5</v>
      </c>
      <c r="L24">
        <v>1</v>
      </c>
      <c r="M24">
        <v>1</v>
      </c>
      <c r="N24" t="str">
        <f t="shared" si="0"/>
        <v>Yes</v>
      </c>
      <c r="O24">
        <f t="shared" si="1"/>
        <v>1</v>
      </c>
      <c r="P24">
        <f t="shared" si="2"/>
        <v>0</v>
      </c>
    </row>
    <row r="25" spans="1:16" x14ac:dyDescent="0.2">
      <c r="A25" t="s">
        <v>42</v>
      </c>
      <c r="B25" t="s">
        <v>19</v>
      </c>
      <c r="C25">
        <v>6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2</v>
      </c>
      <c r="L25">
        <v>0</v>
      </c>
      <c r="M25">
        <v>1</v>
      </c>
      <c r="N25" t="str">
        <f t="shared" si="0"/>
        <v>Yes</v>
      </c>
      <c r="O25">
        <f t="shared" si="1"/>
        <v>1</v>
      </c>
      <c r="P25">
        <f t="shared" si="2"/>
        <v>1</v>
      </c>
    </row>
    <row r="26" spans="1:16" x14ac:dyDescent="0.2">
      <c r="A26" t="s">
        <v>43</v>
      </c>
      <c r="B26" t="s">
        <v>17</v>
      </c>
      <c r="C26">
        <v>6</v>
      </c>
      <c r="D26">
        <v>1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2</v>
      </c>
      <c r="L26">
        <v>0</v>
      </c>
      <c r="M26">
        <v>1</v>
      </c>
      <c r="N26" t="str">
        <f t="shared" si="0"/>
        <v>Yes</v>
      </c>
      <c r="O26">
        <f t="shared" si="1"/>
        <v>1</v>
      </c>
      <c r="P26">
        <f t="shared" si="2"/>
        <v>1</v>
      </c>
    </row>
    <row r="27" spans="1:16" x14ac:dyDescent="0.2">
      <c r="A27" t="s">
        <v>44</v>
      </c>
      <c r="B27" t="s">
        <v>19</v>
      </c>
      <c r="C27">
        <v>14</v>
      </c>
      <c r="D27">
        <v>6</v>
      </c>
      <c r="E27">
        <v>0</v>
      </c>
      <c r="F27">
        <v>0</v>
      </c>
      <c r="G27">
        <v>0</v>
      </c>
      <c r="H27">
        <v>1</v>
      </c>
      <c r="I27">
        <v>5</v>
      </c>
      <c r="J27">
        <v>0</v>
      </c>
      <c r="K27">
        <v>2</v>
      </c>
      <c r="L27">
        <v>1</v>
      </c>
      <c r="M27">
        <v>1</v>
      </c>
      <c r="N27" t="str">
        <f t="shared" si="0"/>
        <v>Yes</v>
      </c>
      <c r="O27">
        <f t="shared" si="1"/>
        <v>1</v>
      </c>
      <c r="P27">
        <f t="shared" si="2"/>
        <v>1</v>
      </c>
    </row>
    <row r="28" spans="1:16" x14ac:dyDescent="0.2">
      <c r="A28" t="s">
        <v>45</v>
      </c>
      <c r="B28" t="s">
        <v>17</v>
      </c>
      <c r="C28">
        <v>24</v>
      </c>
      <c r="D28">
        <v>13</v>
      </c>
      <c r="E28">
        <v>0</v>
      </c>
      <c r="F28">
        <v>2</v>
      </c>
      <c r="G28">
        <v>2</v>
      </c>
      <c r="H28">
        <v>0</v>
      </c>
      <c r="I28">
        <v>6</v>
      </c>
      <c r="J28">
        <v>0</v>
      </c>
      <c r="K28">
        <v>0</v>
      </c>
      <c r="L28">
        <v>1</v>
      </c>
      <c r="M28">
        <v>0</v>
      </c>
      <c r="N28" t="str">
        <f t="shared" si="0"/>
        <v>Yes</v>
      </c>
      <c r="O28">
        <f t="shared" si="1"/>
        <v>1</v>
      </c>
      <c r="P28">
        <f t="shared" si="2"/>
        <v>0</v>
      </c>
    </row>
    <row r="29" spans="1:16" x14ac:dyDescent="0.2">
      <c r="A29" t="s">
        <v>46</v>
      </c>
      <c r="B29" t="s">
        <v>19</v>
      </c>
      <c r="C29">
        <v>14</v>
      </c>
      <c r="D29">
        <v>5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2</v>
      </c>
      <c r="L29">
        <v>1</v>
      </c>
      <c r="M29">
        <v>0</v>
      </c>
      <c r="N29" t="str">
        <f t="shared" si="0"/>
        <v>Yes</v>
      </c>
      <c r="O29">
        <f t="shared" si="1"/>
        <v>1</v>
      </c>
      <c r="P29">
        <f t="shared" si="2"/>
        <v>1</v>
      </c>
    </row>
    <row r="30" spans="1:16" x14ac:dyDescent="0.2">
      <c r="A30" t="s">
        <v>47</v>
      </c>
      <c r="B30" t="s">
        <v>19</v>
      </c>
      <c r="C30">
        <v>30</v>
      </c>
      <c r="D30">
        <v>3</v>
      </c>
      <c r="E30">
        <v>0</v>
      </c>
      <c r="F30">
        <v>11</v>
      </c>
      <c r="G30">
        <v>2</v>
      </c>
      <c r="H30">
        <v>4</v>
      </c>
      <c r="I30">
        <v>2</v>
      </c>
      <c r="J30">
        <v>0</v>
      </c>
      <c r="K30">
        <v>8</v>
      </c>
      <c r="L30">
        <v>1</v>
      </c>
      <c r="M30">
        <v>0</v>
      </c>
      <c r="N30" t="str">
        <f t="shared" si="0"/>
        <v>Yes</v>
      </c>
      <c r="O30">
        <f t="shared" si="1"/>
        <v>1</v>
      </c>
      <c r="P30">
        <f t="shared" si="2"/>
        <v>1</v>
      </c>
    </row>
    <row r="31" spans="1:16" x14ac:dyDescent="0.2">
      <c r="A31" t="s">
        <v>48</v>
      </c>
      <c r="B31" t="s">
        <v>19</v>
      </c>
      <c r="C31">
        <v>5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>
        <v>1</v>
      </c>
      <c r="N31" t="str">
        <f t="shared" si="0"/>
        <v>Yes</v>
      </c>
      <c r="O31">
        <f t="shared" si="1"/>
        <v>1</v>
      </c>
      <c r="P31">
        <f t="shared" si="2"/>
        <v>1</v>
      </c>
    </row>
    <row r="32" spans="1:16" x14ac:dyDescent="0.2">
      <c r="A32" t="s">
        <v>49</v>
      </c>
      <c r="B32" t="s">
        <v>19</v>
      </c>
      <c r="C32">
        <v>7</v>
      </c>
      <c r="D32">
        <v>4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 t="str">
        <f t="shared" si="0"/>
        <v>Yes</v>
      </c>
      <c r="O32">
        <f t="shared" si="1"/>
        <v>1</v>
      </c>
      <c r="P32">
        <f t="shared" si="2"/>
        <v>0</v>
      </c>
    </row>
    <row r="33" spans="1:16" x14ac:dyDescent="0.2">
      <c r="A33" t="s">
        <v>50</v>
      </c>
      <c r="B33" t="s">
        <v>17</v>
      </c>
      <c r="C33">
        <v>13</v>
      </c>
      <c r="D33">
        <v>8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1</v>
      </c>
      <c r="M33">
        <v>1</v>
      </c>
      <c r="N33" t="str">
        <f t="shared" si="0"/>
        <v>Yes</v>
      </c>
      <c r="O33">
        <f t="shared" si="1"/>
        <v>1</v>
      </c>
      <c r="P33">
        <f t="shared" si="2"/>
        <v>0</v>
      </c>
    </row>
    <row r="34" spans="1:16" x14ac:dyDescent="0.2">
      <c r="A34" t="s">
        <v>51</v>
      </c>
      <c r="B34" t="s">
        <v>19</v>
      </c>
      <c r="C34">
        <v>16</v>
      </c>
      <c r="D34">
        <v>6</v>
      </c>
      <c r="E34">
        <v>0</v>
      </c>
      <c r="F34">
        <v>2</v>
      </c>
      <c r="G34">
        <v>0</v>
      </c>
      <c r="H34">
        <v>2</v>
      </c>
      <c r="I34">
        <v>2</v>
      </c>
      <c r="J34">
        <v>0</v>
      </c>
      <c r="K34">
        <v>4</v>
      </c>
      <c r="L34">
        <v>1</v>
      </c>
      <c r="M34">
        <v>1</v>
      </c>
      <c r="N34" t="str">
        <f t="shared" si="0"/>
        <v>Yes</v>
      </c>
      <c r="O34">
        <f t="shared" si="1"/>
        <v>1</v>
      </c>
      <c r="P34">
        <f t="shared" si="2"/>
        <v>1</v>
      </c>
    </row>
    <row r="35" spans="1:16" x14ac:dyDescent="0.2">
      <c r="A35" t="s">
        <v>52</v>
      </c>
      <c r="B35" t="s">
        <v>17</v>
      </c>
      <c r="C35">
        <v>6</v>
      </c>
      <c r="D35">
        <v>2</v>
      </c>
      <c r="E35">
        <v>0</v>
      </c>
      <c r="F35">
        <v>2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 t="str">
        <f t="shared" si="0"/>
        <v>Yes</v>
      </c>
      <c r="O35">
        <f t="shared" si="1"/>
        <v>1</v>
      </c>
      <c r="P35">
        <f t="shared" si="2"/>
        <v>1</v>
      </c>
    </row>
    <row r="36" spans="1:16" x14ac:dyDescent="0.2">
      <c r="A36" t="s">
        <v>53</v>
      </c>
      <c r="B36" t="s">
        <v>19</v>
      </c>
      <c r="C36">
        <v>6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v>0</v>
      </c>
      <c r="K36">
        <v>2</v>
      </c>
      <c r="L36">
        <v>0</v>
      </c>
      <c r="M36">
        <v>1</v>
      </c>
      <c r="N36" t="str">
        <f t="shared" si="0"/>
        <v>No</v>
      </c>
      <c r="O36">
        <f t="shared" si="1"/>
        <v>0</v>
      </c>
      <c r="P36">
        <f t="shared" si="2"/>
        <v>1</v>
      </c>
    </row>
    <row r="37" spans="1:16" x14ac:dyDescent="0.2">
      <c r="A37" t="s">
        <v>54</v>
      </c>
      <c r="B37" t="s">
        <v>17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 t="str">
        <f t="shared" si="0"/>
        <v>No</v>
      </c>
      <c r="O37">
        <f t="shared" si="1"/>
        <v>0</v>
      </c>
      <c r="P37">
        <f t="shared" si="2"/>
        <v>0</v>
      </c>
    </row>
    <row r="38" spans="1:16" x14ac:dyDescent="0.2">
      <c r="A38" t="s">
        <v>55</v>
      </c>
      <c r="B38" t="s">
        <v>19</v>
      </c>
      <c r="C38">
        <v>12</v>
      </c>
      <c r="D38">
        <v>7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2</v>
      </c>
      <c r="L38">
        <v>1</v>
      </c>
      <c r="M38">
        <v>1</v>
      </c>
      <c r="N38" t="str">
        <f t="shared" si="0"/>
        <v>Yes</v>
      </c>
      <c r="O38">
        <f t="shared" si="1"/>
        <v>1</v>
      </c>
      <c r="P38">
        <f t="shared" si="2"/>
        <v>1</v>
      </c>
    </row>
    <row r="39" spans="1:16" x14ac:dyDescent="0.2">
      <c r="A39" t="s">
        <v>56</v>
      </c>
      <c r="B39" t="s">
        <v>19</v>
      </c>
      <c r="C39">
        <v>23</v>
      </c>
      <c r="D39">
        <v>14</v>
      </c>
      <c r="E39">
        <v>0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t="str">
        <f t="shared" si="0"/>
        <v>Yes</v>
      </c>
      <c r="O39">
        <f t="shared" si="1"/>
        <v>1</v>
      </c>
      <c r="P39">
        <f t="shared" si="2"/>
        <v>1</v>
      </c>
    </row>
    <row r="40" spans="1:16" x14ac:dyDescent="0.2">
      <c r="A40" t="s">
        <v>57</v>
      </c>
      <c r="B40" t="s">
        <v>19</v>
      </c>
      <c r="C40">
        <v>26</v>
      </c>
      <c r="D40">
        <v>5</v>
      </c>
      <c r="E40">
        <v>4</v>
      </c>
      <c r="F40">
        <v>8</v>
      </c>
      <c r="G40">
        <v>0</v>
      </c>
      <c r="H40">
        <v>2</v>
      </c>
      <c r="I40">
        <v>5</v>
      </c>
      <c r="J40">
        <v>1</v>
      </c>
      <c r="K40">
        <v>1</v>
      </c>
      <c r="L40">
        <v>2</v>
      </c>
      <c r="M40">
        <v>1</v>
      </c>
      <c r="N40" t="str">
        <f t="shared" si="0"/>
        <v>Yes</v>
      </c>
      <c r="O40">
        <f t="shared" si="1"/>
        <v>1</v>
      </c>
      <c r="P40">
        <f t="shared" si="2"/>
        <v>1</v>
      </c>
    </row>
    <row r="41" spans="1:16" x14ac:dyDescent="0.2">
      <c r="A41" t="s">
        <v>58</v>
      </c>
      <c r="B41" t="s">
        <v>19</v>
      </c>
      <c r="C41">
        <v>8</v>
      </c>
      <c r="D41">
        <v>1</v>
      </c>
      <c r="E41">
        <v>0</v>
      </c>
      <c r="F41">
        <v>0</v>
      </c>
      <c r="G41">
        <v>0</v>
      </c>
      <c r="H41">
        <v>4</v>
      </c>
      <c r="I41">
        <v>1</v>
      </c>
      <c r="J41">
        <v>0</v>
      </c>
      <c r="K41">
        <v>2</v>
      </c>
      <c r="L41">
        <v>0</v>
      </c>
      <c r="M41">
        <v>1</v>
      </c>
      <c r="N41" t="str">
        <f t="shared" si="0"/>
        <v>Yes</v>
      </c>
      <c r="O41">
        <f t="shared" si="1"/>
        <v>1</v>
      </c>
      <c r="P41">
        <f t="shared" si="2"/>
        <v>1</v>
      </c>
    </row>
    <row r="42" spans="1:16" x14ac:dyDescent="0.2">
      <c r="A42" t="s">
        <v>59</v>
      </c>
      <c r="B42" t="s">
        <v>19</v>
      </c>
      <c r="C42">
        <v>7</v>
      </c>
      <c r="D42">
        <v>1</v>
      </c>
      <c r="E42">
        <v>0</v>
      </c>
      <c r="F42">
        <v>1</v>
      </c>
      <c r="G42">
        <v>0</v>
      </c>
      <c r="H42">
        <v>2</v>
      </c>
      <c r="I42">
        <v>0</v>
      </c>
      <c r="J42">
        <v>1</v>
      </c>
      <c r="K42">
        <v>2</v>
      </c>
      <c r="L42">
        <v>0</v>
      </c>
      <c r="M42">
        <v>1</v>
      </c>
      <c r="N42" t="str">
        <f t="shared" si="0"/>
        <v>Yes</v>
      </c>
      <c r="O42">
        <f t="shared" si="1"/>
        <v>1</v>
      </c>
      <c r="P42">
        <f t="shared" si="2"/>
        <v>1</v>
      </c>
    </row>
    <row r="43" spans="1:16" x14ac:dyDescent="0.2">
      <c r="A43" t="s">
        <v>60</v>
      </c>
      <c r="B43" t="s">
        <v>19</v>
      </c>
      <c r="C43">
        <v>5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2</v>
      </c>
      <c r="L43">
        <v>0</v>
      </c>
      <c r="M43">
        <v>1</v>
      </c>
      <c r="N43" t="str">
        <f t="shared" si="0"/>
        <v>Yes</v>
      </c>
      <c r="O43">
        <f t="shared" si="1"/>
        <v>1</v>
      </c>
      <c r="P43">
        <f t="shared" si="2"/>
        <v>1</v>
      </c>
    </row>
    <row r="44" spans="1:16" x14ac:dyDescent="0.2">
      <c r="A44" t="s">
        <v>61</v>
      </c>
      <c r="B44" t="s">
        <v>19</v>
      </c>
      <c r="C44">
        <v>16</v>
      </c>
      <c r="D44">
        <v>1</v>
      </c>
      <c r="E44">
        <v>0</v>
      </c>
      <c r="F44">
        <v>1</v>
      </c>
      <c r="G44">
        <v>0</v>
      </c>
      <c r="H44">
        <v>0</v>
      </c>
      <c r="I44">
        <v>6</v>
      </c>
      <c r="J44">
        <v>0</v>
      </c>
      <c r="K44">
        <v>2</v>
      </c>
      <c r="L44">
        <v>0</v>
      </c>
      <c r="M44">
        <v>1</v>
      </c>
      <c r="N44" t="str">
        <f t="shared" si="0"/>
        <v>Yes</v>
      </c>
      <c r="O44">
        <f t="shared" si="1"/>
        <v>1</v>
      </c>
      <c r="P44">
        <f t="shared" si="2"/>
        <v>0</v>
      </c>
    </row>
    <row r="45" spans="1:16" x14ac:dyDescent="0.2">
      <c r="A45" t="s">
        <v>62</v>
      </c>
      <c r="B45" t="s">
        <v>17</v>
      </c>
      <c r="C45">
        <v>3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 t="str">
        <f t="shared" si="0"/>
        <v>Yes</v>
      </c>
      <c r="O45">
        <f t="shared" si="1"/>
        <v>1</v>
      </c>
      <c r="P45">
        <f t="shared" si="2"/>
        <v>0</v>
      </c>
    </row>
    <row r="46" spans="1:16" x14ac:dyDescent="0.2">
      <c r="A46" t="s">
        <v>63</v>
      </c>
      <c r="B46" t="s">
        <v>19</v>
      </c>
      <c r="C46">
        <v>33</v>
      </c>
      <c r="D46">
        <v>3</v>
      </c>
      <c r="E46">
        <v>0</v>
      </c>
      <c r="F46">
        <v>9</v>
      </c>
      <c r="G46">
        <v>1</v>
      </c>
      <c r="H46">
        <v>4</v>
      </c>
      <c r="I46">
        <v>13</v>
      </c>
      <c r="J46">
        <v>0</v>
      </c>
      <c r="K46">
        <v>0</v>
      </c>
      <c r="L46">
        <v>1</v>
      </c>
      <c r="M46">
        <v>0</v>
      </c>
      <c r="N46" t="str">
        <f t="shared" si="0"/>
        <v>Yes</v>
      </c>
      <c r="O46">
        <f t="shared" si="1"/>
        <v>1</v>
      </c>
      <c r="P46">
        <f t="shared" si="2"/>
        <v>1</v>
      </c>
    </row>
    <row r="47" spans="1:16" x14ac:dyDescent="0.2">
      <c r="A47" t="s">
        <v>64</v>
      </c>
      <c r="B47" t="s">
        <v>19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 t="str">
        <f t="shared" si="0"/>
        <v>No</v>
      </c>
      <c r="O47">
        <f t="shared" si="1"/>
        <v>0</v>
      </c>
      <c r="P47">
        <f t="shared" si="2"/>
        <v>0</v>
      </c>
    </row>
    <row r="48" spans="1:16" x14ac:dyDescent="0.2">
      <c r="A48" t="s">
        <v>65</v>
      </c>
      <c r="B48" t="s">
        <v>19</v>
      </c>
      <c r="C48">
        <v>38</v>
      </c>
      <c r="D48">
        <v>13</v>
      </c>
      <c r="E48">
        <v>0</v>
      </c>
      <c r="F48">
        <v>5</v>
      </c>
      <c r="G48">
        <v>1</v>
      </c>
      <c r="H48">
        <v>0</v>
      </c>
      <c r="I48">
        <v>13</v>
      </c>
      <c r="J48">
        <v>0</v>
      </c>
      <c r="K48">
        <v>1</v>
      </c>
      <c r="L48">
        <v>1</v>
      </c>
      <c r="M48">
        <v>0</v>
      </c>
      <c r="N48" t="str">
        <f t="shared" si="0"/>
        <v>Yes</v>
      </c>
      <c r="O48">
        <f t="shared" si="1"/>
        <v>1</v>
      </c>
      <c r="P48">
        <f t="shared" si="2"/>
        <v>0</v>
      </c>
    </row>
    <row r="49" spans="1:16" x14ac:dyDescent="0.2">
      <c r="A49" t="s">
        <v>66</v>
      </c>
      <c r="B49" t="s">
        <v>19</v>
      </c>
      <c r="C49">
        <v>5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2</v>
      </c>
      <c r="L49">
        <v>0</v>
      </c>
      <c r="M49">
        <v>1</v>
      </c>
      <c r="N49" t="str">
        <f t="shared" si="0"/>
        <v>Yes</v>
      </c>
      <c r="O49">
        <f t="shared" si="1"/>
        <v>1</v>
      </c>
      <c r="P49">
        <f t="shared" si="2"/>
        <v>1</v>
      </c>
    </row>
    <row r="50" spans="1:16" x14ac:dyDescent="0.2">
      <c r="A50" t="s">
        <v>67</v>
      </c>
      <c r="B50" t="s">
        <v>17</v>
      </c>
      <c r="C50">
        <v>12</v>
      </c>
      <c r="D50">
        <v>7</v>
      </c>
      <c r="E50">
        <v>0</v>
      </c>
      <c r="F50">
        <v>1</v>
      </c>
      <c r="G50">
        <v>0</v>
      </c>
      <c r="H50">
        <v>0</v>
      </c>
      <c r="I50">
        <v>3</v>
      </c>
      <c r="J50">
        <v>0</v>
      </c>
      <c r="K50">
        <v>0</v>
      </c>
      <c r="L50">
        <v>1</v>
      </c>
      <c r="M50">
        <v>1</v>
      </c>
      <c r="N50" t="str">
        <f t="shared" si="0"/>
        <v>Yes</v>
      </c>
      <c r="O50">
        <f t="shared" si="1"/>
        <v>1</v>
      </c>
      <c r="P50">
        <f t="shared" si="2"/>
        <v>0</v>
      </c>
    </row>
    <row r="51" spans="1:16" x14ac:dyDescent="0.2">
      <c r="A51" t="s">
        <v>68</v>
      </c>
      <c r="B51" t="s">
        <v>19</v>
      </c>
      <c r="C51">
        <v>5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2</v>
      </c>
      <c r="L51">
        <v>0</v>
      </c>
      <c r="M51">
        <v>1</v>
      </c>
      <c r="N51" t="str">
        <f t="shared" si="0"/>
        <v>Yes</v>
      </c>
      <c r="O51">
        <f t="shared" si="1"/>
        <v>1</v>
      </c>
      <c r="P51">
        <f t="shared" si="2"/>
        <v>1</v>
      </c>
    </row>
    <row r="52" spans="1:16" x14ac:dyDescent="0.2">
      <c r="A52" t="s">
        <v>69</v>
      </c>
      <c r="B52" t="s">
        <v>17</v>
      </c>
      <c r="C52">
        <v>4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 t="str">
        <f t="shared" si="0"/>
        <v>Yes</v>
      </c>
      <c r="O52">
        <f t="shared" si="1"/>
        <v>1</v>
      </c>
      <c r="P52">
        <f t="shared" si="2"/>
        <v>0</v>
      </c>
    </row>
    <row r="53" spans="1:16" x14ac:dyDescent="0.2">
      <c r="A53" t="s">
        <v>70</v>
      </c>
      <c r="B53" t="s">
        <v>19</v>
      </c>
      <c r="C53">
        <v>19</v>
      </c>
      <c r="D53">
        <v>5</v>
      </c>
      <c r="E53">
        <v>3</v>
      </c>
      <c r="F53">
        <v>2</v>
      </c>
      <c r="G53">
        <v>0</v>
      </c>
      <c r="H53">
        <v>1</v>
      </c>
      <c r="I53">
        <v>2</v>
      </c>
      <c r="J53">
        <v>1</v>
      </c>
      <c r="K53">
        <v>2</v>
      </c>
      <c r="L53">
        <v>2</v>
      </c>
      <c r="M53">
        <v>1</v>
      </c>
      <c r="N53" t="str">
        <f t="shared" si="0"/>
        <v>Yes</v>
      </c>
      <c r="O53">
        <f t="shared" si="1"/>
        <v>1</v>
      </c>
      <c r="P53">
        <f t="shared" si="2"/>
        <v>1</v>
      </c>
    </row>
    <row r="54" spans="1:16" x14ac:dyDescent="0.2">
      <c r="A54" t="s">
        <v>71</v>
      </c>
      <c r="B54" t="s">
        <v>17</v>
      </c>
      <c r="C54">
        <v>19</v>
      </c>
      <c r="D54">
        <v>3</v>
      </c>
      <c r="E54">
        <v>1</v>
      </c>
      <c r="F54">
        <v>0</v>
      </c>
      <c r="G54">
        <v>0</v>
      </c>
      <c r="H54">
        <v>0</v>
      </c>
      <c r="I54">
        <v>3</v>
      </c>
      <c r="J54">
        <v>0</v>
      </c>
      <c r="K54">
        <v>7</v>
      </c>
      <c r="L54">
        <v>1</v>
      </c>
      <c r="M54">
        <v>1</v>
      </c>
      <c r="N54" t="str">
        <f t="shared" si="0"/>
        <v>Yes</v>
      </c>
      <c r="O54">
        <f t="shared" si="1"/>
        <v>1</v>
      </c>
      <c r="P54">
        <f t="shared" si="2"/>
        <v>0</v>
      </c>
    </row>
    <row r="55" spans="1:16" x14ac:dyDescent="0.2">
      <c r="A55" t="s">
        <v>72</v>
      </c>
      <c r="B55" t="s">
        <v>17</v>
      </c>
      <c r="C55">
        <v>10</v>
      </c>
      <c r="D55">
        <v>0</v>
      </c>
      <c r="E55">
        <v>0</v>
      </c>
      <c r="F55">
        <v>3</v>
      </c>
      <c r="G55">
        <v>0</v>
      </c>
      <c r="H55">
        <v>0</v>
      </c>
      <c r="I55">
        <v>1</v>
      </c>
      <c r="J55">
        <v>0</v>
      </c>
      <c r="K55">
        <v>3</v>
      </c>
      <c r="L55">
        <v>0</v>
      </c>
      <c r="M55">
        <v>1</v>
      </c>
      <c r="N55" t="str">
        <f t="shared" si="0"/>
        <v>No</v>
      </c>
      <c r="O55">
        <f t="shared" si="1"/>
        <v>0</v>
      </c>
      <c r="P55">
        <f t="shared" si="2"/>
        <v>0</v>
      </c>
    </row>
    <row r="56" spans="1:16" x14ac:dyDescent="0.2">
      <c r="A56" t="s">
        <v>73</v>
      </c>
      <c r="B56" t="s">
        <v>19</v>
      </c>
      <c r="C56">
        <v>9</v>
      </c>
      <c r="D56">
        <v>3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3</v>
      </c>
      <c r="L56">
        <v>1</v>
      </c>
      <c r="M56">
        <v>1</v>
      </c>
      <c r="N56" t="str">
        <f t="shared" si="0"/>
        <v>Yes</v>
      </c>
      <c r="O56">
        <f t="shared" si="1"/>
        <v>1</v>
      </c>
      <c r="P56">
        <f t="shared" si="2"/>
        <v>1</v>
      </c>
    </row>
    <row r="57" spans="1:16" x14ac:dyDescent="0.2">
      <c r="A57" t="s">
        <v>74</v>
      </c>
      <c r="B57" t="s">
        <v>19</v>
      </c>
      <c r="C57">
        <v>10</v>
      </c>
      <c r="D57">
        <v>1</v>
      </c>
      <c r="E57">
        <v>0</v>
      </c>
      <c r="F57">
        <v>3</v>
      </c>
      <c r="G57">
        <v>1</v>
      </c>
      <c r="H57">
        <v>2</v>
      </c>
      <c r="I57">
        <v>0</v>
      </c>
      <c r="J57">
        <v>0</v>
      </c>
      <c r="K57">
        <v>3</v>
      </c>
      <c r="L57">
        <v>0</v>
      </c>
      <c r="M57">
        <v>0</v>
      </c>
      <c r="N57" t="str">
        <f t="shared" si="0"/>
        <v>Yes</v>
      </c>
      <c r="O57">
        <f t="shared" si="1"/>
        <v>1</v>
      </c>
      <c r="P57">
        <f t="shared" si="2"/>
        <v>1</v>
      </c>
    </row>
    <row r="58" spans="1:16" x14ac:dyDescent="0.2">
      <c r="A58" t="s">
        <v>75</v>
      </c>
      <c r="B58" t="s">
        <v>19</v>
      </c>
      <c r="C58">
        <v>9</v>
      </c>
      <c r="D58">
        <v>1</v>
      </c>
      <c r="E58">
        <v>0</v>
      </c>
      <c r="F58">
        <v>4</v>
      </c>
      <c r="G58">
        <v>0</v>
      </c>
      <c r="H58">
        <v>0</v>
      </c>
      <c r="I58">
        <v>3</v>
      </c>
      <c r="J58">
        <v>0</v>
      </c>
      <c r="K58">
        <v>0</v>
      </c>
      <c r="L58">
        <v>0</v>
      </c>
      <c r="M58">
        <v>1</v>
      </c>
      <c r="N58" t="str">
        <f t="shared" si="0"/>
        <v>Yes</v>
      </c>
      <c r="O58">
        <f t="shared" si="1"/>
        <v>1</v>
      </c>
      <c r="P58">
        <f t="shared" si="2"/>
        <v>0</v>
      </c>
    </row>
    <row r="59" spans="1:16" x14ac:dyDescent="0.2">
      <c r="A59" t="s">
        <v>76</v>
      </c>
      <c r="B59" t="s">
        <v>19</v>
      </c>
      <c r="C59">
        <v>6</v>
      </c>
      <c r="D59">
        <v>1</v>
      </c>
      <c r="E59">
        <v>0</v>
      </c>
      <c r="F59">
        <v>2</v>
      </c>
      <c r="G59">
        <v>0</v>
      </c>
      <c r="H59">
        <v>1</v>
      </c>
      <c r="I59">
        <v>0</v>
      </c>
      <c r="J59">
        <v>0</v>
      </c>
      <c r="K59">
        <v>2</v>
      </c>
      <c r="L59">
        <v>0</v>
      </c>
      <c r="M59">
        <v>1</v>
      </c>
      <c r="N59" t="str">
        <f t="shared" si="0"/>
        <v>Yes</v>
      </c>
      <c r="O59">
        <f t="shared" si="1"/>
        <v>1</v>
      </c>
      <c r="P59">
        <f t="shared" si="2"/>
        <v>1</v>
      </c>
    </row>
    <row r="60" spans="1:16" x14ac:dyDescent="0.2">
      <c r="A60" t="s">
        <v>77</v>
      </c>
      <c r="B60" t="s">
        <v>17</v>
      </c>
      <c r="C60">
        <v>18</v>
      </c>
      <c r="D60">
        <v>8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8</v>
      </c>
      <c r="L60">
        <v>1</v>
      </c>
      <c r="M60">
        <v>1</v>
      </c>
      <c r="N60" t="str">
        <f t="shared" si="0"/>
        <v>Yes</v>
      </c>
      <c r="O60">
        <f t="shared" si="1"/>
        <v>1</v>
      </c>
      <c r="P60">
        <f t="shared" si="2"/>
        <v>0</v>
      </c>
    </row>
    <row r="61" spans="1:16" x14ac:dyDescent="0.2">
      <c r="A61" t="s">
        <v>78</v>
      </c>
      <c r="B61" t="s">
        <v>19</v>
      </c>
      <c r="C61">
        <v>8</v>
      </c>
      <c r="D61">
        <v>4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2</v>
      </c>
      <c r="L61">
        <v>1</v>
      </c>
      <c r="M61">
        <v>1</v>
      </c>
      <c r="N61" t="str">
        <f t="shared" si="0"/>
        <v>Yes</v>
      </c>
      <c r="O61">
        <f t="shared" si="1"/>
        <v>1</v>
      </c>
      <c r="P61">
        <f t="shared" si="2"/>
        <v>1</v>
      </c>
    </row>
    <row r="62" spans="1:16" x14ac:dyDescent="0.2">
      <c r="A62" t="s">
        <v>79</v>
      </c>
      <c r="B62" t="s">
        <v>17</v>
      </c>
      <c r="C62">
        <v>6</v>
      </c>
      <c r="D62">
        <v>2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>
        <v>0</v>
      </c>
      <c r="M62">
        <v>1</v>
      </c>
      <c r="N62" t="str">
        <f t="shared" si="0"/>
        <v>Yes</v>
      </c>
      <c r="O62">
        <f t="shared" si="1"/>
        <v>1</v>
      </c>
      <c r="P62">
        <f t="shared" si="2"/>
        <v>0</v>
      </c>
    </row>
    <row r="63" spans="1:16" x14ac:dyDescent="0.2">
      <c r="A63" t="s">
        <v>80</v>
      </c>
      <c r="B63" t="s">
        <v>19</v>
      </c>
      <c r="C63">
        <v>6</v>
      </c>
      <c r="D63">
        <v>1</v>
      </c>
      <c r="E63">
        <v>0</v>
      </c>
      <c r="F63">
        <v>2</v>
      </c>
      <c r="G63">
        <v>0</v>
      </c>
      <c r="H63">
        <v>1</v>
      </c>
      <c r="I63">
        <v>0</v>
      </c>
      <c r="J63">
        <v>0</v>
      </c>
      <c r="K63">
        <v>2</v>
      </c>
      <c r="L63">
        <v>0</v>
      </c>
      <c r="M63">
        <v>1</v>
      </c>
      <c r="N63" t="str">
        <f t="shared" si="0"/>
        <v>Yes</v>
      </c>
      <c r="O63">
        <f t="shared" si="1"/>
        <v>1</v>
      </c>
      <c r="P63">
        <f t="shared" si="2"/>
        <v>1</v>
      </c>
    </row>
    <row r="64" spans="1:16" x14ac:dyDescent="0.2">
      <c r="A64" t="s">
        <v>81</v>
      </c>
      <c r="B64" t="s">
        <v>19</v>
      </c>
      <c r="C64">
        <v>15</v>
      </c>
      <c r="D64">
        <v>3</v>
      </c>
      <c r="E64">
        <v>0</v>
      </c>
      <c r="F64">
        <v>6</v>
      </c>
      <c r="G64">
        <v>0</v>
      </c>
      <c r="H64">
        <v>0</v>
      </c>
      <c r="I64">
        <v>5</v>
      </c>
      <c r="J64">
        <v>0</v>
      </c>
      <c r="K64">
        <v>1</v>
      </c>
      <c r="L64">
        <v>1</v>
      </c>
      <c r="M64">
        <v>1</v>
      </c>
      <c r="N64" t="str">
        <f t="shared" si="0"/>
        <v>Yes</v>
      </c>
      <c r="O64">
        <f t="shared" si="1"/>
        <v>1</v>
      </c>
      <c r="P64">
        <f t="shared" si="2"/>
        <v>0</v>
      </c>
    </row>
    <row r="65" spans="1:16" x14ac:dyDescent="0.2">
      <c r="A65" t="s">
        <v>82</v>
      </c>
      <c r="B65" t="s">
        <v>19</v>
      </c>
      <c r="C65">
        <v>12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4</v>
      </c>
      <c r="L65">
        <v>0</v>
      </c>
      <c r="M65">
        <v>1</v>
      </c>
      <c r="N65" t="str">
        <f t="shared" si="0"/>
        <v>Yes</v>
      </c>
      <c r="O65">
        <f t="shared" si="1"/>
        <v>1</v>
      </c>
      <c r="P65">
        <f t="shared" si="2"/>
        <v>0</v>
      </c>
    </row>
    <row r="66" spans="1:16" x14ac:dyDescent="0.2">
      <c r="A66" t="s">
        <v>83</v>
      </c>
      <c r="B66" t="s">
        <v>19</v>
      </c>
      <c r="C66">
        <v>7</v>
      </c>
      <c r="D66">
        <v>3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2</v>
      </c>
      <c r="L66">
        <v>1</v>
      </c>
      <c r="M66">
        <v>1</v>
      </c>
      <c r="N66" t="str">
        <f t="shared" si="0"/>
        <v>Yes</v>
      </c>
      <c r="O66">
        <f t="shared" si="1"/>
        <v>1</v>
      </c>
      <c r="P66">
        <f t="shared" si="2"/>
        <v>1</v>
      </c>
    </row>
    <row r="67" spans="1:16" x14ac:dyDescent="0.2">
      <c r="A67" t="s">
        <v>84</v>
      </c>
      <c r="B67" t="s">
        <v>19</v>
      </c>
      <c r="C67">
        <v>29</v>
      </c>
      <c r="D67">
        <v>4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10</v>
      </c>
      <c r="L67">
        <v>1</v>
      </c>
      <c r="M67">
        <v>0</v>
      </c>
      <c r="N67" t="str">
        <f t="shared" ref="N67:N101" si="3">IF(ISNUMBER(D67), IF(D67 &gt; 0, "Yes", "No"), "No")</f>
        <v>Yes</v>
      </c>
      <c r="O67">
        <f t="shared" ref="O67:O101" si="4">IF(N67 = "Yes", 1, 0)</f>
        <v>1</v>
      </c>
      <c r="P67">
        <f t="shared" si="2"/>
        <v>1</v>
      </c>
    </row>
    <row r="68" spans="1:16" x14ac:dyDescent="0.2">
      <c r="A68" t="s">
        <v>85</v>
      </c>
      <c r="B68" t="s">
        <v>19</v>
      </c>
      <c r="C68">
        <v>10</v>
      </c>
      <c r="D68">
        <v>3</v>
      </c>
      <c r="E68">
        <v>0</v>
      </c>
      <c r="F68">
        <v>4</v>
      </c>
      <c r="G68">
        <v>0</v>
      </c>
      <c r="H68">
        <v>1</v>
      </c>
      <c r="I68">
        <v>0</v>
      </c>
      <c r="J68">
        <v>0</v>
      </c>
      <c r="K68">
        <v>2</v>
      </c>
      <c r="L68">
        <v>1</v>
      </c>
      <c r="M68">
        <v>1</v>
      </c>
      <c r="N68" t="str">
        <f t="shared" si="3"/>
        <v>Yes</v>
      </c>
      <c r="O68">
        <f t="shared" si="4"/>
        <v>1</v>
      </c>
      <c r="P68">
        <f t="shared" si="2"/>
        <v>1</v>
      </c>
    </row>
    <row r="69" spans="1:16" x14ac:dyDescent="0.2">
      <c r="A69" t="s">
        <v>86</v>
      </c>
      <c r="B69" t="s">
        <v>17</v>
      </c>
      <c r="C69">
        <v>8</v>
      </c>
      <c r="D69">
        <v>3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  <c r="M69">
        <v>1</v>
      </c>
      <c r="N69" t="str">
        <f t="shared" si="3"/>
        <v>Yes</v>
      </c>
      <c r="O69">
        <f t="shared" si="4"/>
        <v>1</v>
      </c>
      <c r="P69">
        <f t="shared" si="2"/>
        <v>0</v>
      </c>
    </row>
    <row r="70" spans="1:16" x14ac:dyDescent="0.2">
      <c r="A70" t="s">
        <v>87</v>
      </c>
      <c r="B70" t="s">
        <v>17</v>
      </c>
      <c r="C70">
        <v>34</v>
      </c>
      <c r="D70">
        <v>26</v>
      </c>
      <c r="E70">
        <v>5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2</v>
      </c>
      <c r="M70">
        <v>1</v>
      </c>
      <c r="N70" t="str">
        <f t="shared" si="3"/>
        <v>Yes</v>
      </c>
      <c r="O70">
        <f t="shared" si="4"/>
        <v>1</v>
      </c>
      <c r="P70">
        <f t="shared" ref="P70:P101" si="5">IF(H70 &gt;= 1, 1, 0)</f>
        <v>0</v>
      </c>
    </row>
    <row r="71" spans="1:16" x14ac:dyDescent="0.2">
      <c r="A71" t="s">
        <v>88</v>
      </c>
      <c r="B71" t="s">
        <v>19</v>
      </c>
      <c r="C71">
        <v>8</v>
      </c>
      <c r="D71">
        <v>0</v>
      </c>
      <c r="E71">
        <v>0</v>
      </c>
      <c r="F71">
        <v>3</v>
      </c>
      <c r="G71">
        <v>0</v>
      </c>
      <c r="H71">
        <v>0</v>
      </c>
      <c r="I71">
        <v>2</v>
      </c>
      <c r="J71">
        <v>0</v>
      </c>
      <c r="K71">
        <v>3</v>
      </c>
      <c r="L71">
        <v>0</v>
      </c>
      <c r="M71">
        <v>1</v>
      </c>
      <c r="N71" t="str">
        <f t="shared" si="3"/>
        <v>No</v>
      </c>
      <c r="O71">
        <f t="shared" si="4"/>
        <v>0</v>
      </c>
      <c r="P71">
        <f t="shared" si="5"/>
        <v>0</v>
      </c>
    </row>
    <row r="72" spans="1:16" x14ac:dyDescent="0.2">
      <c r="A72" t="s">
        <v>89</v>
      </c>
      <c r="B72" t="s">
        <v>17</v>
      </c>
      <c r="C72">
        <v>46</v>
      </c>
      <c r="D72">
        <v>12</v>
      </c>
      <c r="E72">
        <v>0</v>
      </c>
      <c r="F72">
        <v>4</v>
      </c>
      <c r="G72">
        <v>0</v>
      </c>
      <c r="H72">
        <v>1</v>
      </c>
      <c r="I72">
        <v>3</v>
      </c>
      <c r="J72">
        <v>0</v>
      </c>
      <c r="K72">
        <v>19</v>
      </c>
      <c r="L72">
        <v>1</v>
      </c>
      <c r="M72">
        <v>1</v>
      </c>
      <c r="N72" t="str">
        <f t="shared" si="3"/>
        <v>Yes</v>
      </c>
      <c r="O72">
        <f t="shared" si="4"/>
        <v>1</v>
      </c>
      <c r="P72">
        <f t="shared" si="5"/>
        <v>1</v>
      </c>
    </row>
    <row r="73" spans="1:16" x14ac:dyDescent="0.2">
      <c r="A73" t="s">
        <v>90</v>
      </c>
      <c r="B73" t="s">
        <v>19</v>
      </c>
      <c r="C73">
        <v>31</v>
      </c>
      <c r="D73">
        <v>7</v>
      </c>
      <c r="E73">
        <v>2</v>
      </c>
      <c r="F73">
        <v>0</v>
      </c>
      <c r="G73">
        <v>0</v>
      </c>
      <c r="H73">
        <v>2</v>
      </c>
      <c r="I73">
        <v>9</v>
      </c>
      <c r="J73">
        <v>0</v>
      </c>
      <c r="K73">
        <v>5</v>
      </c>
      <c r="L73">
        <v>2</v>
      </c>
      <c r="M73">
        <v>1</v>
      </c>
      <c r="N73" t="str">
        <f t="shared" si="3"/>
        <v>Yes</v>
      </c>
      <c r="O73">
        <f t="shared" si="4"/>
        <v>1</v>
      </c>
      <c r="P73">
        <f t="shared" si="5"/>
        <v>1</v>
      </c>
    </row>
    <row r="74" spans="1:16" x14ac:dyDescent="0.2">
      <c r="A74" t="s">
        <v>91</v>
      </c>
      <c r="B74" t="s">
        <v>17</v>
      </c>
      <c r="C74">
        <v>8</v>
      </c>
      <c r="D74">
        <v>4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1</v>
      </c>
      <c r="M74">
        <v>1</v>
      </c>
      <c r="N74" t="str">
        <f t="shared" si="3"/>
        <v>Yes</v>
      </c>
      <c r="O74">
        <f t="shared" si="4"/>
        <v>1</v>
      </c>
      <c r="P74">
        <f t="shared" si="5"/>
        <v>0</v>
      </c>
    </row>
    <row r="75" spans="1:16" x14ac:dyDescent="0.2">
      <c r="A75" t="s">
        <v>92</v>
      </c>
      <c r="B75" t="s">
        <v>19</v>
      </c>
      <c r="C75">
        <v>18</v>
      </c>
      <c r="D75">
        <v>3</v>
      </c>
      <c r="E75">
        <v>2</v>
      </c>
      <c r="F75">
        <v>3</v>
      </c>
      <c r="G75">
        <v>1</v>
      </c>
      <c r="H75">
        <v>1</v>
      </c>
      <c r="I75">
        <v>3</v>
      </c>
      <c r="J75">
        <v>1</v>
      </c>
      <c r="K75">
        <v>3</v>
      </c>
      <c r="L75">
        <v>2</v>
      </c>
      <c r="M75">
        <v>0</v>
      </c>
      <c r="N75" t="str">
        <f t="shared" si="3"/>
        <v>Yes</v>
      </c>
      <c r="O75">
        <f t="shared" si="4"/>
        <v>1</v>
      </c>
      <c r="P75">
        <f t="shared" si="5"/>
        <v>1</v>
      </c>
    </row>
    <row r="76" spans="1:16" x14ac:dyDescent="0.2">
      <c r="A76" t="s">
        <v>93</v>
      </c>
      <c r="B76" t="s">
        <v>19</v>
      </c>
      <c r="C76">
        <v>6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2</v>
      </c>
      <c r="L76">
        <v>0</v>
      </c>
      <c r="M76">
        <v>1</v>
      </c>
      <c r="N76" t="str">
        <f t="shared" si="3"/>
        <v>Yes</v>
      </c>
      <c r="O76">
        <f t="shared" si="4"/>
        <v>1</v>
      </c>
      <c r="P76">
        <f t="shared" si="5"/>
        <v>1</v>
      </c>
    </row>
    <row r="77" spans="1:16" x14ac:dyDescent="0.2">
      <c r="A77" t="s">
        <v>94</v>
      </c>
      <c r="B77" t="s">
        <v>19</v>
      </c>
      <c r="C77">
        <v>14</v>
      </c>
      <c r="D77">
        <v>3</v>
      </c>
      <c r="E77">
        <v>4</v>
      </c>
      <c r="F77">
        <v>0</v>
      </c>
      <c r="G77">
        <v>1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 t="str">
        <f t="shared" si="3"/>
        <v>Yes</v>
      </c>
      <c r="O77">
        <f t="shared" si="4"/>
        <v>1</v>
      </c>
      <c r="P77">
        <f t="shared" si="5"/>
        <v>1</v>
      </c>
    </row>
    <row r="78" spans="1:16" x14ac:dyDescent="0.2">
      <c r="A78" t="s">
        <v>95</v>
      </c>
      <c r="B78" t="s">
        <v>19</v>
      </c>
      <c r="C78">
        <v>17</v>
      </c>
      <c r="D78">
        <v>2</v>
      </c>
      <c r="E78">
        <v>0</v>
      </c>
      <c r="F78">
        <v>1</v>
      </c>
      <c r="G78">
        <v>0</v>
      </c>
      <c r="H78">
        <v>0</v>
      </c>
      <c r="I78">
        <v>5</v>
      </c>
      <c r="J78">
        <v>0</v>
      </c>
      <c r="K78">
        <v>0</v>
      </c>
      <c r="L78">
        <v>0</v>
      </c>
      <c r="M78">
        <v>1</v>
      </c>
      <c r="N78" t="str">
        <f t="shared" si="3"/>
        <v>Yes</v>
      </c>
      <c r="O78">
        <f t="shared" si="4"/>
        <v>1</v>
      </c>
      <c r="P78">
        <f t="shared" si="5"/>
        <v>0</v>
      </c>
    </row>
    <row r="79" spans="1:16" x14ac:dyDescent="0.2">
      <c r="A79" t="s">
        <v>96</v>
      </c>
      <c r="B79" t="s">
        <v>17</v>
      </c>
      <c r="C79">
        <v>6</v>
      </c>
      <c r="D79">
        <v>2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1</v>
      </c>
      <c r="N79" t="str">
        <f t="shared" si="3"/>
        <v>Yes</v>
      </c>
      <c r="O79">
        <f t="shared" si="4"/>
        <v>1</v>
      </c>
      <c r="P79">
        <f t="shared" si="5"/>
        <v>0</v>
      </c>
    </row>
    <row r="80" spans="1:16" x14ac:dyDescent="0.2">
      <c r="A80" t="s">
        <v>97</v>
      </c>
      <c r="B80" t="s">
        <v>17</v>
      </c>
      <c r="C80">
        <v>23</v>
      </c>
      <c r="D80">
        <v>9</v>
      </c>
      <c r="E80">
        <v>2</v>
      </c>
      <c r="F80">
        <v>4</v>
      </c>
      <c r="G80">
        <v>0</v>
      </c>
      <c r="H80">
        <v>0</v>
      </c>
      <c r="I80">
        <v>2</v>
      </c>
      <c r="J80">
        <v>0</v>
      </c>
      <c r="K80">
        <v>5</v>
      </c>
      <c r="L80">
        <v>2</v>
      </c>
      <c r="M80">
        <v>1</v>
      </c>
      <c r="N80" t="str">
        <f t="shared" si="3"/>
        <v>Yes</v>
      </c>
      <c r="O80">
        <f t="shared" si="4"/>
        <v>1</v>
      </c>
      <c r="P80">
        <f t="shared" si="5"/>
        <v>0</v>
      </c>
    </row>
    <row r="81" spans="1:16" x14ac:dyDescent="0.2">
      <c r="A81" t="s">
        <v>98</v>
      </c>
      <c r="B81" t="s">
        <v>19</v>
      </c>
      <c r="C81">
        <v>9</v>
      </c>
      <c r="D81">
        <v>2</v>
      </c>
      <c r="E81">
        <v>0</v>
      </c>
      <c r="F81">
        <v>1</v>
      </c>
      <c r="G81">
        <v>0</v>
      </c>
      <c r="H81">
        <v>0</v>
      </c>
      <c r="I81">
        <v>3</v>
      </c>
      <c r="J81">
        <v>0</v>
      </c>
      <c r="K81">
        <v>1</v>
      </c>
      <c r="L81">
        <v>0</v>
      </c>
      <c r="M81">
        <v>1</v>
      </c>
      <c r="N81" t="str">
        <f t="shared" si="3"/>
        <v>Yes</v>
      </c>
      <c r="O81">
        <f t="shared" si="4"/>
        <v>1</v>
      </c>
      <c r="P81">
        <f t="shared" si="5"/>
        <v>0</v>
      </c>
    </row>
    <row r="82" spans="1:16" x14ac:dyDescent="0.2">
      <c r="A82" t="s">
        <v>99</v>
      </c>
      <c r="B82" t="s">
        <v>19</v>
      </c>
      <c r="C82">
        <v>13</v>
      </c>
      <c r="D82">
        <v>3</v>
      </c>
      <c r="E82">
        <v>2</v>
      </c>
      <c r="F82">
        <v>3</v>
      </c>
      <c r="G82">
        <v>0</v>
      </c>
      <c r="H82">
        <v>1</v>
      </c>
      <c r="I82">
        <v>1</v>
      </c>
      <c r="J82">
        <v>0</v>
      </c>
      <c r="K82">
        <v>3</v>
      </c>
      <c r="L82">
        <v>2</v>
      </c>
      <c r="M82">
        <v>1</v>
      </c>
      <c r="N82" t="str">
        <f t="shared" si="3"/>
        <v>Yes</v>
      </c>
      <c r="O82">
        <f t="shared" si="4"/>
        <v>1</v>
      </c>
      <c r="P82">
        <f t="shared" si="5"/>
        <v>1</v>
      </c>
    </row>
    <row r="83" spans="1:16" x14ac:dyDescent="0.2">
      <c r="A83" t="s">
        <v>100</v>
      </c>
      <c r="B83" t="s">
        <v>19</v>
      </c>
      <c r="C83">
        <v>42</v>
      </c>
      <c r="D83">
        <v>8</v>
      </c>
      <c r="E83">
        <v>2</v>
      </c>
      <c r="F83">
        <v>5</v>
      </c>
      <c r="G83">
        <v>1</v>
      </c>
      <c r="H83">
        <v>1</v>
      </c>
      <c r="I83">
        <v>3</v>
      </c>
      <c r="J83">
        <v>1</v>
      </c>
      <c r="K83">
        <v>14</v>
      </c>
      <c r="L83">
        <v>2</v>
      </c>
      <c r="M83">
        <v>0</v>
      </c>
      <c r="N83" t="str">
        <f t="shared" si="3"/>
        <v>Yes</v>
      </c>
      <c r="O83">
        <f t="shared" si="4"/>
        <v>1</v>
      </c>
      <c r="P83">
        <f t="shared" si="5"/>
        <v>1</v>
      </c>
    </row>
    <row r="84" spans="1:16" x14ac:dyDescent="0.2">
      <c r="A84" t="s">
        <v>101</v>
      </c>
      <c r="B84" t="s">
        <v>17</v>
      </c>
      <c r="C84">
        <v>5</v>
      </c>
      <c r="D84">
        <v>2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 t="str">
        <f t="shared" si="3"/>
        <v>Yes</v>
      </c>
      <c r="O84">
        <f t="shared" si="4"/>
        <v>1</v>
      </c>
      <c r="P84">
        <f t="shared" si="5"/>
        <v>0</v>
      </c>
    </row>
    <row r="85" spans="1:16" x14ac:dyDescent="0.2">
      <c r="A85" t="s">
        <v>102</v>
      </c>
      <c r="B85" t="s">
        <v>19</v>
      </c>
      <c r="C85">
        <v>10</v>
      </c>
      <c r="D85">
        <v>0</v>
      </c>
      <c r="E85">
        <v>0</v>
      </c>
      <c r="F85">
        <v>1</v>
      </c>
      <c r="G85">
        <v>1</v>
      </c>
      <c r="H85">
        <v>2</v>
      </c>
      <c r="I85">
        <v>1</v>
      </c>
      <c r="J85">
        <v>0</v>
      </c>
      <c r="K85">
        <v>3</v>
      </c>
      <c r="L85">
        <v>0</v>
      </c>
      <c r="M85">
        <v>0</v>
      </c>
      <c r="N85" t="str">
        <f t="shared" si="3"/>
        <v>No</v>
      </c>
      <c r="O85">
        <f t="shared" si="4"/>
        <v>0</v>
      </c>
      <c r="P85">
        <f t="shared" si="5"/>
        <v>1</v>
      </c>
    </row>
    <row r="86" spans="1:16" x14ac:dyDescent="0.2">
      <c r="A86" t="s">
        <v>103</v>
      </c>
      <c r="B86" t="s">
        <v>19</v>
      </c>
      <c r="C86">
        <v>3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 t="str">
        <f t="shared" si="3"/>
        <v>No</v>
      </c>
      <c r="O86">
        <f t="shared" si="4"/>
        <v>0</v>
      </c>
      <c r="P86">
        <f t="shared" si="5"/>
        <v>0</v>
      </c>
    </row>
    <row r="87" spans="1:16" x14ac:dyDescent="0.2">
      <c r="A87" t="s">
        <v>104</v>
      </c>
      <c r="B87" t="s">
        <v>17</v>
      </c>
      <c r="C87">
        <v>3</v>
      </c>
      <c r="D87">
        <v>1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1</v>
      </c>
      <c r="N87" t="str">
        <f t="shared" si="3"/>
        <v>Yes</v>
      </c>
      <c r="O87">
        <f t="shared" si="4"/>
        <v>1</v>
      </c>
      <c r="P87">
        <f t="shared" si="5"/>
        <v>0</v>
      </c>
    </row>
    <row r="88" spans="1:16" x14ac:dyDescent="0.2">
      <c r="A88" t="s">
        <v>105</v>
      </c>
      <c r="B88" t="s">
        <v>19</v>
      </c>
      <c r="C88">
        <v>23</v>
      </c>
      <c r="D88">
        <v>3</v>
      </c>
      <c r="E88">
        <v>1</v>
      </c>
      <c r="F88">
        <v>5</v>
      </c>
      <c r="G88">
        <v>0</v>
      </c>
      <c r="H88">
        <v>0</v>
      </c>
      <c r="I88">
        <v>5</v>
      </c>
      <c r="J88">
        <v>0</v>
      </c>
      <c r="K88">
        <v>6</v>
      </c>
      <c r="L88">
        <v>1</v>
      </c>
      <c r="M88">
        <v>1</v>
      </c>
      <c r="N88" t="str">
        <f t="shared" si="3"/>
        <v>Yes</v>
      </c>
      <c r="O88">
        <f t="shared" si="4"/>
        <v>1</v>
      </c>
      <c r="P88">
        <f t="shared" si="5"/>
        <v>0</v>
      </c>
    </row>
    <row r="89" spans="1:16" x14ac:dyDescent="0.2">
      <c r="A89" t="s">
        <v>106</v>
      </c>
      <c r="B89" t="s">
        <v>19</v>
      </c>
      <c r="C89">
        <v>46</v>
      </c>
      <c r="D89">
        <v>0</v>
      </c>
      <c r="E89">
        <v>0</v>
      </c>
      <c r="F89">
        <v>3</v>
      </c>
      <c r="G89">
        <v>0</v>
      </c>
      <c r="H89">
        <v>1</v>
      </c>
      <c r="I89">
        <v>1</v>
      </c>
      <c r="J89">
        <v>0</v>
      </c>
      <c r="K89">
        <v>9</v>
      </c>
      <c r="L89">
        <v>0</v>
      </c>
      <c r="M89">
        <v>1</v>
      </c>
      <c r="N89" t="str">
        <f t="shared" si="3"/>
        <v>No</v>
      </c>
      <c r="O89">
        <f t="shared" si="4"/>
        <v>0</v>
      </c>
      <c r="P89">
        <f t="shared" si="5"/>
        <v>1</v>
      </c>
    </row>
    <row r="90" spans="1:16" x14ac:dyDescent="0.2">
      <c r="A90" t="s">
        <v>107</v>
      </c>
      <c r="B90" t="s">
        <v>19</v>
      </c>
      <c r="C90">
        <v>53</v>
      </c>
      <c r="D90">
        <v>0</v>
      </c>
      <c r="E90">
        <v>0</v>
      </c>
      <c r="F90">
        <v>7</v>
      </c>
      <c r="G90">
        <v>1</v>
      </c>
      <c r="H90">
        <v>14</v>
      </c>
      <c r="I90">
        <v>31</v>
      </c>
      <c r="J90">
        <v>0</v>
      </c>
      <c r="K90">
        <v>0</v>
      </c>
      <c r="L90">
        <v>0</v>
      </c>
      <c r="M90">
        <v>0</v>
      </c>
      <c r="N90" t="str">
        <f t="shared" si="3"/>
        <v>No</v>
      </c>
      <c r="O90">
        <f t="shared" si="4"/>
        <v>0</v>
      </c>
      <c r="P90">
        <f t="shared" si="5"/>
        <v>1</v>
      </c>
    </row>
    <row r="91" spans="1:16" x14ac:dyDescent="0.2">
      <c r="A91" t="s">
        <v>108</v>
      </c>
      <c r="B91" t="s">
        <v>19</v>
      </c>
      <c r="C91">
        <v>36</v>
      </c>
      <c r="D91">
        <v>3</v>
      </c>
      <c r="E91">
        <v>0</v>
      </c>
      <c r="F91">
        <v>14</v>
      </c>
      <c r="G91">
        <v>0</v>
      </c>
      <c r="H91">
        <v>7</v>
      </c>
      <c r="I91">
        <v>10</v>
      </c>
      <c r="J91">
        <v>0</v>
      </c>
      <c r="K91">
        <v>2</v>
      </c>
      <c r="L91">
        <v>1</v>
      </c>
      <c r="M91">
        <v>1</v>
      </c>
      <c r="N91" t="str">
        <f t="shared" si="3"/>
        <v>Yes</v>
      </c>
      <c r="O91">
        <f t="shared" si="4"/>
        <v>1</v>
      </c>
      <c r="P91">
        <f t="shared" si="5"/>
        <v>1</v>
      </c>
    </row>
    <row r="92" spans="1:16" x14ac:dyDescent="0.2">
      <c r="A92" t="s">
        <v>109</v>
      </c>
      <c r="B92" t="s">
        <v>19</v>
      </c>
      <c r="C92">
        <v>8</v>
      </c>
      <c r="D92">
        <v>2</v>
      </c>
      <c r="E92">
        <v>0</v>
      </c>
      <c r="F92">
        <v>0</v>
      </c>
      <c r="G92">
        <v>0</v>
      </c>
      <c r="H92">
        <v>1</v>
      </c>
      <c r="I92">
        <v>2</v>
      </c>
      <c r="J92">
        <v>0</v>
      </c>
      <c r="K92">
        <v>3</v>
      </c>
      <c r="L92">
        <v>0</v>
      </c>
      <c r="M92">
        <v>1</v>
      </c>
      <c r="N92" t="str">
        <f t="shared" si="3"/>
        <v>Yes</v>
      </c>
      <c r="O92">
        <f t="shared" si="4"/>
        <v>1</v>
      </c>
      <c r="P92">
        <f t="shared" si="5"/>
        <v>1</v>
      </c>
    </row>
    <row r="93" spans="1:16" x14ac:dyDescent="0.2">
      <c r="A93" t="s">
        <v>110</v>
      </c>
      <c r="B93" t="s">
        <v>19</v>
      </c>
      <c r="C93">
        <v>5</v>
      </c>
      <c r="D93">
        <v>0</v>
      </c>
      <c r="E93">
        <v>0</v>
      </c>
      <c r="F93">
        <v>2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1</v>
      </c>
      <c r="N93" t="str">
        <f t="shared" si="3"/>
        <v>No</v>
      </c>
      <c r="O93">
        <f t="shared" si="4"/>
        <v>0</v>
      </c>
      <c r="P93">
        <f t="shared" si="5"/>
        <v>0</v>
      </c>
    </row>
    <row r="94" spans="1:16" x14ac:dyDescent="0.2">
      <c r="A94" t="s">
        <v>111</v>
      </c>
      <c r="B94" t="s">
        <v>17</v>
      </c>
      <c r="C94">
        <v>9</v>
      </c>
      <c r="D94">
        <v>4</v>
      </c>
      <c r="E94">
        <v>0</v>
      </c>
      <c r="F94">
        <v>3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 t="str">
        <f t="shared" si="3"/>
        <v>Yes</v>
      </c>
      <c r="O94">
        <f t="shared" si="4"/>
        <v>1</v>
      </c>
      <c r="P94">
        <f t="shared" si="5"/>
        <v>0</v>
      </c>
    </row>
    <row r="95" spans="1:16" x14ac:dyDescent="0.2">
      <c r="A95" t="s">
        <v>112</v>
      </c>
      <c r="B95" t="s">
        <v>17</v>
      </c>
      <c r="C95">
        <v>32</v>
      </c>
      <c r="D95">
        <v>11</v>
      </c>
      <c r="E95">
        <v>0</v>
      </c>
      <c r="F95">
        <v>3</v>
      </c>
      <c r="G95">
        <v>0</v>
      </c>
      <c r="H95">
        <v>1</v>
      </c>
      <c r="I95">
        <v>5</v>
      </c>
      <c r="J95">
        <v>0</v>
      </c>
      <c r="K95">
        <v>11</v>
      </c>
      <c r="L95">
        <v>1</v>
      </c>
      <c r="M95">
        <v>1</v>
      </c>
      <c r="N95" t="str">
        <f t="shared" si="3"/>
        <v>Yes</v>
      </c>
      <c r="O95">
        <f t="shared" si="4"/>
        <v>1</v>
      </c>
      <c r="P95">
        <f t="shared" si="5"/>
        <v>1</v>
      </c>
    </row>
    <row r="96" spans="1:16" x14ac:dyDescent="0.2">
      <c r="A96" t="s">
        <v>113</v>
      </c>
      <c r="B96" t="s">
        <v>17</v>
      </c>
      <c r="C96">
        <v>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 t="str">
        <f t="shared" si="3"/>
        <v>Yes</v>
      </c>
      <c r="O96">
        <f t="shared" si="4"/>
        <v>1</v>
      </c>
      <c r="P96">
        <f t="shared" si="5"/>
        <v>0</v>
      </c>
    </row>
    <row r="97" spans="1:16" x14ac:dyDescent="0.2">
      <c r="A97" t="s">
        <v>114</v>
      </c>
      <c r="B97" t="s">
        <v>19</v>
      </c>
      <c r="C97">
        <v>17</v>
      </c>
      <c r="D97">
        <v>6</v>
      </c>
      <c r="E97">
        <v>1</v>
      </c>
      <c r="F97">
        <v>3</v>
      </c>
      <c r="G97">
        <v>1</v>
      </c>
      <c r="H97">
        <v>1</v>
      </c>
      <c r="I97">
        <v>2</v>
      </c>
      <c r="J97">
        <v>1</v>
      </c>
      <c r="K97">
        <v>2</v>
      </c>
      <c r="L97">
        <v>1</v>
      </c>
      <c r="M97">
        <v>0</v>
      </c>
      <c r="N97" t="str">
        <f t="shared" si="3"/>
        <v>Yes</v>
      </c>
      <c r="O97">
        <f t="shared" si="4"/>
        <v>1</v>
      </c>
      <c r="P97">
        <f t="shared" si="5"/>
        <v>1</v>
      </c>
    </row>
    <row r="98" spans="1:16" x14ac:dyDescent="0.2">
      <c r="A98" t="s">
        <v>115</v>
      </c>
      <c r="B98" t="s">
        <v>17</v>
      </c>
      <c r="C98">
        <v>4</v>
      </c>
      <c r="D98">
        <v>1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 t="str">
        <f t="shared" si="3"/>
        <v>Yes</v>
      </c>
      <c r="O98">
        <f t="shared" si="4"/>
        <v>1</v>
      </c>
      <c r="P98">
        <f t="shared" si="5"/>
        <v>0</v>
      </c>
    </row>
    <row r="99" spans="1:16" x14ac:dyDescent="0.2">
      <c r="A99" t="s">
        <v>116</v>
      </c>
      <c r="B99" t="s">
        <v>17</v>
      </c>
      <c r="C99">
        <v>36</v>
      </c>
      <c r="D99">
        <v>5</v>
      </c>
      <c r="E99">
        <v>0</v>
      </c>
      <c r="F99">
        <v>7</v>
      </c>
      <c r="G99">
        <v>0</v>
      </c>
      <c r="H99">
        <v>3</v>
      </c>
      <c r="I99">
        <v>20</v>
      </c>
      <c r="J99">
        <v>0</v>
      </c>
      <c r="K99">
        <v>1</v>
      </c>
      <c r="L99">
        <v>1</v>
      </c>
      <c r="M99">
        <v>1</v>
      </c>
      <c r="N99" t="str">
        <f t="shared" si="3"/>
        <v>Yes</v>
      </c>
      <c r="O99">
        <f t="shared" si="4"/>
        <v>1</v>
      </c>
      <c r="P99">
        <f t="shared" si="5"/>
        <v>1</v>
      </c>
    </row>
    <row r="100" spans="1:16" x14ac:dyDescent="0.2">
      <c r="A100" t="s">
        <v>117</v>
      </c>
      <c r="B100" t="s">
        <v>19</v>
      </c>
      <c r="C100">
        <v>2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 t="str">
        <f t="shared" si="3"/>
        <v>No</v>
      </c>
      <c r="O100">
        <f t="shared" si="4"/>
        <v>0</v>
      </c>
      <c r="P100">
        <f t="shared" si="5"/>
        <v>0</v>
      </c>
    </row>
    <row r="101" spans="1:16" x14ac:dyDescent="0.2">
      <c r="A101" t="s">
        <v>118</v>
      </c>
      <c r="B101" t="s">
        <v>17</v>
      </c>
      <c r="C101">
        <v>7</v>
      </c>
      <c r="D101">
        <v>1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</v>
      </c>
      <c r="M101">
        <v>1</v>
      </c>
      <c r="N101" t="str">
        <f t="shared" si="3"/>
        <v>Yes</v>
      </c>
      <c r="O101">
        <f t="shared" si="4"/>
        <v>1</v>
      </c>
      <c r="P101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2CC-2287-4B4F-A0DF-10B182779AF2}">
  <dimension ref="A1:C7"/>
  <sheetViews>
    <sheetView tabSelected="1" workbookViewId="0">
      <selection activeCell="C8" sqref="C8"/>
    </sheetView>
  </sheetViews>
  <sheetFormatPr baseColWidth="10" defaultRowHeight="16" x14ac:dyDescent="0.2"/>
  <cols>
    <col min="1" max="1" width="25" bestFit="1" customWidth="1"/>
    <col min="2" max="2" width="28.1640625" bestFit="1" customWidth="1"/>
    <col min="3" max="3" width="23.1640625" bestFit="1" customWidth="1"/>
  </cols>
  <sheetData>
    <row r="1" spans="1:3" x14ac:dyDescent="0.2">
      <c r="A1" s="2" t="s">
        <v>119</v>
      </c>
      <c r="B1" t="s">
        <v>120</v>
      </c>
      <c r="C1" s="1" t="s">
        <v>121</v>
      </c>
    </row>
    <row r="2" spans="1:3" x14ac:dyDescent="0.2">
      <c r="A2">
        <v>20</v>
      </c>
      <c r="B2">
        <v>78</v>
      </c>
      <c r="C2">
        <f>(1- (A2/B2))*100</f>
        <v>74.358974358974365</v>
      </c>
    </row>
    <row r="6" spans="1:3" x14ac:dyDescent="0.2">
      <c r="A6" s="2" t="s">
        <v>119</v>
      </c>
      <c r="B6" t="s">
        <v>122</v>
      </c>
      <c r="C6" s="1" t="s">
        <v>123</v>
      </c>
    </row>
    <row r="7" spans="1:3" x14ac:dyDescent="0.2">
      <c r="A7">
        <v>20</v>
      </c>
      <c r="B7">
        <v>55</v>
      </c>
      <c r="C7">
        <f>(1-(A7/B7))*100</f>
        <v>63.636363636363633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Ayema Qureshi</dc:creator>
  <cp:lastModifiedBy>Ayema Qureshi</cp:lastModifiedBy>
  <dcterms:created xsi:type="dcterms:W3CDTF">2025-05-07T16:04:05Z</dcterms:created>
  <dcterms:modified xsi:type="dcterms:W3CDTF">2025-05-07T17:38:57Z</dcterms:modified>
</cp:coreProperties>
</file>