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 Files\Education\PhD\NDSU\MnDOT Project\Tasks\Task 4\Simulation\"/>
    </mc:Choice>
  </mc:AlternateContent>
  <xr:revisionPtr revIDLastSave="0" documentId="13_ncr:1_{80DBE839-96F4-4F13-80AE-47D2965E59BD}" xr6:coauthVersionLast="47" xr6:coauthVersionMax="47" xr10:uidLastSave="{00000000-0000-0000-0000-000000000000}"/>
  <bookViews>
    <workbookView xWindow="-108" yWindow="-108" windowWidth="23256" windowHeight="12456" activeTab="2" xr2:uid="{D941F896-1D5D-4BCE-8BC6-B78F083C3B90}"/>
  </bookViews>
  <sheets>
    <sheet name="Layout 1" sheetId="1" r:id="rId1"/>
    <sheet name="Layout 2" sheetId="3" r:id="rId2"/>
    <sheet name="Wind for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" i="3"/>
  <c r="B11" i="2"/>
  <c r="B10" i="2"/>
  <c r="B9" i="2"/>
  <c r="B2" i="2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2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2" i="1"/>
</calcChain>
</file>

<file path=xl/sharedStrings.xml><?xml version="1.0" encoding="utf-8"?>
<sst xmlns="http://schemas.openxmlformats.org/spreadsheetml/2006/main" count="17" uniqueCount="13">
  <si>
    <t>Cone area</t>
  </si>
  <si>
    <t>Density of air</t>
  </si>
  <si>
    <t>Cd</t>
  </si>
  <si>
    <t>V1</t>
  </si>
  <si>
    <t>V2</t>
  </si>
  <si>
    <t>V3</t>
  </si>
  <si>
    <t>F1</t>
  </si>
  <si>
    <t>F2</t>
  </si>
  <si>
    <t>F3</t>
  </si>
  <si>
    <t>N</t>
  </si>
  <si>
    <t>m2</t>
  </si>
  <si>
    <t>kg/m3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</si>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</sst>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D822-8AD2-46B9-A420-141B4DA7848F}">
  <dimension ref="A1:B13"/>
  <sheetViews>
    <sheetView workbookViewId="0">
      <selection sqref="A1:B1"/>
    </sheetView>
  </sheetViews>
  <sheetFormatPr defaultRowHeight="14.4" x14ac:dyDescent="0.3"/>
  <sheetData>
    <row r="1" spans="1:2" x14ac:dyDescent="0.3">
      <c r="A1">
        <v>150</v>
      </c>
      <c r="B1">
        <v>-7.4</v>
      </c>
    </row>
    <row r="2" spans="1:2" x14ac:dyDescent="0.3">
      <c r="A2">
        <f>A1+7.6</f>
        <v>157.6</v>
      </c>
      <c r="B2" s="1">
        <f>B1+0.461</f>
        <v>-6.9390000000000001</v>
      </c>
    </row>
    <row r="3" spans="1:2" x14ac:dyDescent="0.3">
      <c r="A3">
        <f t="shared" ref="A3:A13" si="0">A2+7.6</f>
        <v>165.2</v>
      </c>
      <c r="B3" s="1">
        <f t="shared" ref="B3:B13" si="1">B2+0.461</f>
        <v>-6.4779999999999998</v>
      </c>
    </row>
    <row r="4" spans="1:2" x14ac:dyDescent="0.3">
      <c r="A4">
        <f t="shared" si="0"/>
        <v>172.79999999999998</v>
      </c>
      <c r="B4" s="1">
        <f t="shared" si="1"/>
        <v>-6.0169999999999995</v>
      </c>
    </row>
    <row r="5" spans="1:2" x14ac:dyDescent="0.3">
      <c r="A5">
        <f t="shared" si="0"/>
        <v>180.39999999999998</v>
      </c>
      <c r="B5" s="1">
        <f t="shared" si="1"/>
        <v>-5.5559999999999992</v>
      </c>
    </row>
    <row r="6" spans="1:2" x14ac:dyDescent="0.3">
      <c r="A6">
        <f t="shared" si="0"/>
        <v>187.99999999999997</v>
      </c>
      <c r="B6" s="1">
        <f t="shared" si="1"/>
        <v>-5.0949999999999989</v>
      </c>
    </row>
    <row r="7" spans="1:2" x14ac:dyDescent="0.3">
      <c r="A7">
        <f t="shared" si="0"/>
        <v>195.59999999999997</v>
      </c>
      <c r="B7" s="1">
        <f t="shared" si="1"/>
        <v>-4.6339999999999986</v>
      </c>
    </row>
    <row r="8" spans="1:2" x14ac:dyDescent="0.3">
      <c r="A8">
        <f t="shared" si="0"/>
        <v>203.19999999999996</v>
      </c>
      <c r="B8" s="1">
        <f t="shared" si="1"/>
        <v>-4.1729999999999983</v>
      </c>
    </row>
    <row r="9" spans="1:2" x14ac:dyDescent="0.3">
      <c r="A9">
        <f t="shared" si="0"/>
        <v>210.79999999999995</v>
      </c>
      <c r="B9" s="1">
        <f t="shared" si="1"/>
        <v>-3.7119999999999984</v>
      </c>
    </row>
    <row r="10" spans="1:2" x14ac:dyDescent="0.3">
      <c r="A10">
        <f t="shared" si="0"/>
        <v>218.39999999999995</v>
      </c>
      <c r="B10" s="1">
        <f t="shared" si="1"/>
        <v>-3.2509999999999986</v>
      </c>
    </row>
    <row r="11" spans="1:2" x14ac:dyDescent="0.3">
      <c r="A11">
        <f t="shared" si="0"/>
        <v>225.99999999999994</v>
      </c>
      <c r="B11" s="1">
        <f t="shared" si="1"/>
        <v>-2.7899999999999987</v>
      </c>
    </row>
    <row r="12" spans="1:2" x14ac:dyDescent="0.3">
      <c r="A12">
        <f t="shared" si="0"/>
        <v>233.59999999999994</v>
      </c>
      <c r="B12" s="1">
        <f t="shared" si="1"/>
        <v>-2.3289999999999988</v>
      </c>
    </row>
    <row r="13" spans="1:2" x14ac:dyDescent="0.3">
      <c r="A13">
        <f t="shared" si="0"/>
        <v>241.19999999999993</v>
      </c>
      <c r="B13" s="1">
        <f t="shared" si="1"/>
        <v>-1.8679999999999988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33D0-0D9B-4F07-81C0-42560A917B61}">
  <dimension ref="A1:B27"/>
  <sheetViews>
    <sheetView workbookViewId="0">
      <selection activeCell="B10" sqref="B10"/>
    </sheetView>
  </sheetViews>
  <sheetFormatPr defaultRowHeight="14.4" x14ac:dyDescent="0.3"/>
  <sheetData>
    <row r="1" spans="1:2" x14ac:dyDescent="0.3">
      <c r="A1">
        <v>150</v>
      </c>
      <c r="B1">
        <v>-7.4</v>
      </c>
    </row>
    <row r="2" spans="1:2" x14ac:dyDescent="0.3">
      <c r="A2" s="1">
        <f>A1+15.24</f>
        <v>165.24</v>
      </c>
      <c r="B2" s="1">
        <f>B1+0.205</f>
        <v>-7.1950000000000003</v>
      </c>
    </row>
    <row r="3" spans="1:2" x14ac:dyDescent="0.3">
      <c r="A3" s="1">
        <f t="shared" ref="A3:A27" si="0">A2+15.24</f>
        <v>180.48000000000002</v>
      </c>
      <c r="B3" s="1">
        <f t="shared" ref="B3:B27" si="1">B2+0.205</f>
        <v>-6.99</v>
      </c>
    </row>
    <row r="4" spans="1:2" x14ac:dyDescent="0.3">
      <c r="A4" s="1">
        <f t="shared" si="0"/>
        <v>195.72000000000003</v>
      </c>
      <c r="B4" s="1">
        <f t="shared" si="1"/>
        <v>-6.7850000000000001</v>
      </c>
    </row>
    <row r="5" spans="1:2" x14ac:dyDescent="0.3">
      <c r="A5" s="1">
        <f t="shared" si="0"/>
        <v>210.96000000000004</v>
      </c>
      <c r="B5" s="1">
        <f t="shared" si="1"/>
        <v>-6.58</v>
      </c>
    </row>
    <row r="6" spans="1:2" x14ac:dyDescent="0.3">
      <c r="A6" s="1">
        <f t="shared" si="0"/>
        <v>226.20000000000005</v>
      </c>
      <c r="B6" s="1">
        <f t="shared" si="1"/>
        <v>-6.375</v>
      </c>
    </row>
    <row r="7" spans="1:2" x14ac:dyDescent="0.3">
      <c r="A7" s="1">
        <f t="shared" si="0"/>
        <v>241.44000000000005</v>
      </c>
      <c r="B7" s="1">
        <f t="shared" si="1"/>
        <v>-6.17</v>
      </c>
    </row>
    <row r="8" spans="1:2" x14ac:dyDescent="0.3">
      <c r="A8" s="1">
        <f t="shared" si="0"/>
        <v>256.68000000000006</v>
      </c>
      <c r="B8" s="1">
        <f t="shared" si="1"/>
        <v>-5.9649999999999999</v>
      </c>
    </row>
    <row r="9" spans="1:2" x14ac:dyDescent="0.3">
      <c r="A9" s="1">
        <f t="shared" si="0"/>
        <v>271.92000000000007</v>
      </c>
      <c r="B9" s="1">
        <f t="shared" si="1"/>
        <v>-5.76</v>
      </c>
    </row>
    <row r="10" spans="1:2" x14ac:dyDescent="0.3">
      <c r="A10" s="1">
        <f t="shared" si="0"/>
        <v>287.16000000000008</v>
      </c>
      <c r="B10" s="1">
        <f t="shared" si="1"/>
        <v>-5.5549999999999997</v>
      </c>
    </row>
    <row r="11" spans="1:2" x14ac:dyDescent="0.3">
      <c r="A11" s="1">
        <f t="shared" si="0"/>
        <v>302.40000000000009</v>
      </c>
      <c r="B11" s="1">
        <f t="shared" si="1"/>
        <v>-5.35</v>
      </c>
    </row>
    <row r="12" spans="1:2" x14ac:dyDescent="0.3">
      <c r="A12" s="1">
        <f t="shared" si="0"/>
        <v>317.6400000000001</v>
      </c>
      <c r="B12" s="1">
        <f t="shared" si="1"/>
        <v>-5.1449999999999996</v>
      </c>
    </row>
    <row r="13" spans="1:2" x14ac:dyDescent="0.3">
      <c r="A13" s="1">
        <f t="shared" si="0"/>
        <v>332.88000000000011</v>
      </c>
      <c r="B13" s="1">
        <f t="shared" si="1"/>
        <v>-4.9399999999999995</v>
      </c>
    </row>
    <row r="14" spans="1:2" x14ac:dyDescent="0.3">
      <c r="A14" s="1">
        <f t="shared" si="0"/>
        <v>348.12000000000012</v>
      </c>
      <c r="B14" s="1">
        <f t="shared" si="1"/>
        <v>-4.7349999999999994</v>
      </c>
    </row>
    <row r="15" spans="1:2" x14ac:dyDescent="0.3">
      <c r="A15" s="1">
        <f t="shared" si="0"/>
        <v>363.36000000000013</v>
      </c>
      <c r="B15" s="1">
        <f t="shared" si="1"/>
        <v>-4.5299999999999994</v>
      </c>
    </row>
    <row r="16" spans="1:2" x14ac:dyDescent="0.3">
      <c r="A16" s="1">
        <f t="shared" si="0"/>
        <v>378.60000000000014</v>
      </c>
      <c r="B16" s="1">
        <f t="shared" si="1"/>
        <v>-4.3249999999999993</v>
      </c>
    </row>
    <row r="17" spans="1:2" x14ac:dyDescent="0.3">
      <c r="A17" s="1">
        <f t="shared" si="0"/>
        <v>393.84000000000015</v>
      </c>
      <c r="B17" s="1">
        <f t="shared" si="1"/>
        <v>-4.1199999999999992</v>
      </c>
    </row>
    <row r="18" spans="1:2" x14ac:dyDescent="0.3">
      <c r="A18" s="1">
        <f t="shared" si="0"/>
        <v>409.08000000000015</v>
      </c>
      <c r="B18" s="1">
        <f t="shared" si="1"/>
        <v>-3.9149999999999991</v>
      </c>
    </row>
    <row r="19" spans="1:2" x14ac:dyDescent="0.3">
      <c r="A19" s="1">
        <f t="shared" si="0"/>
        <v>424.32000000000016</v>
      </c>
      <c r="B19" s="1">
        <f t="shared" si="1"/>
        <v>-3.7099999999999991</v>
      </c>
    </row>
    <row r="20" spans="1:2" x14ac:dyDescent="0.3">
      <c r="A20" s="1">
        <f t="shared" si="0"/>
        <v>439.56000000000017</v>
      </c>
      <c r="B20" s="1">
        <f t="shared" si="1"/>
        <v>-3.504999999999999</v>
      </c>
    </row>
    <row r="21" spans="1:2" x14ac:dyDescent="0.3">
      <c r="A21" s="1">
        <f t="shared" si="0"/>
        <v>454.80000000000018</v>
      </c>
      <c r="B21" s="1">
        <f t="shared" si="1"/>
        <v>-3.2999999999999989</v>
      </c>
    </row>
    <row r="22" spans="1:2" x14ac:dyDescent="0.3">
      <c r="A22" s="1">
        <f t="shared" si="0"/>
        <v>470.04000000000019</v>
      </c>
      <c r="B22" s="1">
        <f t="shared" si="1"/>
        <v>-3.0949999999999989</v>
      </c>
    </row>
    <row r="23" spans="1:2" x14ac:dyDescent="0.3">
      <c r="A23" s="1">
        <f t="shared" si="0"/>
        <v>485.2800000000002</v>
      </c>
      <c r="B23" s="1">
        <f t="shared" si="1"/>
        <v>-2.8899999999999988</v>
      </c>
    </row>
    <row r="24" spans="1:2" x14ac:dyDescent="0.3">
      <c r="A24" s="1">
        <f t="shared" si="0"/>
        <v>500.52000000000021</v>
      </c>
      <c r="B24" s="1">
        <f t="shared" si="1"/>
        <v>-2.6849999999999987</v>
      </c>
    </row>
    <row r="25" spans="1:2" x14ac:dyDescent="0.3">
      <c r="A25" s="1">
        <f t="shared" si="0"/>
        <v>515.76000000000022</v>
      </c>
      <c r="B25" s="1">
        <f t="shared" si="1"/>
        <v>-2.4799999999999986</v>
      </c>
    </row>
    <row r="26" spans="1:2" x14ac:dyDescent="0.3">
      <c r="A26" s="1">
        <f t="shared" si="0"/>
        <v>531.00000000000023</v>
      </c>
      <c r="B26" s="1">
        <f t="shared" si="1"/>
        <v>-2.2749999999999986</v>
      </c>
    </row>
    <row r="27" spans="1:2" x14ac:dyDescent="0.3">
      <c r="A27" s="1">
        <f t="shared" si="0"/>
        <v>546.24000000000024</v>
      </c>
      <c r="B27" s="1">
        <f t="shared" si="1"/>
        <v>-2.0699999999999985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43A6-8486-48BA-A573-171C3FD6FE72}">
  <dimension ref="A2:C11"/>
  <sheetViews>
    <sheetView tabSelected="1" workbookViewId="0">
      <selection activeCell="E13" sqref="E13"/>
    </sheetView>
  </sheetViews>
  <sheetFormatPr defaultRowHeight="14.4" x14ac:dyDescent="0.3"/>
  <cols>
    <col min="1" max="1" width="11.77734375" bestFit="1" customWidth="1"/>
    <col min="2" max="2" width="12" bestFit="1" customWidth="1"/>
    <col min="3" max="3" width="6.109375" bestFit="1" customWidth="1"/>
  </cols>
  <sheetData>
    <row r="2" spans="1:3" x14ac:dyDescent="0.3">
      <c r="A2" t="s">
        <v>0</v>
      </c>
      <c r="B2">
        <f>0.3*0.71/2</f>
        <v>0.1065</v>
      </c>
      <c r="C2" t="s">
        <v>10</v>
      </c>
    </row>
    <row r="3" spans="1:3" x14ac:dyDescent="0.3">
      <c r="A3" t="s">
        <v>1</v>
      </c>
      <c r="B3">
        <v>1.2250000000000001</v>
      </c>
      <c r="C3" t="s">
        <v>11</v>
      </c>
    </row>
    <row r="4" spans="1:3" x14ac:dyDescent="0.3">
      <c r="A4" t="s">
        <v>2</v>
      </c>
      <c r="B4">
        <v>0.7</v>
      </c>
    </row>
    <row r="5" spans="1:3" x14ac:dyDescent="0.3">
      <c r="A5" t="s">
        <v>3</v>
      </c>
      <c r="B5">
        <v>8.3000000000000007</v>
      </c>
      <c r="C5" t="s">
        <v>12</v>
      </c>
    </row>
    <row r="6" spans="1:3" x14ac:dyDescent="0.3">
      <c r="A6" t="s">
        <v>4</v>
      </c>
      <c r="B6">
        <v>10.8</v>
      </c>
      <c r="C6" t="s">
        <v>12</v>
      </c>
    </row>
    <row r="7" spans="1:3" x14ac:dyDescent="0.3">
      <c r="A7" t="s">
        <v>5</v>
      </c>
      <c r="B7">
        <v>13.9</v>
      </c>
      <c r="C7" t="s">
        <v>12</v>
      </c>
    </row>
    <row r="9" spans="1:3" x14ac:dyDescent="0.3">
      <c r="A9" t="s">
        <v>6</v>
      </c>
      <c r="B9" s="2">
        <f>0.5*B3*B2*B4*B5*B5</f>
        <v>3.1456465687500001</v>
      </c>
      <c r="C9" t="s">
        <v>9</v>
      </c>
    </row>
    <row r="10" spans="1:3" x14ac:dyDescent="0.3">
      <c r="A10" t="s">
        <v>7</v>
      </c>
      <c r="B10" s="2">
        <f>0.5*B3*B2*B4*B6*B6</f>
        <v>5.3260011</v>
      </c>
      <c r="C10" t="s">
        <v>9</v>
      </c>
    </row>
    <row r="11" spans="1:3" x14ac:dyDescent="0.3">
      <c r="A11" t="s">
        <v>8</v>
      </c>
      <c r="B11" s="2">
        <f>0.5*B3*B2*B4*B7*B7</f>
        <v>8.8223308687500008</v>
      </c>
      <c r="C1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 1</vt:lpstr>
      <vt:lpstr>Layout 2</vt:lpstr>
      <vt:lpstr>Wind 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Demeke, Ayenew Yihune</dc:creator>
  <cp:lastModifiedBy>Demeke, Ayenew Yihune</cp:lastModifiedBy>
  <dcterms:created xsi:type="dcterms:W3CDTF">2024-01-23T01:20:01Z</dcterms:created>
  <dcterms:modified xsi:type="dcterms:W3CDTF">2024-01-23T02:39:17Z</dcterms:modified>
</cp:coreProperties>
</file>