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6_차트\Chap16_차트_준비파일\"/>
    </mc:Choice>
  </mc:AlternateContent>
  <xr:revisionPtr revIDLastSave="0" documentId="13_ncr:1_{679E4FD7-E8E2-4FBA-9D53-880556BB7DBB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<sst xmlns="http://schemas.openxmlformats.org/spreadsheetml/2006/main" count="280" uniqueCount="207">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</sst>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topLeftCell="AD1" zoomScaleNormal="100" workbookViewId="0">
      <pane ySplit="1" topLeftCell="A2" activePane="bottomLeft" state="frozen"/>
      <selection pane="bottomLeft" activeCell="AR12" sqref="AR12"/>
    </sheetView>
  </sheetViews>
  <sheetFormatPr defaultColWidth="9"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customWidth="1"/>
    <col min="24" max="27" width="8.625" style="1" customWidth="1"/>
    <col min="28" max="28" width="3.625" style="1" customWidth="1"/>
    <col min="29" max="29" width="9.875" style="1" customWidth="1"/>
    <col min="30" max="30" width="3.625" style="1" customWidth="1"/>
    <col min="31" max="31" width="15.75" style="1" customWidth="1"/>
    <col min="32" max="39" width="9" style="1" customWidth="1"/>
    <col min="40" max="40" width="4.625" style="1" customWidth="1"/>
    <col min="41" max="42" width="9.625" style="1" customWidth="1"/>
    <col min="43" max="43" width="3.625" style="1" customWidth="1"/>
    <col min="44" max="44" width="4.625" style="1" customWidth="1"/>
    <col min="45" max="45" width="10.625" style="1" customWidth="1"/>
    <col min="46" max="47" width="8.625" style="1" customWidth="1"/>
    <col min="48" max="52" width="9" style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14716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6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8" t="s">
        <v>192</v>
      </c>
      <c r="AP2" s="180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16085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0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9" t="s">
        <v>171</v>
      </c>
      <c r="AD3" s="165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79"/>
      <c r="AP3" s="181"/>
      <c r="AR3" s="185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13755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10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70"/>
      <c r="AD4" s="166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86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11585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12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70"/>
      <c r="AD5" s="16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86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16396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20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70"/>
      <c r="AD6" s="154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87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10753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13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74" t="s">
        <v>169</v>
      </c>
      <c r="Y7" s="175"/>
      <c r="Z7" s="176" t="s">
        <v>170</v>
      </c>
      <c r="AA7" s="177"/>
      <c r="AC7" s="170"/>
      <c r="AD7" s="152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88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12302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13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70"/>
      <c r="AD8" s="152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86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16506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9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71" t="s">
        <v>172</v>
      </c>
      <c r="AD9" s="168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86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14361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21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70"/>
      <c r="AD10" s="152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89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17878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22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70"/>
      <c r="AD11" s="153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15930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21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70"/>
      <c r="AD12" s="154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82">
        <v>20</v>
      </c>
      <c r="AU12" s="183"/>
      <c r="AV12" s="183">
        <v>30</v>
      </c>
      <c r="AW12" s="183"/>
      <c r="AX12" s="183">
        <v>40</v>
      </c>
      <c r="AY12" s="184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11617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7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70"/>
      <c r="AD13" s="152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16949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11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56" t="s">
        <v>189</v>
      </c>
      <c r="X14" s="157"/>
      <c r="Y14" s="157"/>
      <c r="Z14" s="157"/>
      <c r="AA14" s="158"/>
      <c r="AC14" s="172"/>
      <c r="AD14" s="164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9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14056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2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59" t="s">
        <v>187</v>
      </c>
      <c r="Y15" s="159"/>
      <c r="Z15" s="159" t="s">
        <v>188</v>
      </c>
      <c r="AA15" s="160"/>
      <c r="AC15" s="171" t="s">
        <v>184</v>
      </c>
      <c r="AD15" s="168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70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12856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6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61">
        <f ca="1">SUMIFS(R2:R36,I2:I36,"&gt;=30",I2:I36,"&lt;40",J2:J36,"=여",T2:T36,"=GOLD")</f>
        <v>410500</v>
      </c>
      <c r="Y16" s="162"/>
      <c r="Z16" s="161">
        <f ca="1">ROUND(AVERAGEIFS(U2:U36,I2:I36,"&gt;=30",I2:I36,"&lt;40",J2:J36,"=여",T2:T36,"=GOLD"),2)</f>
        <v>0.17</v>
      </c>
      <c r="AA16" s="163"/>
      <c r="AC16" s="170"/>
      <c r="AD16" s="152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71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15421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18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70"/>
      <c r="AD17" s="153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72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16083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11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70"/>
      <c r="AD18" s="154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70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13565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7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70"/>
      <c r="AD19" s="152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70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11645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28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72"/>
      <c r="AD20" s="164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71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17436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20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70" t="s">
        <v>173</v>
      </c>
      <c r="AD21" s="152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72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13208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24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70"/>
      <c r="AD22" s="152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70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16171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25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70"/>
      <c r="AD23" s="153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70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12931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4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70"/>
      <c r="AD24" s="154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71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11981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28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70"/>
      <c r="AD25" s="152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72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14831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20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73"/>
      <c r="AD26" s="155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70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13137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10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73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12475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7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17687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26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14139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4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16731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25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14255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5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11812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20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12247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11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14645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24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13483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27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0" t="s">
        <v>158</v>
      </c>
      <c r="B1" s="191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0" t="s">
        <v>159</v>
      </c>
      <c r="B2" s="191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0" t="s">
        <v>160</v>
      </c>
      <c r="B3" s="191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2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3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3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3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3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4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2019-11-23T07:53:31Z</dcterms:modified>
</cp:coreProperties>
</file>