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date1904="false" showObjects="all" backupFile="false"/>
  <workbookProtection/>
  <bookViews>
    <workbookView showHorizontalScroll="1" showVerticalScroll="1" showSheetTabs="1" xWindow="0" yWindow="0" windowWidth="16384" windowHeight="8192" tabRatio="500" firstSheet="0" activeTab="0"/>
  </bookViews>
  <sheets>
    <sheet name="May 2021" sheetId="1" state="visible" r:id="rId4"/>
  </sheets>
  <calcPr refMode="A1" iterate="false" iterateCount="100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<sst xmlns="http://schemas.openxmlformats.org/spreadsheetml/2006/main" uniqueCount="15" count="15">
  <si>
    <t>INVOICE #</t>
  </si>
  <si>
    <t>Guest Name</t>
  </si>
  <si>
    <t xml:space="preserve"># of pax </t>
  </si>
  <si>
    <t>QTR</t>
  </si>
  <si>
    <t xml:space="preserve">Arrival </t>
  </si>
  <si>
    <t xml:space="preserve">Depart </t>
  </si>
  <si>
    <t xml:space="preserve">C ROOM </t>
  </si>
  <si>
    <t xml:space="preserve">PAYMENT METHOD </t>
  </si>
  <si>
    <t xml:space="preserve">C EXTRAS </t>
  </si>
  <si>
    <t>ROOM+EXTRAS</t>
  </si>
  <si>
    <t>Sub Total</t>
  </si>
  <si>
    <t>SC</t>
  </si>
  <si>
    <t>GST</t>
  </si>
  <si>
    <t>Gross Total</t>
  </si>
  <si>
    <t>PCR 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</si>
</sst>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(* #,##0.00_);_(* \(#,##0.00\);_(* \-??_);_(@_)"/>
    <numFmt numFmtId="167" formatCode="0.00"/>
    <numFmt numFmtId="168" formatCode="m/d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2"/>
    </font>
    <font>
      <name val="Century Gothic"/>
      <charset val="1"/>
      <family val="2"/>
      <b val="1"/>
      <color rgb="FFFFFFFF"/>
      <sz val="11"/>
    </font>
    <font>
      <name val="Century Gothic"/>
      <charset val="1"/>
      <family val="2"/>
      <color rgb="FF000000"/>
      <sz val="11"/>
    </font>
  </fonts>
  <fills count="4">
    <fill>
      <patternFill patternType="none"/>
    </fill>
    <fill>
      <patternFill patternType="gray125"/>
    </fill>
    <fill>
      <patternFill patternType="solid">
        <fgColor rgb="FF215968"/>
        <bgColor rgb="FF3333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1" applyBorder="1" applyAlignment="1" applyProtection="1">
      <alignment horizontal="general" vertical="bottom" textRotation="0" wrapText="false" indent="0" shrinkToFit="false"/>
      <protection locked="1" hidden="false"/>
    </xf>
    <xf numFmtId="0" fontId="1" fillId="0" borderId="0" applyFont="1" applyBorder="false" applyAlignment="false" applyProtection="false"/>
    <xf numFmtId="0" fontId="1" fillId="0" borderId="0" applyFont="1" applyBorder="false" applyAlignment="false" applyProtection="false"/>
    <xf numFmtId="0" fontId="2" fillId="0" borderId="0" applyFont="1" applyBorder="false" applyAlignment="false" applyProtection="false"/>
    <xf numFmtId="0" fontId="2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166" fontId="0" fillId="0" borderId="0" applyFont="1" applyBorder="false" applyAlignment="1" applyProtection="false">
      <alignment horizontal="general" vertical="bottom" textRotation="0" wrapText="false" indent="0" shrinkToFit="false"/>
    </xf>
    <xf numFmtId="41" fontId="1" fillId="0" borderId="0" applyFont="1" applyBorder="false" applyAlignment="false" applyProtection="false"/>
    <xf numFmtId="44" fontId="1" fillId="0" borderId="0" applyFont="1" applyBorder="false" applyAlignment="false" applyProtection="false"/>
    <xf numFmtId="42" fontId="1" fillId="0" borderId="0" applyFont="1" applyBorder="false" applyAlignment="false" applyProtection="false"/>
    <xf numFmtId="9" fontId="1" fillId="0" borderId="0" applyFont="1" applyBorder="false" applyAlignment="false" applyProtection="false"/>
    <xf numFmtId="165" fontId="0" fillId="0" borderId="0" applyFont="1" applyBorder="false" applyAlignment="1" applyProtection="false">
      <alignment horizontal="general" vertical="bottom" textRotation="0" wrapText="false" indent="0" shrinkToFit="false"/>
    </xf>
    <xf numFmtId="164" fontId="4" fillId="0" borderId="0" applyFont="1" applyBorder="1" applyAlignment="1" applyProtection="1">
      <alignment horizontal="general" vertical="bottom" textRotation="0" wrapText="false" indent="0" shrinkToFit="false"/>
      <protection locked="1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false" applyAlignment="1" applyProtection="false">
      <alignment horizontal="center" vertical="center" textRotation="0" wrapText="false" indent="0" shrinkToFit="false"/>
      <protection locked="1" hidden="false"/>
    </xf>
    <xf numFmtId="166" fontId="0" fillId="0" borderId="0" xfId="15" applyFont="1" applyBorder="1" applyAlignment="1" applyProtection="1">
      <alignment horizontal="center" vertical="center" textRotation="0" wrapText="false" indent="0" shrinkToFit="false"/>
      <protection locked="1" hidden="false"/>
    </xf>
    <xf numFmtId="164" fontId="5" fillId="2" borderId="1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5" fillId="2" borderId="1" xfId="21" applyFont="1" applyBorder="1" applyAlignment="1" applyProtection="false">
      <alignment horizontal="center" vertical="center" textRotation="0" wrapText="false" indent="0" shrinkToFit="false"/>
      <protection locked="1" hidden="false"/>
    </xf>
    <xf numFmtId="167" fontId="5" fillId="2" borderId="1" xfId="21" applyFont="1" applyBorder="1" applyAlignment="1" applyProtection="false">
      <alignment horizontal="center" vertical="center" textRotation="0" wrapText="false" indent="0" shrinkToFit="false"/>
      <protection locked="1" hidden="false"/>
    </xf>
    <xf numFmtId="166" fontId="5" fillId="2" borderId="1" xfId="15" applyFont="1" applyBorder="1" applyAlignment="1" applyProtection="1">
      <alignment horizontal="center" vertical="center" textRotation="0" wrapText="false" indent="0" shrinkToFit="false"/>
      <protection locked="1" hidden="false"/>
    </xf>
    <xf numFmtId="164" fontId="6" fillId="3" borderId="1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4" fontId="6" fillId="0" borderId="1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8" fontId="6" fillId="0" borderId="1" xfId="0" applyFont="1" applyBorder="1" applyAlignment="1" applyProtection="false">
      <alignment horizontal="center" vertical="center" textRotation="0" wrapText="false" indent="0" shrinkToFit="false"/>
      <protection locked="1" hidden="false"/>
    </xf>
    <xf numFmtId="166" fontId="6" fillId="0" borderId="1" xfId="15" applyFont="1" applyBorder="1" applyAlignment="1" applyProtection="1">
      <alignment horizontal="center" vertical="center" textRotation="0" wrapText="false" indent="0" shrinkToFit="false"/>
      <protection locked="1" hidden="false"/>
    </xf>
    <xf numFmtId="166" fontId="6" fillId="3" borderId="1" xfId="15" applyFont="1" applyBorder="1" applyAlignment="1" applyProtection="1">
      <alignment horizontal="center" vertical="center" textRotation="0" wrapText="false" indent="0" shrinkToFit="false"/>
      <protection locked="1" hidden="false"/>
    </xf>
    <xf numFmtId="164" fontId="6" fillId="0" borderId="0" xfId="0" applyFont="1" applyBorder="false" applyAlignment="1" applyProtection="false">
      <alignment horizontal="center" vertical="center" textRotation="0" wrapText="false" indent="0" shrinkToFit="false"/>
      <protection locked="1" hidden="false"/>
    </xf>
    <xf numFmtId="166" fontId="6" fillId="0" borderId="0" xfId="15" applyFont="1" applyBorder="1" applyAlignment="1" applyProtection="1">
      <alignment horizontal="center" vertical="center" textRotation="0" wrapText="false" indent="0" shrinkToFit="false"/>
      <protection locked="1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1" showRowColHeaders="1" showZeros="1" rightToLeft="false" tabSelected="1" showOutlineSymbols="1" defaultGridColor="1" view="normal" topLeftCell="D1" colorId="64" zoomScale="100" zoomScaleNormal="100" zoomScalePageLayoutView="100" workbookViewId="0">
      <selection pane="topLeft" activeCell="L15" activeCellId="0" sqref="L15"/>
    </sheetView>
  </sheetViews>
  <sheetFormatPr defaultColWidth="8.83203125" defaultRowHeight="14" zeroHeight="false" outlineLevelRow="0" outlineLevelCol="0"/>
  <cols>
    <col min="1" max="1" width="12.83" style="1" hidden="false" customWidth="1" outlineLevel="0" collapsed="false"/>
    <col min="2" max="2" width="30.33" style="1" hidden="false" customWidth="1" outlineLevel="0" collapsed="false"/>
    <col min="3" max="3" width="9.83" style="1" hidden="false" customWidth="1" outlineLevel="0" collapsed="false"/>
    <col min="4" max="4" width="12.51" style="1" hidden="false" customWidth="1" outlineLevel="0" collapsed="false"/>
    <col min="5" max="5" width="14.83" style="1" hidden="false" customWidth="1" outlineLevel="0" collapsed="false"/>
    <col min="6" max="6" width="13.17" style="1" hidden="false" customWidth="1" outlineLevel="0" collapsed="false"/>
    <col min="7" max="7" width="16" style="2" hidden="false" customWidth="1" outlineLevel="0" collapsed="false"/>
    <col min="8" max="8" width="24.33" style="1" hidden="false" customWidth="1" outlineLevel="0" collapsed="false"/>
    <col min="9" max="9" width="16" style="2" hidden="false" customWidth="1" outlineLevel="0" collapsed="false"/>
    <col min="10" max="10" width="23.84" style="1" hidden="false" customWidth="1" outlineLevel="0" collapsed="false"/>
    <col min="11" max="11" width="19.5" style="2" hidden="false" customWidth="1" outlineLevel="0" collapsed="false"/>
    <col min="12" max="12" width="12.83" style="2" hidden="false" customWidth="1" outlineLevel="0" collapsed="false"/>
    <col min="13" max="14" width="10.51" style="2" hidden="false" customWidth="1" outlineLevel="0" collapsed="false"/>
    <col min="15" max="15" width="13.66" style="2" hidden="false" customWidth="1" outlineLevel="0" collapsed="false"/>
    <col min="16" max="16" width="24.33" style="1" hidden="false" customWidth="1" outlineLevel="0" collapsed="false"/>
    <col min="17" max="1024" width="8.83" style="1" hidden="false" customWidth="false" outlineLevel="0" collapsed="false"/>
  </cols>
  <sheetData>
    <row r="1" spans="1:16" customFormat="false" ht="14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5" t="s">
        <v>7</v>
      </c>
      <c r="I1" s="6" t="s">
        <v>8</v>
      </c>
      <c r="J1" s="5" t="s">
        <v>7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customFormat="false" ht="13.8" hidden="false" customHeight="false" outlineLevel="0" collapsed="false">
      <c r="A2" s="1">
        <v>4</v>
      </c>
      <c r="B2" s="1" t="str">
        <v>d</v>
      </c>
      <c r="C2" s="8"/>
      <c r="D2" s="1" t="str">
        <v>Q1-2022</v>
      </c>
      <c r="E2" s="1" t="str">
        <v>2022-01-26</v>
      </c>
      <c r="F2" s="1" t="str">
        <v>2022-01-31</v>
      </c>
      <c r="G2" s="2">
        <v>156.0</v>
      </c>
      <c r="H2" s="8"/>
      <c r="I2" s="2">
        <v>0</v>
      </c>
      <c r="J2" s="8"/>
      <c r="K2" s="2">
        <v>156.0</v>
      </c>
      <c r="L2" s="2">
        <v>126.62337662337663</v>
      </c>
      <c r="M2" s="2">
        <v>12.662337662337663</v>
      </c>
      <c r="N2" s="2">
        <v>16.71428571428571</v>
      </c>
      <c r="O2" s="2">
        <v>156.0</v>
      </c>
      <c r="P2" s="8"/>
    </row>
    <row r="3" spans="1:16" customFormat="false" ht="13.8" hidden="false" customHeight="false" outlineLevel="0" collapsed="false">
      <c r="A3" s="7"/>
      <c r="B3" s="8"/>
      <c r="C3" s="8"/>
      <c r="D3" s="8"/>
      <c r="E3" s="9"/>
      <c r="F3" s="9"/>
      <c r="G3" s="10"/>
      <c r="H3" s="8"/>
      <c r="I3" s="10"/>
      <c r="J3" s="8"/>
      <c r="K3" s="10" t="n">
        <f aca="false">I3+G3</f>
        <v>0</v>
      </c>
      <c r="L3" s="11" t="n">
        <f aca="false">K3/1.232</f>
        <v>0</v>
      </c>
      <c r="M3" s="10" t="n">
        <f aca="false">L3*0.1</f>
        <v>0</v>
      </c>
      <c r="N3" s="10" t="n">
        <f aca="false">(M3+L3)*12%</f>
        <v>0</v>
      </c>
      <c r="O3" s="10" t="n">
        <f aca="false">N3+M3+L3</f>
        <v>0</v>
      </c>
      <c r="P3" s="8"/>
    </row>
    <row r="4" spans="1:16" customFormat="false" ht="13.8" hidden="false" customHeight="false" outlineLevel="0" collapsed="false">
      <c r="A4" s="7"/>
      <c r="B4" s="8"/>
      <c r="C4" s="8"/>
      <c r="D4" s="8"/>
      <c r="E4" s="9"/>
      <c r="F4" s="9"/>
      <c r="G4" s="10"/>
      <c r="H4" s="8"/>
      <c r="I4" s="10"/>
      <c r="J4" s="8"/>
      <c r="K4" s="10" t="n">
        <f aca="false">I4+G4</f>
        <v>0</v>
      </c>
      <c r="L4" s="11" t="n">
        <f aca="false">K4/1.232</f>
        <v>0</v>
      </c>
      <c r="M4" s="10" t="n">
        <f aca="false">L4*0.1</f>
        <v>0</v>
      </c>
      <c r="N4" s="10" t="n">
        <f aca="false">(M4+L4)*12%</f>
        <v>0</v>
      </c>
      <c r="O4" s="10" t="n">
        <f aca="false">N4+M4+L4</f>
        <v>0</v>
      </c>
      <c r="P4" s="8"/>
    </row>
    <row r="5" spans="1:16" customFormat="false" ht="13.8" hidden="false" customHeight="false" outlineLevel="0" collapsed="false">
      <c r="A5" s="7"/>
      <c r="B5" s="8"/>
      <c r="C5" s="8"/>
      <c r="D5" s="8"/>
      <c r="E5" s="9"/>
      <c r="F5" s="9"/>
      <c r="G5" s="10"/>
      <c r="H5" s="8"/>
      <c r="I5" s="10"/>
      <c r="J5" s="8"/>
      <c r="K5" s="10" t="n">
        <f aca="false">I5+G5</f>
        <v>0</v>
      </c>
      <c r="L5" s="11" t="n">
        <f aca="false">K5/1.232</f>
        <v>0</v>
      </c>
      <c r="M5" s="10" t="n">
        <f aca="false">L5*0.1</f>
        <v>0</v>
      </c>
      <c r="N5" s="10" t="n">
        <f aca="false">(M5+L5)*12%</f>
        <v>0</v>
      </c>
      <c r="O5" s="10" t="n">
        <f aca="false">N5+M5+L5</f>
        <v>0</v>
      </c>
      <c r="P5" s="8"/>
    </row>
    <row r="6" spans="1:16" customFormat="false" ht="13.8" hidden="false" customHeight="false" outlineLevel="0" collapsed="false">
      <c r="A6" s="7"/>
      <c r="B6" s="8"/>
      <c r="C6" s="8"/>
      <c r="D6" s="8"/>
      <c r="E6" s="9"/>
      <c r="F6" s="9"/>
      <c r="G6" s="10"/>
      <c r="H6" s="8"/>
      <c r="I6" s="10"/>
      <c r="J6" s="8"/>
      <c r="K6" s="10" t="n">
        <f aca="false">I6+G6</f>
        <v>0</v>
      </c>
      <c r="L6" s="11" t="n">
        <f aca="false">K6/1.232</f>
        <v>0</v>
      </c>
      <c r="M6" s="10" t="n">
        <f aca="false">L6*0.1</f>
        <v>0</v>
      </c>
      <c r="N6" s="10" t="n">
        <f aca="false">(M6+L6)*12%</f>
        <v>0</v>
      </c>
      <c r="O6" s="10" t="n">
        <f aca="false">N6+M6+L6</f>
        <v>0</v>
      </c>
      <c r="P6" s="8"/>
    </row>
    <row r="7" spans="1:16" customFormat="false" ht="13.8" hidden="false" customHeight="false" outlineLevel="0" collapsed="false">
      <c r="A7" s="7"/>
      <c r="B7" s="8"/>
      <c r="C7" s="8"/>
      <c r="D7" s="8"/>
      <c r="E7" s="9"/>
      <c r="F7" s="9"/>
      <c r="G7" s="10"/>
      <c r="H7" s="8"/>
      <c r="I7" s="10"/>
      <c r="J7" s="8"/>
      <c r="K7" s="10" t="n">
        <f aca="false">I7+G7</f>
        <v>0</v>
      </c>
      <c r="L7" s="11" t="n">
        <f aca="false">K7/1.232</f>
        <v>0</v>
      </c>
      <c r="M7" s="10" t="n">
        <f aca="false">L7*0.1</f>
        <v>0</v>
      </c>
      <c r="N7" s="10" t="n">
        <f aca="false">(M7+L7)*12%</f>
        <v>0</v>
      </c>
      <c r="O7" s="10" t="n">
        <f aca="false">N7+M7+L7</f>
        <v>0</v>
      </c>
      <c r="P7" s="8"/>
    </row>
    <row r="8" spans="1:16" customFormat="false" ht="13.8" hidden="false" customHeight="false" outlineLevel="0" collapsed="false">
      <c r="A8" s="7"/>
      <c r="B8" s="8"/>
      <c r="C8" s="8"/>
      <c r="D8" s="8"/>
      <c r="E8" s="9"/>
      <c r="F8" s="9"/>
      <c r="G8" s="10"/>
      <c r="H8" s="8"/>
      <c r="I8" s="10"/>
      <c r="J8" s="8"/>
      <c r="K8" s="10" t="n">
        <f aca="false">I8+G8</f>
        <v>0</v>
      </c>
      <c r="L8" s="11" t="n">
        <f aca="false">K8/1.232</f>
        <v>0</v>
      </c>
      <c r="M8" s="10" t="n">
        <f aca="false">L8*0.1</f>
        <v>0</v>
      </c>
      <c r="N8" s="10" t="n">
        <f aca="false">(M8+L8)*12%</f>
        <v>0</v>
      </c>
      <c r="O8" s="10" t="n">
        <f aca="false">N8+M8+L8</f>
        <v>0</v>
      </c>
      <c r="P8" s="8"/>
    </row>
    <row r="9" spans="1:16" customFormat="false" ht="13.8" hidden="false" customHeight="false" outlineLevel="0" collapsed="false">
      <c r="A9" s="7"/>
      <c r="B9" s="8"/>
      <c r="C9" s="8"/>
      <c r="D9" s="8"/>
      <c r="E9" s="9"/>
      <c r="F9" s="9"/>
      <c r="G9" s="10"/>
      <c r="H9" s="8"/>
      <c r="I9" s="10"/>
      <c r="J9" s="8"/>
      <c r="K9" s="10" t="n">
        <f aca="false">I9+G9</f>
        <v>0</v>
      </c>
      <c r="L9" s="11" t="n">
        <f aca="false">K9/1.232</f>
        <v>0</v>
      </c>
      <c r="M9" s="10" t="n">
        <f aca="false">L9*0.1</f>
        <v>0</v>
      </c>
      <c r="N9" s="10" t="n">
        <f aca="false">(M9+L9)*12%</f>
        <v>0</v>
      </c>
      <c r="O9" s="10" t="n">
        <f aca="false">N9+M9+L9</f>
        <v>0</v>
      </c>
      <c r="P9" s="8"/>
    </row>
    <row r="10" spans="1:16" customFormat="false" ht="13.8" hidden="false" customHeight="false" outlineLevel="0" collapsed="false">
      <c r="A10" s="7"/>
      <c r="B10" s="8"/>
      <c r="C10" s="8"/>
      <c r="D10" s="8"/>
      <c r="E10" s="9"/>
      <c r="F10" s="9"/>
      <c r="G10" s="10"/>
      <c r="H10" s="8"/>
      <c r="I10" s="10"/>
      <c r="J10" s="8"/>
      <c r="K10" s="10" t="n">
        <f aca="false">I10+G10</f>
        <v>0</v>
      </c>
      <c r="L10" s="11" t="n">
        <f aca="false">K10/1.232</f>
        <v>0</v>
      </c>
      <c r="M10" s="10" t="n">
        <f aca="false">L10*0.1</f>
        <v>0</v>
      </c>
      <c r="N10" s="10" t="n">
        <f aca="false">(M10+L10)*12%</f>
        <v>0</v>
      </c>
      <c r="O10" s="10" t="n">
        <f aca="false">N10+M10+L10</f>
        <v>0</v>
      </c>
      <c r="P10" s="8"/>
    </row>
    <row r="11" spans="1:16" customFormat="false" ht="13.8" hidden="false" customHeight="false" outlineLevel="0" collapsed="false">
      <c r="A11" s="7"/>
      <c r="B11" s="8"/>
      <c r="C11" s="8"/>
      <c r="D11" s="8"/>
      <c r="E11" s="9"/>
      <c r="F11" s="9"/>
      <c r="G11" s="10"/>
      <c r="H11" s="8"/>
      <c r="I11" s="10"/>
      <c r="J11" s="8"/>
      <c r="K11" s="10" t="n">
        <f aca="false">I11+G11</f>
        <v>0</v>
      </c>
      <c r="L11" s="11" t="n">
        <f aca="false">K11/1.232</f>
        <v>0</v>
      </c>
      <c r="M11" s="10" t="n">
        <f aca="false">L11*0.1</f>
        <v>0</v>
      </c>
      <c r="N11" s="10" t="n">
        <f aca="false">(M11+L11)*12%</f>
        <v>0</v>
      </c>
      <c r="O11" s="10" t="n">
        <f aca="false">N11+M11+L11</f>
        <v>0</v>
      </c>
      <c r="P11" s="8"/>
    </row>
    <row r="12" spans="1:16" customFormat="false" ht="13.8" hidden="false" customHeight="false" outlineLevel="0" collapsed="false">
      <c r="A12" s="7"/>
      <c r="B12" s="8"/>
      <c r="C12" s="8"/>
      <c r="D12" s="8"/>
      <c r="E12" s="9"/>
      <c r="F12" s="9"/>
      <c r="G12" s="10"/>
      <c r="H12" s="8"/>
      <c r="I12" s="10"/>
      <c r="J12" s="8"/>
      <c r="K12" s="10" t="n">
        <f aca="false">I12+G12</f>
        <v>0</v>
      </c>
      <c r="L12" s="11" t="n">
        <f aca="false">K12/1.232</f>
        <v>0</v>
      </c>
      <c r="M12" s="10" t="n">
        <f aca="false">L12*0.1</f>
        <v>0</v>
      </c>
      <c r="N12" s="10" t="n">
        <f aca="false">(M12+L12)*12%</f>
        <v>0</v>
      </c>
      <c r="O12" s="10" t="n">
        <f aca="false">N12+M12+L12</f>
        <v>0</v>
      </c>
      <c r="P12" s="8"/>
    </row>
    <row r="13" spans="1:16" customFormat="false" ht="13.8" hidden="false" customHeight="false" outlineLevel="0" collapsed="false">
      <c r="A13" s="7"/>
      <c r="B13" s="7"/>
      <c r="C13" s="7"/>
      <c r="D13" s="8"/>
      <c r="E13" s="9"/>
      <c r="F13" s="9"/>
      <c r="G13" s="10"/>
      <c r="H13" s="8"/>
      <c r="I13" s="10"/>
      <c r="J13" s="8"/>
      <c r="K13" s="10" t="n">
        <f aca="false">I13+G13</f>
        <v>0</v>
      </c>
      <c r="L13" s="11" t="n">
        <f aca="false">K13/1.232</f>
        <v>0</v>
      </c>
      <c r="M13" s="10" t="n">
        <f aca="false">L13*0.1</f>
        <v>0</v>
      </c>
      <c r="N13" s="10" t="n">
        <f aca="false">(M13+L13)*12%</f>
        <v>0</v>
      </c>
      <c r="O13" s="10" t="n">
        <f aca="false">N13+M13+L13</f>
        <v>0</v>
      </c>
      <c r="P13" s="8"/>
    </row>
    <row r="14" spans="1:16" customFormat="false" ht="13.8" hidden="false" customHeight="false" outlineLevel="0" collapsed="false">
      <c r="A14" s="7"/>
      <c r="B14" s="7"/>
      <c r="C14" s="7"/>
      <c r="D14" s="8"/>
      <c r="E14" s="9"/>
      <c r="F14" s="9"/>
      <c r="G14" s="10"/>
      <c r="H14" s="8"/>
      <c r="I14" s="10"/>
      <c r="J14" s="8"/>
      <c r="K14" s="10" t="n">
        <f aca="false">I14+G14</f>
        <v>0</v>
      </c>
      <c r="L14" s="11" t="n">
        <f aca="false">K14/1.232</f>
        <v>0</v>
      </c>
      <c r="M14" s="10" t="n">
        <f aca="false">L14*0.1</f>
        <v>0</v>
      </c>
      <c r="N14" s="10" t="n">
        <f aca="false">(M14+L14)*12%</f>
        <v>0</v>
      </c>
      <c r="O14" s="10" t="n">
        <f aca="false">N14+M14+L14</f>
        <v>0</v>
      </c>
      <c r="P14" s="8"/>
    </row>
    <row r="15" spans="1:16" customFormat="false" ht="14" hidden="false" customHeight="false" outlineLevel="0" collapsed="false">
      <c r="A15" s="12"/>
      <c r="B15" s="12"/>
      <c r="C15" s="12"/>
      <c r="D15" s="12"/>
      <c r="E15" s="12"/>
      <c r="F15" s="12"/>
      <c r="G15" s="13"/>
      <c r="H15" s="12"/>
      <c r="I15" s="13"/>
      <c r="J15" s="12"/>
      <c r="K15" s="13"/>
      <c r="L15" s="13"/>
      <c r="M15" s="13"/>
      <c r="N15" s="13"/>
      <c r="O15" s="13"/>
      <c r="P15" s="12"/>
    </row>
    <row r="16" spans="1:16" customFormat="false" ht="14" hidden="false" customHeight="false" outlineLevel="0" collapsed="false">
      <c r="A16" s="12"/>
      <c r="B16" s="12"/>
      <c r="C16" s="12"/>
      <c r="D16" s="12"/>
      <c r="E16" s="12"/>
      <c r="F16" s="12"/>
      <c r="G16" s="13"/>
      <c r="H16" s="12"/>
      <c r="I16" s="13"/>
      <c r="J16" s="12"/>
      <c r="K16" s="13"/>
      <c r="L16" s="13"/>
      <c r="M16" s="13"/>
      <c r="N16" s="13"/>
      <c r="O16" s="13"/>
      <c r="P16" s="12"/>
    </row>
    <row r="17" spans="1:16" customFormat="false" ht="14" hidden="false" customHeight="false" outlineLevel="0" collapsed="false">
      <c r="A17" s="12"/>
      <c r="B17" s="12"/>
      <c r="C17" s="12"/>
      <c r="D17" s="12"/>
      <c r="E17" s="12"/>
      <c r="F17" s="12"/>
      <c r="G17" s="13"/>
      <c r="H17" s="12"/>
      <c r="I17" s="13"/>
      <c r="J17" s="12"/>
      <c r="K17" s="13"/>
      <c r="L17" s="13"/>
      <c r="M17" s="13"/>
      <c r="N17" s="13"/>
      <c r="O17" s="13"/>
      <c r="P17" s="12"/>
    </row>
    <row r="18" spans="1:16" customFormat="false" ht="14" hidden="false" customHeight="false" outlineLevel="0" collapsed="false">
      <c r="A18" s="12"/>
      <c r="B18" s="12"/>
      <c r="C18" s="12"/>
      <c r="D18" s="12"/>
      <c r="E18" s="12"/>
      <c r="F18" s="12"/>
      <c r="G18" s="13"/>
      <c r="H18" s="12"/>
      <c r="I18" s="13"/>
      <c r="J18" s="12"/>
      <c r="K18" s="13"/>
      <c r="L18" s="13"/>
      <c r="M18" s="13"/>
      <c r="N18" s="13"/>
      <c r="O18" s="13"/>
      <c r="P18" s="12"/>
    </row>
    <row r="19" spans="1:16" customFormat="false" ht="14" hidden="false" customHeight="false" outlineLevel="0" collapsed="false">
      <c r="A19" s="12"/>
      <c r="B19" s="12"/>
      <c r="C19" s="12"/>
      <c r="D19" s="12"/>
      <c r="E19" s="12"/>
      <c r="F19" s="12"/>
      <c r="G19" s="13"/>
      <c r="H19" s="12"/>
      <c r="I19" s="13"/>
      <c r="J19" s="12"/>
      <c r="K19" s="13"/>
      <c r="L19" s="13"/>
      <c r="M19" s="13"/>
      <c r="N19" s="13"/>
      <c r="O19" s="13"/>
      <c r="P19" s="12"/>
    </row>
    <row r="20" spans="1:16" customFormat="false" ht="14" hidden="false" customHeight="false" outlineLevel="0" collapsed="false">
      <c r="A20" s="12"/>
      <c r="B20" s="12"/>
      <c r="C20" s="12"/>
      <c r="E20" s="12"/>
      <c r="F20" s="12"/>
      <c r="G20" s="13"/>
      <c r="H20" s="12"/>
      <c r="I20" s="13"/>
      <c r="J20" s="12"/>
      <c r="K20" s="13"/>
      <c r="L20" s="13"/>
      <c r="M20" s="13"/>
      <c r="N20" s="13"/>
      <c r="O20" s="13"/>
      <c r="P20" s="12"/>
    </row>
    <row r="21" spans="1:16" customFormat="false" ht="14" hidden="false" customHeight="false" outlineLevel="0" collapsed="false">
      <c r="A21" s="12"/>
      <c r="B21" s="12"/>
      <c r="C21" s="12"/>
      <c r="D21" s="12"/>
      <c r="E21" s="12"/>
      <c r="F21" s="12"/>
      <c r="G21" s="13"/>
      <c r="H21" s="12"/>
      <c r="I21" s="13"/>
      <c r="J21" s="12"/>
      <c r="K21" s="13"/>
      <c r="L21" s="13"/>
      <c r="M21" s="13"/>
      <c r="N21" s="13"/>
      <c r="O21" s="13"/>
      <c r="P21" s="12"/>
    </row>
  </sheetData>
  <printOptions horizontalCentered="false" verticalCentered="false" headings="false" gridLines="false" gridLinesSet="1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May 2021</vt:lpstr>
    </vt:vector>
  </TitlesOfParts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Yoosuf Nawaal</dc:creator>
  <dc:description/>
  <dc:language>en-US</dc:language>
  <dc:subject/>
  <dc:title/>
  <dcterms:created xsi:type="dcterms:W3CDTF">2022-02-27T17:46:06Z</dcterms:created>
  <dcterms:modified xsi:type="dcterms:W3CDTF">2022-02-28T22:39:46Z</dcterms:modified>
  <cp:lastModifiedBy/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