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1s22mbam0023\Desktop\"/>
    </mc:Choice>
  </mc:AlternateContent>
  <bookViews>
    <workbookView xWindow="0" yWindow="0" windowWidth="20490" windowHeight="7635" activeTab="3"/>
  </bookViews>
  <sheets>
    <sheet name="Sheet2" sheetId="3" r:id="rId1"/>
    <sheet name="Sheet3" sheetId="4" r:id="rId2"/>
    <sheet name="Sheet4" sheetId="5" r:id="rId3"/>
    <sheet name="Sheet5" sheetId="6" r:id="rId4"/>
    <sheet name="Sheet6" sheetId="7" r:id="rId5"/>
    <sheet name="Sheet7" sheetId="8" r:id="rId6"/>
    <sheet name="Retail_Store_V2_DataADA" sheetId="1" r:id="rId7"/>
  </sheets>
  <calcPr calcId="162913"/>
  <pivotCaches>
    <pivotCache cacheId="15" r:id="rId8"/>
  </pivotCaches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</calcChain>
</file>

<file path=xl/sharedStrings.xml><?xml version="1.0" encoding="utf-8"?>
<sst xmlns="http://schemas.openxmlformats.org/spreadsheetml/2006/main" count="400" uniqueCount="81">
  <si>
    <t>Transaction Date</t>
  </si>
  <si>
    <t>Section</t>
  </si>
  <si>
    <t>Sold Quantity</t>
  </si>
  <si>
    <t>Price Per Unit</t>
  </si>
  <si>
    <t>Area</t>
  </si>
  <si>
    <t>Item</t>
  </si>
  <si>
    <t>Tech Gadgets</t>
  </si>
  <si>
    <t>Northern</t>
  </si>
  <si>
    <t>Smartwatch</t>
  </si>
  <si>
    <t>Eastern</t>
  </si>
  <si>
    <t>Tablet</t>
  </si>
  <si>
    <t>Domestic Items</t>
  </si>
  <si>
    <t>Southern</t>
  </si>
  <si>
    <t>Cushion</t>
  </si>
  <si>
    <t>Western</t>
  </si>
  <si>
    <t>Mixer</t>
  </si>
  <si>
    <t>Camera</t>
  </si>
  <si>
    <t>Apparel</t>
  </si>
  <si>
    <t>Shirt</t>
  </si>
  <si>
    <t>Dress</t>
  </si>
  <si>
    <t>Coat</t>
  </si>
  <si>
    <t>Lamp</t>
  </si>
  <si>
    <t>Row Labels</t>
  </si>
  <si>
    <t>Grand Total</t>
  </si>
  <si>
    <t>REVENUE</t>
  </si>
  <si>
    <t>Sum of REVENUE</t>
  </si>
  <si>
    <t>Average of Price Per Unit</t>
  </si>
  <si>
    <t>Sum of Sold Quantity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</si>
  <si>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</si>
  <si>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</si>
  <si>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</si>
  <si>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</si>
  <si>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</si>
  <si>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</si>
  <si>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</si>
  <si>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</si>
  <si>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</si>
  <si>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</si>
  <si>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</si>
  <si>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</si>
  <si>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</si>
  <si>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</si>
  <si>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</si>
  <si>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</si>
  <si>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</si>
  <si>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</si>
  <si>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</si>
  <si>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</si>
  <si>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</si>
  <si>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</si>
  <si>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</si>
  <si>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</si>
  <si>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</si>
  <si>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</si>
  <si>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</si>
  <si>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</si>
  <si>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</si>
  <si>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</si>
  <si>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Count of Sold Quantity</t>
  </si>
  <si>
    <t>INTERPRETATION:</t>
  </si>
  <si>
    <t xml:space="preserve">The column chart shows section on x-axis and total revenue on </t>
  </si>
  <si>
    <t xml:space="preserve">on y axis, the tech gadgets earn maximum reveue which is 48690.49 where as apparel eran minmm revenue which is 34815.39 , </t>
  </si>
  <si>
    <t xml:space="preserve">this means that tech gadget </t>
  </si>
  <si>
    <t>gadgets is most running section among all three sections.</t>
  </si>
  <si>
    <t>so apparel needs to be more focuse in future for high revenue.</t>
  </si>
  <si>
    <t xml:space="preserve">earn minimum revnue which is 34815.39 </t>
  </si>
  <si>
    <t>interpretation:</t>
  </si>
  <si>
    <t xml:space="preserve">this column chart include area on x axis </t>
  </si>
  <si>
    <t>axis and units sold on y axis</t>
  </si>
  <si>
    <t>by area wise southern sold maximum uni that are 139 and northern sold just 98 units which are very low as compare to southern.</t>
  </si>
  <si>
    <t>these are three top running items camera, cushion and lamp</t>
  </si>
  <si>
    <t>sothern country has maximum sold quantity which is 139</t>
  </si>
  <si>
    <t>nortern sold less quanttiy which are only 98</t>
  </si>
  <si>
    <t>northern should focus on unt sold for high revenue.</t>
  </si>
  <si>
    <t>domestic items has great average of price per uit sold which is 273.7552941</t>
  </si>
  <si>
    <t>apparel has less average of price per unit sold which is 215.2848276</t>
  </si>
  <si>
    <t xml:space="preserve">tech gadgets eran maximum profit </t>
  </si>
  <si>
    <t xml:space="preserve">where as apparel eran ess prodit which is </t>
  </si>
  <si>
    <t>so apparel should more focus on enerating revenu.</t>
  </si>
  <si>
    <t>on generating revenue.</t>
  </si>
  <si>
    <t xml:space="preserve">on 14 jan maximum revenue has genarated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</si>
</sst>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[Ayesha 2.xlsx]Sheet7!PivotTable7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Sheet7!$A$4:$A$7</c:f>
              <c:strCache>
                <c:ptCount val="3"/>
                <c:pt idx="0">
                  <c:v>Apparel</c:v>
                </c:pt>
                <c:pt idx="1">
                  <c:v>Domestic Items</c:v>
                </c:pt>
                <c:pt idx="2">
                  <c:v>Tech Gadgets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3"/>
                <c:pt idx="0">
                  <c:v>34815.390000000007</c:v>
                </c:pt>
                <c:pt idx="1">
                  <c:v>44806.640000000007</c:v>
                </c:pt>
                <c:pt idx="2">
                  <c:v>48690.49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9-40C0-A07B-34722A8DA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405632"/>
        <c:axId val="1269427264"/>
      </c:barChart>
      <c:catAx>
        <c:axId val="126940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27264"/>
        <c:crosses val="autoZero"/>
        <c:auto val="1"/>
        <c:lblAlgn val="ctr"/>
        <c:lblOffset val="100"/>
        <c:noMultiLvlLbl val="0"/>
      </c:catAx>
      <c:valAx>
        <c:axId val="126942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REVENUU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1</xdr:row>
      <xdr:rowOff>47624</xdr:rowOff>
    </xdr:from>
    <xdr:to>
      <xdr:col>11</xdr:col>
      <xdr:colOff>0</xdr:colOff>
      <xdr:row>11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600075</xdr:colOff>
      <xdr:row>18</xdr:row>
      <xdr:rowOff>9525</xdr:rowOff>
    </xdr:from>
    <xdr:to>
      <xdr:col>11</xdr:col>
      <xdr:colOff>307864</xdr:colOff>
      <xdr:row>27</xdr:row>
      <xdr:rowOff>95250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24225" y="3438525"/>
          <a:ext cx="4584589" cy="18002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1S22MBAM0023" refreshedDate="45275.496805555558" createdVersion="6" refreshedVersion="6" minRefreshableVersion="3" recordCount="100">
  <cacheSource type="worksheet">
    <worksheetSource ref="A1:G101" sheet="Retail_Store_V2_DataADA"/>
  </cacheSource>
  <cacheFields count="9">
    <cacheField name="Transaction Date" numFmtId="22">
      <sharedItems containsSemiMixedTypes="0" containsNonDate="0" containsDate="1" containsString="0" minDate="2023-01-01T03:54:00" maxDate="2023-01-30T21:34:00" count="100">
        <d v="2023-01-01T03:54:00"/>
        <d v="2023-01-01T09:24:00"/>
        <d v="2023-01-01T12:02:00"/>
        <d v="2023-01-01T14:59:00"/>
        <d v="2023-01-01T20:15:00"/>
        <d v="2023-01-01T20:42:00"/>
        <d v="2023-01-01T21:54:00"/>
        <d v="2023-01-01T22:50:00"/>
        <d v="2023-01-02T01:39:00"/>
        <d v="2023-01-02T14:33:00"/>
        <d v="2023-01-02T23:20:00"/>
        <d v="2023-01-03T00:14:00"/>
        <d v="2023-01-03T01:50:00"/>
        <d v="2023-01-03T15:16:00"/>
        <d v="2023-01-04T08:00:00"/>
        <d v="2023-01-04T17:21:00"/>
        <d v="2023-01-05T02:33:00"/>
        <d v="2023-01-05T05:27:00"/>
        <d v="2023-01-05T14:21:00"/>
        <d v="2023-01-05T18:41:00"/>
        <d v="2023-01-06T21:49:00"/>
        <d v="2023-01-07T08:09:00"/>
        <d v="2023-01-07T11:22:00"/>
        <d v="2023-01-07T16:11:00"/>
        <d v="2023-01-07T20:00:00"/>
        <d v="2023-01-08T06:27:00"/>
        <d v="2023-01-08T11:21:00"/>
        <d v="2023-01-09T07:12:00"/>
        <d v="2023-01-10T10:55:00"/>
        <d v="2023-01-10T19:48:00"/>
        <d v="2023-01-10T20:37:00"/>
        <d v="2023-01-10T23:37:00"/>
        <d v="2023-01-11T03:47:00"/>
        <d v="2023-01-11T13:52:00"/>
        <d v="2023-01-11T14:12:00"/>
        <d v="2023-01-11T19:10:00"/>
        <d v="2023-01-12T06:32:00"/>
        <d v="2023-01-12T20:29:00"/>
        <d v="2023-01-13T04:34:00"/>
        <d v="2023-01-13T07:51:00"/>
        <d v="2023-01-13T17:42:00"/>
        <d v="2023-01-13T20:14:00"/>
        <d v="2023-01-14T11:27:00"/>
        <d v="2023-01-14T16:54:00"/>
        <d v="2023-01-14T19:54:00"/>
        <d v="2023-01-14T21:41:00"/>
        <d v="2023-01-14T22:31:00"/>
        <d v="2023-01-15T04:17:00"/>
        <d v="2023-01-15T07:05:00"/>
        <d v="2023-01-15T20:25:00"/>
        <d v="2023-01-16T10:32:00"/>
        <d v="2023-01-16T14:03:00"/>
        <d v="2023-01-17T11:25:00"/>
        <d v="2023-01-17T15:33:00"/>
        <d v="2023-01-18T02:50:00"/>
        <d v="2023-01-18T08:12:00"/>
        <d v="2023-01-18T13:05:00"/>
        <d v="2023-01-18T20:38:00"/>
        <d v="2023-01-19T05:54:00"/>
        <d v="2023-01-19T10:04:00"/>
        <d v="2023-01-19T11:42:00"/>
        <d v="2023-01-19T21:04:00"/>
        <d v="2023-01-20T03:42:00"/>
        <d v="2023-01-20T15:13:00"/>
        <d v="2023-01-20T15:45:00"/>
        <d v="2023-01-20T20:58:00"/>
        <d v="2023-01-20T21:25:00"/>
        <d v="2023-01-21T01:40:00"/>
        <d v="2023-01-21T11:56:00"/>
        <d v="2023-01-21T15:07:00"/>
        <d v="2023-01-21T16:51:00"/>
        <d v="2023-01-22T06:43:00"/>
        <d v="2023-01-22T10:36:00"/>
        <d v="2023-01-23T04:48:00"/>
        <d v="2023-01-23T06:56:00"/>
        <d v="2023-01-24T11:48:00"/>
        <d v="2023-01-24T15:54:00"/>
        <d v="2023-01-24T17:40:00"/>
        <d v="2023-01-25T00:38:00"/>
        <d v="2023-01-25T11:03:00"/>
        <d v="2023-01-26T21:02:00"/>
        <d v="2023-01-27T02:16:00"/>
        <d v="2023-01-27T09:59:00"/>
        <d v="2023-01-27T14:06:00"/>
        <d v="2023-01-27T21:54:00"/>
        <d v="2023-01-28T07:33:00"/>
        <d v="2023-01-28T07:41:00"/>
        <d v="2023-01-28T19:47:00"/>
        <d v="2023-01-28T21:11:00"/>
        <d v="2023-01-28T23:12:00"/>
        <d v="2023-01-29T03:32:00"/>
        <d v="2023-01-29T04:48:00"/>
        <d v="2023-01-29T04:57:00"/>
        <d v="2023-01-29T07:23:00"/>
        <d v="2023-01-29T07:43:00"/>
        <d v="2023-01-29T15:43:00"/>
        <d v="2023-01-29T21:27:00"/>
        <d v="2023-01-30T02:23:00"/>
        <d v="2023-01-30T07:03:00"/>
        <d v="2023-01-30T21:34:00"/>
      </sharedItems>
      <fieldGroup par="8" base="0">
        <rangePr groupBy="minutes" startDate="2023-01-01T03:54:00" endDate="2023-01-30T21:34:00"/>
        <groupItems count="62">
          <s v="&lt;01/01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0/01/2023"/>
        </groupItems>
      </fieldGroup>
    </cacheField>
    <cacheField name="Section" numFmtId="0">
      <sharedItems count="3">
        <s v="Tech Gadgets"/>
        <s v="Domestic Items"/>
        <s v="Apparel"/>
      </sharedItems>
    </cacheField>
    <cacheField name="Sold Quantity" numFmtId="0">
      <sharedItems containsSemiMixedTypes="0" containsString="0" containsNumber="1" containsInteger="1" minValue="1" maxValue="9"/>
    </cacheField>
    <cacheField name="Price Per Unit" numFmtId="0">
      <sharedItems containsSemiMixedTypes="0" containsString="0" containsNumber="1" minValue="11.48" maxValue="495.08"/>
    </cacheField>
    <cacheField name="Area" numFmtId="0">
      <sharedItems count="4">
        <s v="Northern"/>
        <s v="Eastern"/>
        <s v="Southern"/>
        <s v="Western"/>
      </sharedItems>
    </cacheField>
    <cacheField name="Item" numFmtId="0">
      <sharedItems count="9">
        <s v="Smartwatch"/>
        <s v="Tablet"/>
        <s v="Cushion"/>
        <s v="Mixer"/>
        <s v="Camera"/>
        <s v="Shirt"/>
        <s v="Dress"/>
        <s v="Coat"/>
        <s v="Lamp"/>
      </sharedItems>
    </cacheField>
    <cacheField name="REVENUE" numFmtId="0">
      <sharedItems containsSemiMixedTypes="0" containsString="0" containsNumber="1" minValue="23.61" maxValue="4106.5199999999995"/>
    </cacheField>
    <cacheField name="Hours" numFmtId="0" databaseField="0">
      <fieldGroup base="0">
        <rangePr groupBy="hours" startDate="2023-01-01T03:54:00" endDate="2023-01-30T21:34:00"/>
        <groupItems count="26">
          <s v="&lt;01/01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0/01/2023"/>
        </groupItems>
      </fieldGroup>
    </cacheField>
    <cacheField name="Days" numFmtId="0" databaseField="0">
      <fieldGroup base="0">
        <rangePr groupBy="days" startDate="2023-01-01T03:54:00" endDate="2023-01-30T21:34:00"/>
        <groupItems count="368">
          <s v="&lt;01/01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n v="7"/>
    <n v="25.84"/>
    <x v="0"/>
    <x v="0"/>
    <n v="180.88"/>
  </r>
  <r>
    <x v="1"/>
    <x v="0"/>
    <n v="5"/>
    <n v="357.6"/>
    <x v="0"/>
    <x v="0"/>
    <n v="1788"/>
  </r>
  <r>
    <x v="2"/>
    <x v="0"/>
    <n v="9"/>
    <n v="237.85"/>
    <x v="1"/>
    <x v="1"/>
    <n v="2140.65"/>
  </r>
  <r>
    <x v="3"/>
    <x v="1"/>
    <n v="8"/>
    <n v="474.3"/>
    <x v="2"/>
    <x v="2"/>
    <n v="3794.4"/>
  </r>
  <r>
    <x v="4"/>
    <x v="1"/>
    <n v="6"/>
    <n v="118.5"/>
    <x v="3"/>
    <x v="3"/>
    <n v="711"/>
  </r>
  <r>
    <x v="5"/>
    <x v="0"/>
    <n v="2"/>
    <n v="140.87"/>
    <x v="1"/>
    <x v="4"/>
    <n v="281.74"/>
  </r>
  <r>
    <x v="6"/>
    <x v="2"/>
    <n v="9"/>
    <n v="49.92"/>
    <x v="2"/>
    <x v="5"/>
    <n v="449.28000000000003"/>
  </r>
  <r>
    <x v="7"/>
    <x v="2"/>
    <n v="1"/>
    <n v="220.02"/>
    <x v="1"/>
    <x v="6"/>
    <n v="220.02"/>
  </r>
  <r>
    <x v="8"/>
    <x v="2"/>
    <n v="6"/>
    <n v="63.42"/>
    <x v="2"/>
    <x v="7"/>
    <n v="380.52"/>
  </r>
  <r>
    <x v="9"/>
    <x v="1"/>
    <n v="4"/>
    <n v="320.56"/>
    <x v="3"/>
    <x v="3"/>
    <n v="1282.24"/>
  </r>
  <r>
    <x v="10"/>
    <x v="2"/>
    <n v="1"/>
    <n v="403.45"/>
    <x v="1"/>
    <x v="7"/>
    <n v="403.45"/>
  </r>
  <r>
    <x v="11"/>
    <x v="2"/>
    <n v="5"/>
    <n v="351.43"/>
    <x v="2"/>
    <x v="6"/>
    <n v="1757.15"/>
  </r>
  <r>
    <x v="12"/>
    <x v="0"/>
    <n v="9"/>
    <n v="385.44"/>
    <x v="3"/>
    <x v="4"/>
    <n v="3468.96"/>
  </r>
  <r>
    <x v="13"/>
    <x v="2"/>
    <n v="7"/>
    <n v="177.8"/>
    <x v="3"/>
    <x v="6"/>
    <n v="1244.6000000000001"/>
  </r>
  <r>
    <x v="14"/>
    <x v="1"/>
    <n v="3"/>
    <n v="424.47"/>
    <x v="2"/>
    <x v="2"/>
    <n v="1273.4100000000001"/>
  </r>
  <r>
    <x v="15"/>
    <x v="0"/>
    <n v="5"/>
    <n v="220.1"/>
    <x v="3"/>
    <x v="1"/>
    <n v="1100.5"/>
  </r>
  <r>
    <x v="16"/>
    <x v="0"/>
    <n v="4"/>
    <n v="413.76"/>
    <x v="2"/>
    <x v="1"/>
    <n v="1655.04"/>
  </r>
  <r>
    <x v="17"/>
    <x v="0"/>
    <n v="3"/>
    <n v="316.98"/>
    <x v="3"/>
    <x v="0"/>
    <n v="950.94"/>
  </r>
  <r>
    <x v="18"/>
    <x v="1"/>
    <n v="1"/>
    <n v="80.28"/>
    <x v="2"/>
    <x v="3"/>
    <n v="80.28"/>
  </r>
  <r>
    <x v="19"/>
    <x v="2"/>
    <n v="1"/>
    <n v="48.41"/>
    <x v="1"/>
    <x v="7"/>
    <n v="48.41"/>
  </r>
  <r>
    <x v="20"/>
    <x v="2"/>
    <n v="5"/>
    <n v="18.98"/>
    <x v="3"/>
    <x v="6"/>
    <n v="94.9"/>
  </r>
  <r>
    <x v="21"/>
    <x v="2"/>
    <n v="3"/>
    <n v="42.7"/>
    <x v="1"/>
    <x v="6"/>
    <n v="128.10000000000002"/>
  </r>
  <r>
    <x v="22"/>
    <x v="0"/>
    <n v="6"/>
    <n v="234.71"/>
    <x v="1"/>
    <x v="0"/>
    <n v="1408.26"/>
  </r>
  <r>
    <x v="23"/>
    <x v="0"/>
    <n v="1"/>
    <n v="65.540000000000006"/>
    <x v="3"/>
    <x v="0"/>
    <n v="65.540000000000006"/>
  </r>
  <r>
    <x v="24"/>
    <x v="0"/>
    <n v="1"/>
    <n v="23.61"/>
    <x v="3"/>
    <x v="1"/>
    <n v="23.61"/>
  </r>
  <r>
    <x v="25"/>
    <x v="1"/>
    <n v="4"/>
    <n v="379.88"/>
    <x v="2"/>
    <x v="8"/>
    <n v="1519.52"/>
  </r>
  <r>
    <x v="26"/>
    <x v="2"/>
    <n v="9"/>
    <n v="203.48"/>
    <x v="1"/>
    <x v="6"/>
    <n v="1831.32"/>
  </r>
  <r>
    <x v="27"/>
    <x v="1"/>
    <n v="6"/>
    <n v="376"/>
    <x v="0"/>
    <x v="8"/>
    <n v="2256"/>
  </r>
  <r>
    <x v="28"/>
    <x v="1"/>
    <n v="4"/>
    <n v="231.68"/>
    <x v="3"/>
    <x v="3"/>
    <n v="926.72"/>
  </r>
  <r>
    <x v="29"/>
    <x v="0"/>
    <n v="2"/>
    <n v="230.54"/>
    <x v="0"/>
    <x v="0"/>
    <n v="461.08"/>
  </r>
  <r>
    <x v="30"/>
    <x v="2"/>
    <n v="5"/>
    <n v="244.26"/>
    <x v="0"/>
    <x v="7"/>
    <n v="1221.3"/>
  </r>
  <r>
    <x v="31"/>
    <x v="0"/>
    <n v="8"/>
    <n v="242.26"/>
    <x v="1"/>
    <x v="1"/>
    <n v="1938.08"/>
  </r>
  <r>
    <x v="32"/>
    <x v="2"/>
    <n v="4"/>
    <n v="403.55"/>
    <x v="1"/>
    <x v="6"/>
    <n v="1614.2"/>
  </r>
  <r>
    <x v="33"/>
    <x v="1"/>
    <n v="3"/>
    <n v="207.17"/>
    <x v="0"/>
    <x v="3"/>
    <n v="621.51"/>
  </r>
  <r>
    <x v="34"/>
    <x v="1"/>
    <n v="3"/>
    <n v="453.3"/>
    <x v="0"/>
    <x v="8"/>
    <n v="1359.9"/>
  </r>
  <r>
    <x v="35"/>
    <x v="0"/>
    <n v="3"/>
    <n v="28.16"/>
    <x v="0"/>
    <x v="4"/>
    <n v="84.48"/>
  </r>
  <r>
    <x v="36"/>
    <x v="1"/>
    <n v="7"/>
    <n v="389.2"/>
    <x v="1"/>
    <x v="3"/>
    <n v="2724.4"/>
  </r>
  <r>
    <x v="37"/>
    <x v="1"/>
    <n v="7"/>
    <n v="71.56"/>
    <x v="3"/>
    <x v="8"/>
    <n v="500.92"/>
  </r>
  <r>
    <x v="38"/>
    <x v="1"/>
    <n v="1"/>
    <n v="313.07"/>
    <x v="0"/>
    <x v="8"/>
    <n v="313.07"/>
  </r>
  <r>
    <x v="39"/>
    <x v="1"/>
    <n v="2"/>
    <n v="15.08"/>
    <x v="1"/>
    <x v="8"/>
    <n v="30.16"/>
  </r>
  <r>
    <x v="40"/>
    <x v="0"/>
    <n v="6"/>
    <n v="273.93"/>
    <x v="0"/>
    <x v="0"/>
    <n v="1643.58"/>
  </r>
  <r>
    <x v="41"/>
    <x v="2"/>
    <n v="7"/>
    <n v="11.48"/>
    <x v="3"/>
    <x v="6"/>
    <n v="80.36"/>
  </r>
  <r>
    <x v="42"/>
    <x v="1"/>
    <n v="6"/>
    <n v="476.08"/>
    <x v="2"/>
    <x v="2"/>
    <n v="2856.48"/>
  </r>
  <r>
    <x v="43"/>
    <x v="0"/>
    <n v="9"/>
    <n v="453.65"/>
    <x v="2"/>
    <x v="4"/>
    <n v="4082.85"/>
  </r>
  <r>
    <x v="44"/>
    <x v="0"/>
    <n v="9"/>
    <n v="400.02"/>
    <x v="0"/>
    <x v="4"/>
    <n v="3600.18"/>
  </r>
  <r>
    <x v="45"/>
    <x v="2"/>
    <n v="6"/>
    <n v="458.48"/>
    <x v="3"/>
    <x v="7"/>
    <n v="2750.88"/>
  </r>
  <r>
    <x v="46"/>
    <x v="2"/>
    <n v="6"/>
    <n v="81.319999999999993"/>
    <x v="1"/>
    <x v="7"/>
    <n v="487.91999999999996"/>
  </r>
  <r>
    <x v="47"/>
    <x v="2"/>
    <n v="8"/>
    <n v="87.29"/>
    <x v="2"/>
    <x v="7"/>
    <n v="698.32"/>
  </r>
  <r>
    <x v="48"/>
    <x v="0"/>
    <n v="6"/>
    <n v="101.94"/>
    <x v="2"/>
    <x v="4"/>
    <n v="611.64"/>
  </r>
  <r>
    <x v="49"/>
    <x v="1"/>
    <n v="2"/>
    <n v="315.02"/>
    <x v="1"/>
    <x v="2"/>
    <n v="630.04"/>
  </r>
  <r>
    <x v="50"/>
    <x v="1"/>
    <n v="4"/>
    <n v="453.85"/>
    <x v="3"/>
    <x v="8"/>
    <n v="1815.4"/>
  </r>
  <r>
    <x v="51"/>
    <x v="1"/>
    <n v="4"/>
    <n v="495.08"/>
    <x v="1"/>
    <x v="2"/>
    <n v="1980.32"/>
  </r>
  <r>
    <x v="52"/>
    <x v="0"/>
    <n v="4"/>
    <n v="358.45"/>
    <x v="3"/>
    <x v="4"/>
    <n v="1433.8"/>
  </r>
  <r>
    <x v="53"/>
    <x v="1"/>
    <n v="4"/>
    <n v="368.58"/>
    <x v="2"/>
    <x v="8"/>
    <n v="1474.32"/>
  </r>
  <r>
    <x v="54"/>
    <x v="0"/>
    <n v="7"/>
    <n v="455.55"/>
    <x v="0"/>
    <x v="1"/>
    <n v="3188.85"/>
  </r>
  <r>
    <x v="55"/>
    <x v="0"/>
    <n v="2"/>
    <n v="206.43"/>
    <x v="0"/>
    <x v="0"/>
    <n v="412.86"/>
  </r>
  <r>
    <x v="56"/>
    <x v="1"/>
    <n v="4"/>
    <n v="132.43"/>
    <x v="3"/>
    <x v="2"/>
    <n v="529.72"/>
  </r>
  <r>
    <x v="57"/>
    <x v="2"/>
    <n v="1"/>
    <n v="94.98"/>
    <x v="0"/>
    <x v="5"/>
    <n v="94.98"/>
  </r>
  <r>
    <x v="58"/>
    <x v="1"/>
    <n v="6"/>
    <n v="68.53"/>
    <x v="3"/>
    <x v="2"/>
    <n v="411.18"/>
  </r>
  <r>
    <x v="59"/>
    <x v="1"/>
    <n v="1"/>
    <n v="408.18"/>
    <x v="2"/>
    <x v="2"/>
    <n v="408.18"/>
  </r>
  <r>
    <x v="60"/>
    <x v="0"/>
    <n v="6"/>
    <n v="81.93"/>
    <x v="3"/>
    <x v="4"/>
    <n v="491.58000000000004"/>
  </r>
  <r>
    <x v="61"/>
    <x v="1"/>
    <n v="3"/>
    <n v="139.51"/>
    <x v="2"/>
    <x v="3"/>
    <n v="418.53"/>
  </r>
  <r>
    <x v="62"/>
    <x v="2"/>
    <n v="8"/>
    <n v="411.35"/>
    <x v="1"/>
    <x v="7"/>
    <n v="3290.8"/>
  </r>
  <r>
    <x v="63"/>
    <x v="1"/>
    <n v="7"/>
    <n v="162.19"/>
    <x v="1"/>
    <x v="2"/>
    <n v="1135.33"/>
  </r>
  <r>
    <x v="64"/>
    <x v="0"/>
    <n v="5"/>
    <n v="491.38"/>
    <x v="2"/>
    <x v="0"/>
    <n v="2456.9"/>
  </r>
  <r>
    <x v="65"/>
    <x v="1"/>
    <n v="1"/>
    <n v="140.65"/>
    <x v="3"/>
    <x v="8"/>
    <n v="140.65"/>
  </r>
  <r>
    <x v="66"/>
    <x v="0"/>
    <n v="3"/>
    <n v="271.49"/>
    <x v="2"/>
    <x v="4"/>
    <n v="814.47"/>
  </r>
  <r>
    <x v="67"/>
    <x v="2"/>
    <n v="5"/>
    <n v="164.09"/>
    <x v="2"/>
    <x v="5"/>
    <n v="820.45"/>
  </r>
  <r>
    <x v="68"/>
    <x v="0"/>
    <n v="9"/>
    <n v="456.28"/>
    <x v="0"/>
    <x v="1"/>
    <n v="4106.5199999999995"/>
  </r>
  <r>
    <x v="69"/>
    <x v="1"/>
    <n v="8"/>
    <n v="189.61"/>
    <x v="0"/>
    <x v="2"/>
    <n v="1516.88"/>
  </r>
  <r>
    <x v="70"/>
    <x v="1"/>
    <n v="7"/>
    <n v="222.46"/>
    <x v="1"/>
    <x v="8"/>
    <n v="1557.22"/>
  </r>
  <r>
    <x v="71"/>
    <x v="1"/>
    <n v="8"/>
    <n v="261.02"/>
    <x v="2"/>
    <x v="3"/>
    <n v="2088.16"/>
  </r>
  <r>
    <x v="72"/>
    <x v="2"/>
    <n v="8"/>
    <n v="470.05"/>
    <x v="1"/>
    <x v="5"/>
    <n v="3760.4"/>
  </r>
  <r>
    <x v="73"/>
    <x v="1"/>
    <n v="2"/>
    <n v="25.17"/>
    <x v="1"/>
    <x v="3"/>
    <n v="50.34"/>
  </r>
  <r>
    <x v="74"/>
    <x v="1"/>
    <n v="8"/>
    <n v="361.27"/>
    <x v="1"/>
    <x v="2"/>
    <n v="2890.16"/>
  </r>
  <r>
    <x v="75"/>
    <x v="2"/>
    <n v="8"/>
    <n v="446.6"/>
    <x v="2"/>
    <x v="5"/>
    <n v="3572.8"/>
  </r>
  <r>
    <x v="76"/>
    <x v="0"/>
    <n v="4"/>
    <n v="23.37"/>
    <x v="1"/>
    <x v="1"/>
    <n v="93.48"/>
  </r>
  <r>
    <x v="77"/>
    <x v="2"/>
    <n v="9"/>
    <n v="265.81"/>
    <x v="3"/>
    <x v="6"/>
    <n v="2392.29"/>
  </r>
  <r>
    <x v="78"/>
    <x v="2"/>
    <n v="4"/>
    <n v="169.74"/>
    <x v="3"/>
    <x v="5"/>
    <n v="678.96"/>
  </r>
  <r>
    <x v="79"/>
    <x v="1"/>
    <n v="1"/>
    <n v="431.15"/>
    <x v="0"/>
    <x v="2"/>
    <n v="431.15"/>
  </r>
  <r>
    <x v="80"/>
    <x v="1"/>
    <n v="7"/>
    <n v="283.67"/>
    <x v="2"/>
    <x v="8"/>
    <n v="1985.69"/>
  </r>
  <r>
    <x v="81"/>
    <x v="0"/>
    <n v="4"/>
    <n v="348.21"/>
    <x v="3"/>
    <x v="0"/>
    <n v="1392.84"/>
  </r>
  <r>
    <x v="82"/>
    <x v="1"/>
    <n v="1"/>
    <n v="231.9"/>
    <x v="2"/>
    <x v="2"/>
    <n v="231.9"/>
  </r>
  <r>
    <x v="83"/>
    <x v="0"/>
    <n v="7"/>
    <n v="317.87"/>
    <x v="2"/>
    <x v="1"/>
    <n v="2225.09"/>
  </r>
  <r>
    <x v="84"/>
    <x v="0"/>
    <n v="6"/>
    <n v="152.15"/>
    <x v="2"/>
    <x v="1"/>
    <n v="912.90000000000009"/>
  </r>
  <r>
    <x v="85"/>
    <x v="0"/>
    <n v="7"/>
    <n v="14.58"/>
    <x v="0"/>
    <x v="4"/>
    <n v="102.06"/>
  </r>
  <r>
    <x v="86"/>
    <x v="1"/>
    <n v="5"/>
    <n v="292.61"/>
    <x v="2"/>
    <x v="8"/>
    <n v="1463.0500000000002"/>
  </r>
  <r>
    <x v="87"/>
    <x v="1"/>
    <n v="7"/>
    <n v="162.61000000000001"/>
    <x v="3"/>
    <x v="8"/>
    <n v="1138.27"/>
  </r>
  <r>
    <x v="88"/>
    <x v="0"/>
    <n v="7"/>
    <n v="263.45999999999998"/>
    <x v="3"/>
    <x v="4"/>
    <n v="1844.2199999999998"/>
  </r>
  <r>
    <x v="89"/>
    <x v="0"/>
    <n v="3"/>
    <n v="459.04"/>
    <x v="3"/>
    <x v="4"/>
    <n v="1377.1200000000001"/>
  </r>
  <r>
    <x v="90"/>
    <x v="0"/>
    <n v="3"/>
    <n v="218.97"/>
    <x v="0"/>
    <x v="4"/>
    <n v="656.91"/>
  </r>
  <r>
    <x v="91"/>
    <x v="2"/>
    <n v="5"/>
    <n v="131.22"/>
    <x v="3"/>
    <x v="7"/>
    <n v="656.1"/>
  </r>
  <r>
    <x v="92"/>
    <x v="1"/>
    <n v="2"/>
    <n v="191.93"/>
    <x v="0"/>
    <x v="2"/>
    <n v="383.86"/>
  </r>
  <r>
    <x v="93"/>
    <x v="2"/>
    <n v="3"/>
    <n v="466.61"/>
    <x v="0"/>
    <x v="7"/>
    <n v="1399.83"/>
  </r>
  <r>
    <x v="94"/>
    <x v="1"/>
    <n v="4"/>
    <n v="469.07"/>
    <x v="0"/>
    <x v="2"/>
    <n v="1876.28"/>
  </r>
  <r>
    <x v="95"/>
    <x v="0"/>
    <n v="4"/>
    <n v="423.72"/>
    <x v="1"/>
    <x v="4"/>
    <n v="1694.88"/>
  </r>
  <r>
    <x v="96"/>
    <x v="2"/>
    <n v="7"/>
    <n v="460.9"/>
    <x v="2"/>
    <x v="5"/>
    <n v="3226.2999999999997"/>
  </r>
  <r>
    <x v="97"/>
    <x v="2"/>
    <n v="8"/>
    <n v="121.67"/>
    <x v="1"/>
    <x v="6"/>
    <n v="973.36"/>
  </r>
  <r>
    <x v="98"/>
    <x v="2"/>
    <n v="1"/>
    <n v="52.87"/>
    <x v="0"/>
    <x v="7"/>
    <n v="52.87"/>
  </r>
  <r>
    <x v="99"/>
    <x v="2"/>
    <n v="4"/>
    <n v="121.38"/>
    <x v="1"/>
    <x v="7"/>
    <n v="485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9"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9"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ice Per Uni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9"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old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/>
  <pivotFields count="9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sortType="descending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8"/>
    <field x="0"/>
  </rowFields>
  <rowItems count="31">
    <i>
      <x v="14"/>
    </i>
    <i>
      <x v="29"/>
    </i>
    <i>
      <x v="1"/>
    </i>
    <i>
      <x v="21"/>
    </i>
    <i>
      <x v="20"/>
    </i>
    <i>
      <x v="3"/>
    </i>
    <i>
      <x v="24"/>
    </i>
    <i>
      <x v="28"/>
    </i>
    <i>
      <x v="22"/>
    </i>
    <i>
      <x v="27"/>
    </i>
    <i>
      <x v="10"/>
    </i>
    <i>
      <x v="18"/>
    </i>
    <i>
      <x v="16"/>
    </i>
    <i>
      <x v="11"/>
    </i>
    <i>
      <x v="8"/>
    </i>
    <i>
      <x v="12"/>
    </i>
    <i>
      <x v="23"/>
    </i>
    <i>
      <x v="17"/>
    </i>
    <i>
      <x v="5"/>
    </i>
    <i>
      <x v="4"/>
    </i>
    <i>
      <x v="9"/>
    </i>
    <i>
      <x v="13"/>
    </i>
    <i>
      <x v="2"/>
    </i>
    <i>
      <x v="26"/>
    </i>
    <i>
      <x v="15"/>
    </i>
    <i>
      <x v="19"/>
    </i>
    <i>
      <x v="7"/>
    </i>
    <i>
      <x v="30"/>
    </i>
    <i>
      <x v="25"/>
    </i>
    <i>
      <x v="6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9">
    <pivotField numFmtId="22" showAll="0"/>
    <pivotField showAll="0"/>
    <pivotField dataField="1" showAll="0"/>
    <pivotField showAll="0"/>
    <pivotField showAll="0" measureFilter="1">
      <items count="5">
        <item x="1"/>
        <item x="0"/>
        <item x="2"/>
        <item x="3"/>
        <item t="default"/>
      </items>
    </pivotField>
    <pivotField axis="axisRow" showAll="0" measureFilter="1">
      <items count="10">
        <item x="4"/>
        <item x="7"/>
        <item x="2"/>
        <item x="6"/>
        <item x="8"/>
        <item x="3"/>
        <item x="5"/>
        <item x="0"/>
        <item x="1"/>
        <item t="default"/>
      </items>
    </pivotField>
    <pivotField showAll="0"/>
    <pivotField showAll="0" defaultSubtotal="0"/>
    <pivotField showAll="0" defaultSubtotal="0"/>
  </pivotFields>
  <rowFields count="1">
    <field x="5"/>
  </rowFields>
  <rowItems count="4">
    <i>
      <x/>
    </i>
    <i>
      <x v="2"/>
    </i>
    <i>
      <x v="4"/>
    </i>
    <i t="grand">
      <x/>
    </i>
  </rowItems>
  <colItems count="1">
    <i/>
  </colItems>
  <dataFields count="1">
    <dataField name="Count of Sold Quantity" fld="2" subtotal="count" baseField="4" baseItem="0"/>
  </dataFields>
  <pivotTableStyleInfo name="PivotStyleLight16" showRowHeaders="1" showColHeaders="1" showRowStripes="0" showColStripes="0" showLastColumn="1"/>
  <filters count="2">
    <filter fld="4" type="count" evalOrder="-1" id="1" iMeasureFld="0">
      <autoFilter ref="A1">
        <filterColumn colId="0">
          <top10 val="3" filterVal="3"/>
        </filterColumn>
      </autoFilter>
    </filter>
    <filter fld="5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9:B24" firstHeaderRow="1" firstDataRow="1" firstDataCol="1"/>
  <pivotFields count="9">
    <pivotField numFmtId="22" showAll="0"/>
    <pivotField showAll="0"/>
    <pivotField dataField="1"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 defaultSubtotal="0"/>
    <pivotField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old Quantit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9">
    <pivotField numFmtId="22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workbookViewId="0">
      <selection activeCell="D11" sqref="D11"/>
    </sheetView>
  </sheetViews>
  <sheetFormatPr defaultRowHeight="15" x14ac:dyDescent="0.25"/>
  <cols>
    <col min="1" max="1" width="14.85546875" bestFit="1" customWidth="1"/>
    <col min="2" max="2" width="16" bestFit="1" customWidth="1"/>
  </cols>
  <sheetData>
    <row r="3" spans="1:10" x14ac:dyDescent="0.25">
      <c r="A3" s="3" t="s">
        <v>22</v>
      </c>
      <c r="B3" t="s">
        <v>25</v>
      </c>
    </row>
    <row r="4" spans="1:10" x14ac:dyDescent="0.25">
      <c r="A4" s="4" t="s">
        <v>17</v>
      </c>
      <c r="B4" s="5">
        <v>34815.390000000007</v>
      </c>
    </row>
    <row r="5" spans="1:10" x14ac:dyDescent="0.25">
      <c r="A5" s="4" t="s">
        <v>11</v>
      </c>
      <c r="B5" s="5">
        <v>44806.640000000007</v>
      </c>
    </row>
    <row r="6" spans="1:10" x14ac:dyDescent="0.25">
      <c r="A6" s="4" t="s">
        <v>6</v>
      </c>
      <c r="B6" s="5">
        <v>48690.49</v>
      </c>
    </row>
    <row r="7" spans="1:10" x14ac:dyDescent="0.25">
      <c r="A7" s="4" t="s">
        <v>23</v>
      </c>
      <c r="B7" s="5">
        <v>128312.52000000002</v>
      </c>
    </row>
    <row r="9" spans="1:10" x14ac:dyDescent="0.25">
      <c r="B9" t="s">
        <v>76</v>
      </c>
      <c r="E9" s="5">
        <v>48690.49</v>
      </c>
      <c r="F9" t="s">
        <v>77</v>
      </c>
      <c r="J9" s="5">
        <v>34815.390000000007</v>
      </c>
    </row>
    <row r="10" spans="1:10" x14ac:dyDescent="0.25">
      <c r="B10" t="s">
        <v>78</v>
      </c>
      <c r="D10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14" sqref="B14"/>
    </sheetView>
  </sheetViews>
  <sheetFormatPr defaultRowHeight="15" x14ac:dyDescent="0.25"/>
  <cols>
    <col min="1" max="1" width="14.85546875" bestFit="1" customWidth="1"/>
    <col min="2" max="2" width="23.5703125" bestFit="1" customWidth="1"/>
  </cols>
  <sheetData>
    <row r="3" spans="1:2" x14ac:dyDescent="0.25">
      <c r="A3" s="3" t="s">
        <v>22</v>
      </c>
      <c r="B3" t="s">
        <v>26</v>
      </c>
    </row>
    <row r="4" spans="1:2" x14ac:dyDescent="0.25">
      <c r="A4" s="4" t="s">
        <v>17</v>
      </c>
      <c r="B4" s="5">
        <v>215.28482758620692</v>
      </c>
    </row>
    <row r="5" spans="1:2" x14ac:dyDescent="0.25">
      <c r="A5" s="4" t="s">
        <v>11</v>
      </c>
      <c r="B5" s="5">
        <v>273.98972972972973</v>
      </c>
    </row>
    <row r="6" spans="1:2" x14ac:dyDescent="0.25">
      <c r="A6" s="4" t="s">
        <v>6</v>
      </c>
      <c r="B6" s="5">
        <v>255.75529411764703</v>
      </c>
    </row>
    <row r="7" spans="1:2" x14ac:dyDescent="0.25">
      <c r="A7" s="4" t="s">
        <v>23</v>
      </c>
      <c r="B7" s="5">
        <v>250.76559999999998</v>
      </c>
    </row>
    <row r="10" spans="1:2" x14ac:dyDescent="0.25">
      <c r="B10" t="s">
        <v>74</v>
      </c>
    </row>
    <row r="11" spans="1:2" x14ac:dyDescent="0.25">
      <c r="B1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4" sqref="B14"/>
    </sheetView>
  </sheetViews>
  <sheetFormatPr defaultRowHeight="15" x14ac:dyDescent="0.25"/>
  <cols>
    <col min="1" max="1" width="13.140625" bestFit="1" customWidth="1"/>
    <col min="2" max="2" width="19.85546875" bestFit="1" customWidth="1"/>
  </cols>
  <sheetData>
    <row r="3" spans="1:2" x14ac:dyDescent="0.25">
      <c r="A3" s="3" t="s">
        <v>22</v>
      </c>
      <c r="B3" t="s">
        <v>27</v>
      </c>
    </row>
    <row r="4" spans="1:2" x14ac:dyDescent="0.25">
      <c r="A4" s="4" t="s">
        <v>9</v>
      </c>
      <c r="B4" s="5">
        <v>125</v>
      </c>
    </row>
    <row r="5" spans="1:2" x14ac:dyDescent="0.25">
      <c r="A5" s="4" t="s">
        <v>7</v>
      </c>
      <c r="B5" s="5">
        <v>98</v>
      </c>
    </row>
    <row r="6" spans="1:2" x14ac:dyDescent="0.25">
      <c r="A6" s="4" t="s">
        <v>12</v>
      </c>
      <c r="B6" s="5">
        <v>139</v>
      </c>
    </row>
    <row r="7" spans="1:2" x14ac:dyDescent="0.25">
      <c r="A7" s="4" t="s">
        <v>14</v>
      </c>
      <c r="B7" s="5">
        <v>129</v>
      </c>
    </row>
    <row r="8" spans="1:2" x14ac:dyDescent="0.25">
      <c r="A8" s="4" t="s">
        <v>23</v>
      </c>
      <c r="B8" s="5">
        <v>491</v>
      </c>
    </row>
    <row r="12" spans="1:2" x14ac:dyDescent="0.25">
      <c r="B12" t="s">
        <v>71</v>
      </c>
    </row>
    <row r="13" spans="1:2" x14ac:dyDescent="0.25">
      <c r="B13" t="s">
        <v>72</v>
      </c>
    </row>
    <row r="14" spans="1:2" x14ac:dyDescent="0.25">
      <c r="B14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4"/>
  <sheetViews>
    <sheetView tabSelected="1" workbookViewId="0">
      <selection activeCell="H8" sqref="H8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10" x14ac:dyDescent="0.25">
      <c r="A3" s="3" t="s">
        <v>22</v>
      </c>
      <c r="B3" t="s">
        <v>25</v>
      </c>
    </row>
    <row r="4" spans="1:10" x14ac:dyDescent="0.25">
      <c r="A4" s="4" t="s">
        <v>41</v>
      </c>
      <c r="B4" s="5">
        <v>13778.31</v>
      </c>
    </row>
    <row r="5" spans="1:10" x14ac:dyDescent="0.25">
      <c r="A5" s="4" t="s">
        <v>56</v>
      </c>
      <c r="B5" s="5">
        <v>9894.16</v>
      </c>
      <c r="E5" t="s">
        <v>80</v>
      </c>
      <c r="J5" s="6">
        <v>13778.31</v>
      </c>
    </row>
    <row r="6" spans="1:10" x14ac:dyDescent="0.25">
      <c r="A6" s="4" t="s">
        <v>28</v>
      </c>
      <c r="B6" s="5">
        <v>9565.9700000000012</v>
      </c>
    </row>
    <row r="7" spans="1:10" x14ac:dyDescent="0.25">
      <c r="A7" s="4" t="s">
        <v>48</v>
      </c>
      <c r="B7" s="5">
        <v>8001.07</v>
      </c>
    </row>
    <row r="8" spans="1:10" x14ac:dyDescent="0.25">
      <c r="A8" s="4" t="s">
        <v>47</v>
      </c>
      <c r="B8" s="5">
        <v>7838.1500000000005</v>
      </c>
    </row>
    <row r="9" spans="1:10" x14ac:dyDescent="0.25">
      <c r="A9" s="4" t="s">
        <v>30</v>
      </c>
      <c r="B9" s="5">
        <v>6470.7100000000009</v>
      </c>
    </row>
    <row r="10" spans="1:10" x14ac:dyDescent="0.25">
      <c r="A10" s="4" t="s">
        <v>51</v>
      </c>
      <c r="B10" s="5">
        <v>6058.57</v>
      </c>
    </row>
    <row r="11" spans="1:10" x14ac:dyDescent="0.25">
      <c r="A11" s="4" t="s">
        <v>55</v>
      </c>
      <c r="B11" s="5">
        <v>5924.72</v>
      </c>
    </row>
    <row r="12" spans="1:10" x14ac:dyDescent="0.25">
      <c r="A12" s="4" t="s">
        <v>49</v>
      </c>
      <c r="B12" s="5">
        <v>5848.5599999999995</v>
      </c>
    </row>
    <row r="13" spans="1:10" x14ac:dyDescent="0.25">
      <c r="A13" s="4" t="s">
        <v>54</v>
      </c>
      <c r="B13" s="5">
        <v>4762.7299999999996</v>
      </c>
    </row>
    <row r="14" spans="1:10" x14ac:dyDescent="0.25">
      <c r="A14" s="4" t="s">
        <v>37</v>
      </c>
      <c r="B14" s="5">
        <v>4547.18</v>
      </c>
    </row>
    <row r="15" spans="1:10" x14ac:dyDescent="0.25">
      <c r="A15" s="4" t="s">
        <v>45</v>
      </c>
      <c r="B15" s="5">
        <v>4226.41</v>
      </c>
    </row>
    <row r="16" spans="1:10" x14ac:dyDescent="0.25">
      <c r="A16" s="4" t="s">
        <v>43</v>
      </c>
      <c r="B16" s="5">
        <v>3795.7200000000003</v>
      </c>
    </row>
    <row r="17" spans="1:2" x14ac:dyDescent="0.25">
      <c r="A17" s="4" t="s">
        <v>38</v>
      </c>
      <c r="B17" s="5">
        <v>3680.09</v>
      </c>
    </row>
    <row r="18" spans="1:2" x14ac:dyDescent="0.25">
      <c r="A18" s="4" t="s">
        <v>35</v>
      </c>
      <c r="B18" s="5">
        <v>3350.84</v>
      </c>
    </row>
    <row r="19" spans="1:2" x14ac:dyDescent="0.25">
      <c r="A19" s="4" t="s">
        <v>39</v>
      </c>
      <c r="B19" s="5">
        <v>3225.32</v>
      </c>
    </row>
    <row r="20" spans="1:2" x14ac:dyDescent="0.25">
      <c r="A20" s="4" t="s">
        <v>50</v>
      </c>
      <c r="B20" s="5">
        <v>2940.5</v>
      </c>
    </row>
    <row r="21" spans="1:2" x14ac:dyDescent="0.25">
      <c r="A21" s="4" t="s">
        <v>44</v>
      </c>
      <c r="B21" s="5">
        <v>2908.12</v>
      </c>
    </row>
    <row r="22" spans="1:2" x14ac:dyDescent="0.25">
      <c r="A22" s="4" t="s">
        <v>32</v>
      </c>
      <c r="B22" s="5">
        <v>2734.67</v>
      </c>
    </row>
    <row r="23" spans="1:2" x14ac:dyDescent="0.25">
      <c r="A23" s="4" t="s">
        <v>31</v>
      </c>
      <c r="B23" s="5">
        <v>2373.91</v>
      </c>
    </row>
    <row r="24" spans="1:2" x14ac:dyDescent="0.25">
      <c r="A24" s="4" t="s">
        <v>36</v>
      </c>
      <c r="B24" s="5">
        <v>2256</v>
      </c>
    </row>
    <row r="25" spans="1:2" x14ac:dyDescent="0.25">
      <c r="A25" s="4" t="s">
        <v>40</v>
      </c>
      <c r="B25" s="5">
        <v>2067.17</v>
      </c>
    </row>
    <row r="26" spans="1:2" x14ac:dyDescent="0.25">
      <c r="A26" s="4" t="s">
        <v>29</v>
      </c>
      <c r="B26" s="5">
        <v>2066.21</v>
      </c>
    </row>
    <row r="27" spans="1:2" x14ac:dyDescent="0.25">
      <c r="A27" s="4" t="s">
        <v>53</v>
      </c>
      <c r="B27" s="5">
        <v>1985.69</v>
      </c>
    </row>
    <row r="28" spans="1:2" x14ac:dyDescent="0.25">
      <c r="A28" s="4" t="s">
        <v>42</v>
      </c>
      <c r="B28" s="5">
        <v>1940</v>
      </c>
    </row>
    <row r="29" spans="1:2" x14ac:dyDescent="0.25">
      <c r="A29" s="4" t="s">
        <v>46</v>
      </c>
      <c r="B29" s="5">
        <v>1729.47</v>
      </c>
    </row>
    <row r="30" spans="1:2" x14ac:dyDescent="0.25">
      <c r="A30" s="4" t="s">
        <v>34</v>
      </c>
      <c r="B30" s="5">
        <v>1625.51</v>
      </c>
    </row>
    <row r="31" spans="1:2" x14ac:dyDescent="0.25">
      <c r="A31" s="4" t="s">
        <v>57</v>
      </c>
      <c r="B31" s="5">
        <v>1511.75</v>
      </c>
    </row>
    <row r="32" spans="1:2" x14ac:dyDescent="0.25">
      <c r="A32" s="4" t="s">
        <v>52</v>
      </c>
      <c r="B32" s="5">
        <v>1110.1100000000001</v>
      </c>
    </row>
    <row r="33" spans="1:2" x14ac:dyDescent="0.25">
      <c r="A33" s="4" t="s">
        <v>33</v>
      </c>
      <c r="B33" s="5">
        <v>94.9</v>
      </c>
    </row>
    <row r="34" spans="1:2" x14ac:dyDescent="0.25">
      <c r="A34" s="4" t="s">
        <v>23</v>
      </c>
      <c r="B34" s="5">
        <v>128312.52000000002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9" sqref="B9"/>
    </sheetView>
  </sheetViews>
  <sheetFormatPr defaultRowHeight="15" x14ac:dyDescent="0.25"/>
  <cols>
    <col min="1" max="1" width="13.140625" customWidth="1"/>
    <col min="2" max="2" width="21.42578125" bestFit="1" customWidth="1"/>
  </cols>
  <sheetData>
    <row r="3" spans="1:2" x14ac:dyDescent="0.25">
      <c r="A3" s="3" t="s">
        <v>22</v>
      </c>
      <c r="B3" t="s">
        <v>58</v>
      </c>
    </row>
    <row r="4" spans="1:2" x14ac:dyDescent="0.25">
      <c r="A4" s="4" t="s">
        <v>16</v>
      </c>
      <c r="B4" s="5">
        <v>14</v>
      </c>
    </row>
    <row r="5" spans="1:2" x14ac:dyDescent="0.25">
      <c r="A5" s="4" t="s">
        <v>13</v>
      </c>
      <c r="B5" s="5">
        <v>15</v>
      </c>
    </row>
    <row r="6" spans="1:2" x14ac:dyDescent="0.25">
      <c r="A6" s="4" t="s">
        <v>21</v>
      </c>
      <c r="B6" s="5">
        <v>13</v>
      </c>
    </row>
    <row r="7" spans="1:2" x14ac:dyDescent="0.25">
      <c r="A7" s="4" t="s">
        <v>23</v>
      </c>
      <c r="B7" s="5">
        <v>42</v>
      </c>
    </row>
    <row r="9" spans="1:2" x14ac:dyDescent="0.25">
      <c r="B9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0"/>
  <sheetViews>
    <sheetView topLeftCell="A14" workbookViewId="0">
      <selection activeCell="B33" sqref="B33"/>
    </sheetView>
  </sheetViews>
  <sheetFormatPr defaultRowHeight="15" x14ac:dyDescent="0.25"/>
  <cols>
    <col min="1" max="1" width="14.85546875" bestFit="1" customWidth="1"/>
    <col min="2" max="2" width="16.85546875" customWidth="1"/>
  </cols>
  <sheetData>
    <row r="3" spans="1:13" x14ac:dyDescent="0.25">
      <c r="A3" s="3" t="s">
        <v>22</v>
      </c>
      <c r="B3" t="s">
        <v>25</v>
      </c>
    </row>
    <row r="4" spans="1:13" x14ac:dyDescent="0.25">
      <c r="A4" s="4" t="s">
        <v>17</v>
      </c>
      <c r="B4" s="5">
        <v>34815.390000000007</v>
      </c>
    </row>
    <row r="5" spans="1:13" x14ac:dyDescent="0.25">
      <c r="A5" s="4" t="s">
        <v>11</v>
      </c>
      <c r="B5" s="5">
        <v>44806.640000000007</v>
      </c>
    </row>
    <row r="6" spans="1:13" x14ac:dyDescent="0.25">
      <c r="A6" s="4" t="s">
        <v>6</v>
      </c>
      <c r="B6" s="5">
        <v>48690.49</v>
      </c>
    </row>
    <row r="7" spans="1:13" x14ac:dyDescent="0.25">
      <c r="A7" s="4" t="s">
        <v>23</v>
      </c>
      <c r="B7" s="5">
        <v>128312.52000000002</v>
      </c>
    </row>
    <row r="13" spans="1:13" x14ac:dyDescent="0.25">
      <c r="A13" t="s">
        <v>59</v>
      </c>
    </row>
    <row r="14" spans="1:13" x14ac:dyDescent="0.25">
      <c r="A14" t="s">
        <v>60</v>
      </c>
      <c r="E14" t="s">
        <v>61</v>
      </c>
      <c r="M14" t="s">
        <v>65</v>
      </c>
    </row>
    <row r="15" spans="1:13" x14ac:dyDescent="0.25">
      <c r="E15" t="s">
        <v>62</v>
      </c>
      <c r="G15" t="s">
        <v>63</v>
      </c>
      <c r="M15" t="s">
        <v>64</v>
      </c>
    </row>
    <row r="19" spans="1:3" x14ac:dyDescent="0.25">
      <c r="A19" s="3" t="s">
        <v>22</v>
      </c>
      <c r="B19" t="s">
        <v>27</v>
      </c>
    </row>
    <row r="20" spans="1:3" x14ac:dyDescent="0.25">
      <c r="A20" s="4" t="s">
        <v>9</v>
      </c>
      <c r="B20" s="5">
        <v>125</v>
      </c>
    </row>
    <row r="21" spans="1:3" x14ac:dyDescent="0.25">
      <c r="A21" s="4" t="s">
        <v>7</v>
      </c>
      <c r="B21" s="5">
        <v>98</v>
      </c>
    </row>
    <row r="22" spans="1:3" x14ac:dyDescent="0.25">
      <c r="A22" s="4" t="s">
        <v>12</v>
      </c>
      <c r="B22" s="5">
        <v>139</v>
      </c>
    </row>
    <row r="23" spans="1:3" x14ac:dyDescent="0.25">
      <c r="A23" s="4" t="s">
        <v>14</v>
      </c>
      <c r="B23" s="5">
        <v>129</v>
      </c>
    </row>
    <row r="24" spans="1:3" x14ac:dyDescent="0.25">
      <c r="A24" s="4" t="s">
        <v>23</v>
      </c>
      <c r="B24" s="5">
        <v>491</v>
      </c>
    </row>
    <row r="28" spans="1:3" x14ac:dyDescent="0.25">
      <c r="A28" t="s">
        <v>66</v>
      </c>
    </row>
    <row r="29" spans="1:3" x14ac:dyDescent="0.25">
      <c r="A29" t="s">
        <v>67</v>
      </c>
      <c r="C29" t="s">
        <v>68</v>
      </c>
    </row>
    <row r="30" spans="1:3" x14ac:dyDescent="0.25">
      <c r="A30" t="s">
        <v>69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4" workbookViewId="0">
      <selection activeCell="H3" sqref="H3"/>
    </sheetView>
  </sheetViews>
  <sheetFormatPr defaultRowHeight="15" x14ac:dyDescent="0.25"/>
  <cols>
    <col min="1" max="1" width="21.7109375" customWidth="1"/>
    <col min="2" max="2" width="12.7109375" customWidth="1"/>
    <col min="3" max="3" width="8.5703125" customWidth="1"/>
    <col min="4" max="4" width="7.42578125" style="2" customWidth="1"/>
    <col min="5" max="5" width="6.28515625" customWidth="1"/>
    <col min="6" max="6" width="13.42578125" customWidth="1"/>
    <col min="7" max="7" width="18" customWidth="1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24</v>
      </c>
    </row>
    <row r="2" spans="1:7" x14ac:dyDescent="0.25">
      <c r="A2" s="1">
        <v>44927.162499999999</v>
      </c>
      <c r="B2" t="s">
        <v>6</v>
      </c>
      <c r="C2">
        <v>7</v>
      </c>
      <c r="D2" s="2">
        <v>25.84</v>
      </c>
      <c r="E2" t="s">
        <v>7</v>
      </c>
      <c r="F2" t="s">
        <v>8</v>
      </c>
      <c r="G2">
        <f t="shared" ref="G2:G65" si="0">PRODUCT(C2:D2)</f>
        <v>180.88</v>
      </c>
    </row>
    <row r="3" spans="1:7" x14ac:dyDescent="0.25">
      <c r="A3" s="1">
        <v>44927.39166666667</v>
      </c>
      <c r="B3" t="s">
        <v>6</v>
      </c>
      <c r="C3">
        <v>5</v>
      </c>
      <c r="D3" s="2">
        <v>357.6</v>
      </c>
      <c r="E3" t="s">
        <v>7</v>
      </c>
      <c r="F3" t="s">
        <v>8</v>
      </c>
      <c r="G3">
        <f t="shared" si="0"/>
        <v>1788</v>
      </c>
    </row>
    <row r="4" spans="1:7" x14ac:dyDescent="0.25">
      <c r="A4" s="1">
        <v>44927.501388888886</v>
      </c>
      <c r="B4" t="s">
        <v>6</v>
      </c>
      <c r="C4">
        <v>9</v>
      </c>
      <c r="D4" s="2">
        <v>237.85</v>
      </c>
      <c r="E4" t="s">
        <v>9</v>
      </c>
      <c r="F4" t="s">
        <v>10</v>
      </c>
      <c r="G4">
        <f t="shared" si="0"/>
        <v>2140.65</v>
      </c>
    </row>
    <row r="5" spans="1:7" x14ac:dyDescent="0.25">
      <c r="A5" s="1">
        <v>44927.624305555553</v>
      </c>
      <c r="B5" t="s">
        <v>11</v>
      </c>
      <c r="C5">
        <v>8</v>
      </c>
      <c r="D5" s="2">
        <v>474.3</v>
      </c>
      <c r="E5" t="s">
        <v>12</v>
      </c>
      <c r="F5" t="s">
        <v>13</v>
      </c>
      <c r="G5">
        <f t="shared" si="0"/>
        <v>3794.4</v>
      </c>
    </row>
    <row r="6" spans="1:7" x14ac:dyDescent="0.25">
      <c r="A6" s="1">
        <v>44927.84375</v>
      </c>
      <c r="B6" t="s">
        <v>11</v>
      </c>
      <c r="C6">
        <v>6</v>
      </c>
      <c r="D6" s="2">
        <v>118.5</v>
      </c>
      <c r="E6" t="s">
        <v>14</v>
      </c>
      <c r="F6" t="s">
        <v>15</v>
      </c>
      <c r="G6">
        <f t="shared" si="0"/>
        <v>711</v>
      </c>
    </row>
    <row r="7" spans="1:7" x14ac:dyDescent="0.25">
      <c r="A7" s="1">
        <v>44927.862500000003</v>
      </c>
      <c r="B7" t="s">
        <v>6</v>
      </c>
      <c r="C7">
        <v>2</v>
      </c>
      <c r="D7" s="2">
        <v>140.87</v>
      </c>
      <c r="E7" t="s">
        <v>9</v>
      </c>
      <c r="F7" t="s">
        <v>16</v>
      </c>
      <c r="G7">
        <f t="shared" si="0"/>
        <v>281.74</v>
      </c>
    </row>
    <row r="8" spans="1:7" x14ac:dyDescent="0.25">
      <c r="A8" s="1">
        <v>44927.912499999999</v>
      </c>
      <c r="B8" t="s">
        <v>17</v>
      </c>
      <c r="C8">
        <v>9</v>
      </c>
      <c r="D8" s="2">
        <v>49.92</v>
      </c>
      <c r="E8" t="s">
        <v>12</v>
      </c>
      <c r="F8" t="s">
        <v>18</v>
      </c>
      <c r="G8">
        <f t="shared" si="0"/>
        <v>449.28000000000003</v>
      </c>
    </row>
    <row r="9" spans="1:7" x14ac:dyDescent="0.25">
      <c r="A9" s="1">
        <v>44927.951388888891</v>
      </c>
      <c r="B9" t="s">
        <v>17</v>
      </c>
      <c r="C9">
        <v>1</v>
      </c>
      <c r="D9" s="2">
        <v>220.02</v>
      </c>
      <c r="E9" t="s">
        <v>9</v>
      </c>
      <c r="F9" t="s">
        <v>19</v>
      </c>
      <c r="G9">
        <f t="shared" si="0"/>
        <v>220.02</v>
      </c>
    </row>
    <row r="10" spans="1:7" x14ac:dyDescent="0.25">
      <c r="A10" s="1">
        <v>44928.068749999999</v>
      </c>
      <c r="B10" t="s">
        <v>17</v>
      </c>
      <c r="C10">
        <v>6</v>
      </c>
      <c r="D10" s="2">
        <v>63.42</v>
      </c>
      <c r="E10" t="s">
        <v>12</v>
      </c>
      <c r="F10" t="s">
        <v>20</v>
      </c>
      <c r="G10">
        <f t="shared" si="0"/>
        <v>380.52</v>
      </c>
    </row>
    <row r="11" spans="1:7" x14ac:dyDescent="0.25">
      <c r="A11" s="1">
        <v>44928.606249999997</v>
      </c>
      <c r="B11" t="s">
        <v>11</v>
      </c>
      <c r="C11">
        <v>4</v>
      </c>
      <c r="D11" s="2">
        <v>320.56</v>
      </c>
      <c r="E11" t="s">
        <v>14</v>
      </c>
      <c r="F11" t="s">
        <v>15</v>
      </c>
      <c r="G11">
        <f t="shared" si="0"/>
        <v>1282.24</v>
      </c>
    </row>
    <row r="12" spans="1:7" x14ac:dyDescent="0.25">
      <c r="A12" s="1">
        <v>44928.972222222219</v>
      </c>
      <c r="B12" t="s">
        <v>17</v>
      </c>
      <c r="C12">
        <v>1</v>
      </c>
      <c r="D12" s="2">
        <v>403.45</v>
      </c>
      <c r="E12" t="s">
        <v>9</v>
      </c>
      <c r="F12" t="s">
        <v>20</v>
      </c>
      <c r="G12">
        <f t="shared" si="0"/>
        <v>403.45</v>
      </c>
    </row>
    <row r="13" spans="1:7" x14ac:dyDescent="0.25">
      <c r="A13" s="1">
        <v>44929.009722222225</v>
      </c>
      <c r="B13" t="s">
        <v>17</v>
      </c>
      <c r="C13">
        <v>5</v>
      </c>
      <c r="D13" s="2">
        <v>351.43</v>
      </c>
      <c r="E13" t="s">
        <v>12</v>
      </c>
      <c r="F13" t="s">
        <v>19</v>
      </c>
      <c r="G13">
        <f t="shared" si="0"/>
        <v>1757.15</v>
      </c>
    </row>
    <row r="14" spans="1:7" x14ac:dyDescent="0.25">
      <c r="A14" s="1">
        <v>44929.076388888891</v>
      </c>
      <c r="B14" t="s">
        <v>6</v>
      </c>
      <c r="C14">
        <v>9</v>
      </c>
      <c r="D14" s="2">
        <v>385.44</v>
      </c>
      <c r="E14" t="s">
        <v>14</v>
      </c>
      <c r="F14" t="s">
        <v>16</v>
      </c>
      <c r="G14">
        <f t="shared" si="0"/>
        <v>3468.96</v>
      </c>
    </row>
    <row r="15" spans="1:7" x14ac:dyDescent="0.25">
      <c r="A15" s="1">
        <v>44929.636111111111</v>
      </c>
      <c r="B15" t="s">
        <v>17</v>
      </c>
      <c r="C15">
        <v>7</v>
      </c>
      <c r="D15" s="2">
        <v>177.8</v>
      </c>
      <c r="E15" t="s">
        <v>14</v>
      </c>
      <c r="F15" t="s">
        <v>19</v>
      </c>
      <c r="G15">
        <f t="shared" si="0"/>
        <v>1244.6000000000001</v>
      </c>
    </row>
    <row r="16" spans="1:7" x14ac:dyDescent="0.25">
      <c r="A16" s="1">
        <v>44930.333333333336</v>
      </c>
      <c r="B16" t="s">
        <v>11</v>
      </c>
      <c r="C16">
        <v>3</v>
      </c>
      <c r="D16" s="2">
        <v>424.47</v>
      </c>
      <c r="E16" t="s">
        <v>12</v>
      </c>
      <c r="F16" t="s">
        <v>13</v>
      </c>
      <c r="G16">
        <f t="shared" si="0"/>
        <v>1273.4100000000001</v>
      </c>
    </row>
    <row r="17" spans="1:7" x14ac:dyDescent="0.25">
      <c r="A17" s="1">
        <v>44930.722916666666</v>
      </c>
      <c r="B17" t="s">
        <v>6</v>
      </c>
      <c r="C17">
        <v>5</v>
      </c>
      <c r="D17" s="2">
        <v>220.1</v>
      </c>
      <c r="E17" t="s">
        <v>14</v>
      </c>
      <c r="F17" t="s">
        <v>10</v>
      </c>
      <c r="G17">
        <f t="shared" si="0"/>
        <v>1100.5</v>
      </c>
    </row>
    <row r="18" spans="1:7" x14ac:dyDescent="0.25">
      <c r="A18" s="1">
        <v>44931.106249999997</v>
      </c>
      <c r="B18" t="s">
        <v>6</v>
      </c>
      <c r="C18">
        <v>4</v>
      </c>
      <c r="D18" s="2">
        <v>413.76</v>
      </c>
      <c r="E18" t="s">
        <v>12</v>
      </c>
      <c r="F18" t="s">
        <v>10</v>
      </c>
      <c r="G18">
        <f t="shared" si="0"/>
        <v>1655.04</v>
      </c>
    </row>
    <row r="19" spans="1:7" x14ac:dyDescent="0.25">
      <c r="A19" s="1">
        <v>44931.227083333331</v>
      </c>
      <c r="B19" t="s">
        <v>6</v>
      </c>
      <c r="C19">
        <v>3</v>
      </c>
      <c r="D19" s="2">
        <v>316.98</v>
      </c>
      <c r="E19" t="s">
        <v>14</v>
      </c>
      <c r="F19" t="s">
        <v>8</v>
      </c>
      <c r="G19">
        <f t="shared" si="0"/>
        <v>950.94</v>
      </c>
    </row>
    <row r="20" spans="1:7" x14ac:dyDescent="0.25">
      <c r="A20" s="1">
        <v>44931.597916666666</v>
      </c>
      <c r="B20" t="s">
        <v>11</v>
      </c>
      <c r="C20">
        <v>1</v>
      </c>
      <c r="D20" s="2">
        <v>80.28</v>
      </c>
      <c r="E20" t="s">
        <v>12</v>
      </c>
      <c r="F20" t="s">
        <v>15</v>
      </c>
      <c r="G20">
        <f t="shared" si="0"/>
        <v>80.28</v>
      </c>
    </row>
    <row r="21" spans="1:7" x14ac:dyDescent="0.25">
      <c r="A21" s="1">
        <v>44931.77847222222</v>
      </c>
      <c r="B21" t="s">
        <v>17</v>
      </c>
      <c r="C21">
        <v>1</v>
      </c>
      <c r="D21" s="2">
        <v>48.41</v>
      </c>
      <c r="E21" t="s">
        <v>9</v>
      </c>
      <c r="F21" t="s">
        <v>20</v>
      </c>
      <c r="G21">
        <f t="shared" si="0"/>
        <v>48.41</v>
      </c>
    </row>
    <row r="22" spans="1:7" x14ac:dyDescent="0.25">
      <c r="A22" s="1">
        <v>44932.90902777778</v>
      </c>
      <c r="B22" t="s">
        <v>17</v>
      </c>
      <c r="C22">
        <v>5</v>
      </c>
      <c r="D22" s="2">
        <v>18.98</v>
      </c>
      <c r="E22" t="s">
        <v>14</v>
      </c>
      <c r="F22" t="s">
        <v>19</v>
      </c>
      <c r="G22">
        <f t="shared" si="0"/>
        <v>94.9</v>
      </c>
    </row>
    <row r="23" spans="1:7" x14ac:dyDescent="0.25">
      <c r="A23" s="1">
        <v>44933.339583333334</v>
      </c>
      <c r="B23" t="s">
        <v>17</v>
      </c>
      <c r="C23">
        <v>3</v>
      </c>
      <c r="D23" s="2">
        <v>42.7</v>
      </c>
      <c r="E23" t="s">
        <v>9</v>
      </c>
      <c r="F23" t="s">
        <v>19</v>
      </c>
      <c r="G23">
        <f t="shared" si="0"/>
        <v>128.10000000000002</v>
      </c>
    </row>
    <row r="24" spans="1:7" x14ac:dyDescent="0.25">
      <c r="A24" s="1">
        <v>44933.473611111112</v>
      </c>
      <c r="B24" t="s">
        <v>6</v>
      </c>
      <c r="C24">
        <v>6</v>
      </c>
      <c r="D24" s="2">
        <v>234.71</v>
      </c>
      <c r="E24" t="s">
        <v>9</v>
      </c>
      <c r="F24" t="s">
        <v>8</v>
      </c>
      <c r="G24">
        <f t="shared" si="0"/>
        <v>1408.26</v>
      </c>
    </row>
    <row r="25" spans="1:7" x14ac:dyDescent="0.25">
      <c r="A25" s="1">
        <v>44933.674305555556</v>
      </c>
      <c r="B25" t="s">
        <v>6</v>
      </c>
      <c r="C25">
        <v>1</v>
      </c>
      <c r="D25" s="2">
        <v>65.540000000000006</v>
      </c>
      <c r="E25" t="s">
        <v>14</v>
      </c>
      <c r="F25" t="s">
        <v>8</v>
      </c>
      <c r="G25">
        <f t="shared" si="0"/>
        <v>65.540000000000006</v>
      </c>
    </row>
    <row r="26" spans="1:7" x14ac:dyDescent="0.25">
      <c r="A26" s="1">
        <v>44933.833333333336</v>
      </c>
      <c r="B26" t="s">
        <v>6</v>
      </c>
      <c r="C26">
        <v>1</v>
      </c>
      <c r="D26" s="2">
        <v>23.61</v>
      </c>
      <c r="E26" t="s">
        <v>14</v>
      </c>
      <c r="F26" t="s">
        <v>10</v>
      </c>
      <c r="G26">
        <f t="shared" si="0"/>
        <v>23.61</v>
      </c>
    </row>
    <row r="27" spans="1:7" x14ac:dyDescent="0.25">
      <c r="A27" s="1">
        <v>44934.268750000003</v>
      </c>
      <c r="B27" t="s">
        <v>11</v>
      </c>
      <c r="C27">
        <v>4</v>
      </c>
      <c r="D27" s="2">
        <v>379.88</v>
      </c>
      <c r="E27" t="s">
        <v>12</v>
      </c>
      <c r="F27" t="s">
        <v>21</v>
      </c>
      <c r="G27">
        <f t="shared" si="0"/>
        <v>1519.52</v>
      </c>
    </row>
    <row r="28" spans="1:7" x14ac:dyDescent="0.25">
      <c r="A28" s="1">
        <v>44934.472916666666</v>
      </c>
      <c r="B28" t="s">
        <v>17</v>
      </c>
      <c r="C28">
        <v>9</v>
      </c>
      <c r="D28" s="2">
        <v>203.48</v>
      </c>
      <c r="E28" t="s">
        <v>9</v>
      </c>
      <c r="F28" t="s">
        <v>19</v>
      </c>
      <c r="G28">
        <f t="shared" si="0"/>
        <v>1831.32</v>
      </c>
    </row>
    <row r="29" spans="1:7" x14ac:dyDescent="0.25">
      <c r="A29" s="1">
        <v>44935.3</v>
      </c>
      <c r="B29" t="s">
        <v>11</v>
      </c>
      <c r="C29">
        <v>6</v>
      </c>
      <c r="D29" s="2">
        <v>376</v>
      </c>
      <c r="E29" t="s">
        <v>7</v>
      </c>
      <c r="F29" t="s">
        <v>21</v>
      </c>
      <c r="G29">
        <f t="shared" si="0"/>
        <v>2256</v>
      </c>
    </row>
    <row r="30" spans="1:7" x14ac:dyDescent="0.25">
      <c r="A30" s="1">
        <v>44936.454861111109</v>
      </c>
      <c r="B30" t="s">
        <v>11</v>
      </c>
      <c r="C30">
        <v>4</v>
      </c>
      <c r="D30" s="2">
        <v>231.68</v>
      </c>
      <c r="E30" t="s">
        <v>14</v>
      </c>
      <c r="F30" t="s">
        <v>15</v>
      </c>
      <c r="G30">
        <f t="shared" si="0"/>
        <v>926.72</v>
      </c>
    </row>
    <row r="31" spans="1:7" x14ac:dyDescent="0.25">
      <c r="A31" s="1">
        <v>44936.824999999997</v>
      </c>
      <c r="B31" t="s">
        <v>6</v>
      </c>
      <c r="C31">
        <v>2</v>
      </c>
      <c r="D31" s="2">
        <v>230.54</v>
      </c>
      <c r="E31" t="s">
        <v>7</v>
      </c>
      <c r="F31" t="s">
        <v>8</v>
      </c>
      <c r="G31">
        <f t="shared" si="0"/>
        <v>461.08</v>
      </c>
    </row>
    <row r="32" spans="1:7" x14ac:dyDescent="0.25">
      <c r="A32" s="1">
        <v>44936.859027777777</v>
      </c>
      <c r="B32" t="s">
        <v>17</v>
      </c>
      <c r="C32">
        <v>5</v>
      </c>
      <c r="D32" s="2">
        <v>244.26</v>
      </c>
      <c r="E32" t="s">
        <v>7</v>
      </c>
      <c r="F32" t="s">
        <v>20</v>
      </c>
      <c r="G32">
        <f t="shared" si="0"/>
        <v>1221.3</v>
      </c>
    </row>
    <row r="33" spans="1:7" x14ac:dyDescent="0.25">
      <c r="A33" s="1">
        <v>44936.984027777777</v>
      </c>
      <c r="B33" t="s">
        <v>6</v>
      </c>
      <c r="C33">
        <v>8</v>
      </c>
      <c r="D33" s="2">
        <v>242.26</v>
      </c>
      <c r="E33" t="s">
        <v>9</v>
      </c>
      <c r="F33" t="s">
        <v>10</v>
      </c>
      <c r="G33">
        <f t="shared" si="0"/>
        <v>1938.08</v>
      </c>
    </row>
    <row r="34" spans="1:7" x14ac:dyDescent="0.25">
      <c r="A34" s="1">
        <v>44937.157638888886</v>
      </c>
      <c r="B34" t="s">
        <v>17</v>
      </c>
      <c r="C34">
        <v>4</v>
      </c>
      <c r="D34" s="2">
        <v>403.55</v>
      </c>
      <c r="E34" t="s">
        <v>9</v>
      </c>
      <c r="F34" t="s">
        <v>19</v>
      </c>
      <c r="G34">
        <f t="shared" si="0"/>
        <v>1614.2</v>
      </c>
    </row>
    <row r="35" spans="1:7" x14ac:dyDescent="0.25">
      <c r="A35" s="1">
        <v>44937.577777777777</v>
      </c>
      <c r="B35" t="s">
        <v>11</v>
      </c>
      <c r="C35">
        <v>3</v>
      </c>
      <c r="D35" s="2">
        <v>207.17</v>
      </c>
      <c r="E35" t="s">
        <v>7</v>
      </c>
      <c r="F35" t="s">
        <v>15</v>
      </c>
      <c r="G35">
        <f t="shared" si="0"/>
        <v>621.51</v>
      </c>
    </row>
    <row r="36" spans="1:7" x14ac:dyDescent="0.25">
      <c r="A36" s="1">
        <v>44937.591666666667</v>
      </c>
      <c r="B36" t="s">
        <v>11</v>
      </c>
      <c r="C36">
        <v>3</v>
      </c>
      <c r="D36" s="2">
        <v>453.3</v>
      </c>
      <c r="E36" t="s">
        <v>7</v>
      </c>
      <c r="F36" t="s">
        <v>21</v>
      </c>
      <c r="G36">
        <f t="shared" si="0"/>
        <v>1359.9</v>
      </c>
    </row>
    <row r="37" spans="1:7" x14ac:dyDescent="0.25">
      <c r="A37" s="1">
        <v>44937.798611111109</v>
      </c>
      <c r="B37" t="s">
        <v>6</v>
      </c>
      <c r="C37">
        <v>3</v>
      </c>
      <c r="D37" s="2">
        <v>28.16</v>
      </c>
      <c r="E37" t="s">
        <v>7</v>
      </c>
      <c r="F37" t="s">
        <v>16</v>
      </c>
      <c r="G37">
        <f t="shared" si="0"/>
        <v>84.48</v>
      </c>
    </row>
    <row r="38" spans="1:7" x14ac:dyDescent="0.25">
      <c r="A38" s="1">
        <v>44938.272222222222</v>
      </c>
      <c r="B38" t="s">
        <v>11</v>
      </c>
      <c r="C38">
        <v>7</v>
      </c>
      <c r="D38" s="2">
        <v>389.2</v>
      </c>
      <c r="E38" t="s">
        <v>9</v>
      </c>
      <c r="F38" t="s">
        <v>15</v>
      </c>
      <c r="G38">
        <f t="shared" si="0"/>
        <v>2724.4</v>
      </c>
    </row>
    <row r="39" spans="1:7" x14ac:dyDescent="0.25">
      <c r="A39" s="1">
        <v>44938.853472222225</v>
      </c>
      <c r="B39" t="s">
        <v>11</v>
      </c>
      <c r="C39">
        <v>7</v>
      </c>
      <c r="D39" s="2">
        <v>71.56</v>
      </c>
      <c r="E39" t="s">
        <v>14</v>
      </c>
      <c r="F39" t="s">
        <v>21</v>
      </c>
      <c r="G39">
        <f t="shared" si="0"/>
        <v>500.92</v>
      </c>
    </row>
    <row r="40" spans="1:7" x14ac:dyDescent="0.25">
      <c r="A40" s="1">
        <v>44939.19027777778</v>
      </c>
      <c r="B40" t="s">
        <v>11</v>
      </c>
      <c r="C40">
        <v>1</v>
      </c>
      <c r="D40" s="2">
        <v>313.07</v>
      </c>
      <c r="E40" t="s">
        <v>7</v>
      </c>
      <c r="F40" t="s">
        <v>21</v>
      </c>
      <c r="G40">
        <f t="shared" si="0"/>
        <v>313.07</v>
      </c>
    </row>
    <row r="41" spans="1:7" x14ac:dyDescent="0.25">
      <c r="A41" s="1">
        <v>44939.32708333333</v>
      </c>
      <c r="B41" t="s">
        <v>11</v>
      </c>
      <c r="C41">
        <v>2</v>
      </c>
      <c r="D41" s="2">
        <v>15.08</v>
      </c>
      <c r="E41" t="s">
        <v>9</v>
      </c>
      <c r="F41" t="s">
        <v>21</v>
      </c>
      <c r="G41">
        <f t="shared" si="0"/>
        <v>30.16</v>
      </c>
    </row>
    <row r="42" spans="1:7" x14ac:dyDescent="0.25">
      <c r="A42" s="1">
        <v>44939.737500000003</v>
      </c>
      <c r="B42" t="s">
        <v>6</v>
      </c>
      <c r="C42">
        <v>6</v>
      </c>
      <c r="D42" s="2">
        <v>273.93</v>
      </c>
      <c r="E42" t="s">
        <v>7</v>
      </c>
      <c r="F42" t="s">
        <v>8</v>
      </c>
      <c r="G42">
        <f t="shared" si="0"/>
        <v>1643.58</v>
      </c>
    </row>
    <row r="43" spans="1:7" x14ac:dyDescent="0.25">
      <c r="A43" s="1">
        <v>44939.843055555553</v>
      </c>
      <c r="B43" t="s">
        <v>17</v>
      </c>
      <c r="C43">
        <v>7</v>
      </c>
      <c r="D43" s="2">
        <v>11.48</v>
      </c>
      <c r="E43" t="s">
        <v>14</v>
      </c>
      <c r="F43" t="s">
        <v>19</v>
      </c>
      <c r="G43">
        <f t="shared" si="0"/>
        <v>80.36</v>
      </c>
    </row>
    <row r="44" spans="1:7" x14ac:dyDescent="0.25">
      <c r="A44" s="1">
        <v>44940.477083333331</v>
      </c>
      <c r="B44" t="s">
        <v>11</v>
      </c>
      <c r="C44">
        <v>6</v>
      </c>
      <c r="D44" s="2">
        <v>476.08</v>
      </c>
      <c r="E44" t="s">
        <v>12</v>
      </c>
      <c r="F44" t="s">
        <v>13</v>
      </c>
      <c r="G44">
        <f t="shared" si="0"/>
        <v>2856.48</v>
      </c>
    </row>
    <row r="45" spans="1:7" x14ac:dyDescent="0.25">
      <c r="A45" s="1">
        <v>44940.70416666667</v>
      </c>
      <c r="B45" t="s">
        <v>6</v>
      </c>
      <c r="C45">
        <v>9</v>
      </c>
      <c r="D45" s="2">
        <v>453.65</v>
      </c>
      <c r="E45" t="s">
        <v>12</v>
      </c>
      <c r="F45" t="s">
        <v>16</v>
      </c>
      <c r="G45">
        <f t="shared" si="0"/>
        <v>4082.85</v>
      </c>
    </row>
    <row r="46" spans="1:7" x14ac:dyDescent="0.25">
      <c r="A46" s="1">
        <v>44940.82916666667</v>
      </c>
      <c r="B46" t="s">
        <v>6</v>
      </c>
      <c r="C46">
        <v>9</v>
      </c>
      <c r="D46" s="2">
        <v>400.02</v>
      </c>
      <c r="E46" t="s">
        <v>7</v>
      </c>
      <c r="F46" t="s">
        <v>16</v>
      </c>
      <c r="G46">
        <f t="shared" si="0"/>
        <v>3600.18</v>
      </c>
    </row>
    <row r="47" spans="1:7" x14ac:dyDescent="0.25">
      <c r="A47" s="1">
        <v>44940.90347222222</v>
      </c>
      <c r="B47" t="s">
        <v>17</v>
      </c>
      <c r="C47">
        <v>6</v>
      </c>
      <c r="D47" s="2">
        <v>458.48</v>
      </c>
      <c r="E47" t="s">
        <v>14</v>
      </c>
      <c r="F47" t="s">
        <v>20</v>
      </c>
      <c r="G47">
        <f t="shared" si="0"/>
        <v>2750.88</v>
      </c>
    </row>
    <row r="48" spans="1:7" x14ac:dyDescent="0.25">
      <c r="A48" s="1">
        <v>44940.938194444447</v>
      </c>
      <c r="B48" t="s">
        <v>17</v>
      </c>
      <c r="C48">
        <v>6</v>
      </c>
      <c r="D48" s="2">
        <v>81.319999999999993</v>
      </c>
      <c r="E48" t="s">
        <v>9</v>
      </c>
      <c r="F48" t="s">
        <v>20</v>
      </c>
      <c r="G48">
        <f t="shared" si="0"/>
        <v>487.91999999999996</v>
      </c>
    </row>
    <row r="49" spans="1:7" x14ac:dyDescent="0.25">
      <c r="A49" s="1">
        <v>44941.178472222222</v>
      </c>
      <c r="B49" t="s">
        <v>17</v>
      </c>
      <c r="C49">
        <v>8</v>
      </c>
      <c r="D49" s="2">
        <v>87.29</v>
      </c>
      <c r="E49" t="s">
        <v>12</v>
      </c>
      <c r="F49" t="s">
        <v>20</v>
      </c>
      <c r="G49">
        <f t="shared" si="0"/>
        <v>698.32</v>
      </c>
    </row>
    <row r="50" spans="1:7" x14ac:dyDescent="0.25">
      <c r="A50" s="1">
        <v>44941.295138888891</v>
      </c>
      <c r="B50" t="s">
        <v>6</v>
      </c>
      <c r="C50">
        <v>6</v>
      </c>
      <c r="D50" s="2">
        <v>101.94</v>
      </c>
      <c r="E50" t="s">
        <v>12</v>
      </c>
      <c r="F50" t="s">
        <v>16</v>
      </c>
      <c r="G50">
        <f t="shared" si="0"/>
        <v>611.64</v>
      </c>
    </row>
    <row r="51" spans="1:7" x14ac:dyDescent="0.25">
      <c r="A51" s="1">
        <v>44941.850694444445</v>
      </c>
      <c r="B51" t="s">
        <v>11</v>
      </c>
      <c r="C51">
        <v>2</v>
      </c>
      <c r="D51" s="2">
        <v>315.02</v>
      </c>
      <c r="E51" t="s">
        <v>9</v>
      </c>
      <c r="F51" t="s">
        <v>13</v>
      </c>
      <c r="G51">
        <f t="shared" si="0"/>
        <v>630.04</v>
      </c>
    </row>
    <row r="52" spans="1:7" x14ac:dyDescent="0.25">
      <c r="A52" s="1">
        <v>44942.438888888886</v>
      </c>
      <c r="B52" t="s">
        <v>11</v>
      </c>
      <c r="C52">
        <v>4</v>
      </c>
      <c r="D52" s="2">
        <v>453.85</v>
      </c>
      <c r="E52" t="s">
        <v>14</v>
      </c>
      <c r="F52" t="s">
        <v>21</v>
      </c>
      <c r="G52">
        <f t="shared" si="0"/>
        <v>1815.4</v>
      </c>
    </row>
    <row r="53" spans="1:7" x14ac:dyDescent="0.25">
      <c r="A53" s="1">
        <v>44942.585416666669</v>
      </c>
      <c r="B53" t="s">
        <v>11</v>
      </c>
      <c r="C53">
        <v>4</v>
      </c>
      <c r="D53" s="2">
        <v>495.08</v>
      </c>
      <c r="E53" t="s">
        <v>9</v>
      </c>
      <c r="F53" t="s">
        <v>13</v>
      </c>
      <c r="G53">
        <f t="shared" si="0"/>
        <v>1980.32</v>
      </c>
    </row>
    <row r="54" spans="1:7" x14ac:dyDescent="0.25">
      <c r="A54" s="1">
        <v>44943.475694444445</v>
      </c>
      <c r="B54" t="s">
        <v>6</v>
      </c>
      <c r="C54">
        <v>4</v>
      </c>
      <c r="D54" s="2">
        <v>358.45</v>
      </c>
      <c r="E54" t="s">
        <v>14</v>
      </c>
      <c r="F54" t="s">
        <v>16</v>
      </c>
      <c r="G54">
        <f t="shared" si="0"/>
        <v>1433.8</v>
      </c>
    </row>
    <row r="55" spans="1:7" x14ac:dyDescent="0.25">
      <c r="A55" s="1">
        <v>44943.647916666669</v>
      </c>
      <c r="B55" t="s">
        <v>11</v>
      </c>
      <c r="C55">
        <v>4</v>
      </c>
      <c r="D55" s="2">
        <v>368.58</v>
      </c>
      <c r="E55" t="s">
        <v>12</v>
      </c>
      <c r="F55" t="s">
        <v>21</v>
      </c>
      <c r="G55">
        <f t="shared" si="0"/>
        <v>1474.32</v>
      </c>
    </row>
    <row r="56" spans="1:7" x14ac:dyDescent="0.25">
      <c r="A56" s="1">
        <v>44944.118055555555</v>
      </c>
      <c r="B56" t="s">
        <v>6</v>
      </c>
      <c r="C56">
        <v>7</v>
      </c>
      <c r="D56" s="2">
        <v>455.55</v>
      </c>
      <c r="E56" t="s">
        <v>7</v>
      </c>
      <c r="F56" t="s">
        <v>10</v>
      </c>
      <c r="G56">
        <f t="shared" si="0"/>
        <v>3188.85</v>
      </c>
    </row>
    <row r="57" spans="1:7" x14ac:dyDescent="0.25">
      <c r="A57" s="1">
        <v>44944.341666666667</v>
      </c>
      <c r="B57" t="s">
        <v>6</v>
      </c>
      <c r="C57">
        <v>2</v>
      </c>
      <c r="D57" s="2">
        <v>206.43</v>
      </c>
      <c r="E57" t="s">
        <v>7</v>
      </c>
      <c r="F57" t="s">
        <v>8</v>
      </c>
      <c r="G57">
        <f t="shared" si="0"/>
        <v>412.86</v>
      </c>
    </row>
    <row r="58" spans="1:7" x14ac:dyDescent="0.25">
      <c r="A58" s="1">
        <v>44944.545138888891</v>
      </c>
      <c r="B58" t="s">
        <v>11</v>
      </c>
      <c r="C58">
        <v>4</v>
      </c>
      <c r="D58" s="2">
        <v>132.43</v>
      </c>
      <c r="E58" t="s">
        <v>14</v>
      </c>
      <c r="F58" t="s">
        <v>13</v>
      </c>
      <c r="G58">
        <f t="shared" si="0"/>
        <v>529.72</v>
      </c>
    </row>
    <row r="59" spans="1:7" x14ac:dyDescent="0.25">
      <c r="A59" s="1">
        <v>44944.859722222223</v>
      </c>
      <c r="B59" t="s">
        <v>17</v>
      </c>
      <c r="C59">
        <v>1</v>
      </c>
      <c r="D59" s="2">
        <v>94.98</v>
      </c>
      <c r="E59" t="s">
        <v>7</v>
      </c>
      <c r="F59" t="s">
        <v>18</v>
      </c>
      <c r="G59">
        <f t="shared" si="0"/>
        <v>94.98</v>
      </c>
    </row>
    <row r="60" spans="1:7" x14ac:dyDescent="0.25">
      <c r="A60" s="1">
        <v>44945.245833333334</v>
      </c>
      <c r="B60" t="s">
        <v>11</v>
      </c>
      <c r="C60">
        <v>6</v>
      </c>
      <c r="D60" s="2">
        <v>68.53</v>
      </c>
      <c r="E60" t="s">
        <v>14</v>
      </c>
      <c r="F60" t="s">
        <v>13</v>
      </c>
      <c r="G60">
        <f t="shared" si="0"/>
        <v>411.18</v>
      </c>
    </row>
    <row r="61" spans="1:7" x14ac:dyDescent="0.25">
      <c r="A61" s="1">
        <v>44945.419444444444</v>
      </c>
      <c r="B61" t="s">
        <v>11</v>
      </c>
      <c r="C61">
        <v>1</v>
      </c>
      <c r="D61" s="2">
        <v>408.18</v>
      </c>
      <c r="E61" t="s">
        <v>12</v>
      </c>
      <c r="F61" t="s">
        <v>13</v>
      </c>
      <c r="G61">
        <f t="shared" si="0"/>
        <v>408.18</v>
      </c>
    </row>
    <row r="62" spans="1:7" x14ac:dyDescent="0.25">
      <c r="A62" s="1">
        <v>44945.487500000003</v>
      </c>
      <c r="B62" t="s">
        <v>6</v>
      </c>
      <c r="C62">
        <v>6</v>
      </c>
      <c r="D62" s="2">
        <v>81.93</v>
      </c>
      <c r="E62" t="s">
        <v>14</v>
      </c>
      <c r="F62" t="s">
        <v>16</v>
      </c>
      <c r="G62">
        <f t="shared" si="0"/>
        <v>491.58000000000004</v>
      </c>
    </row>
    <row r="63" spans="1:7" x14ac:dyDescent="0.25">
      <c r="A63" s="1">
        <v>44945.87777777778</v>
      </c>
      <c r="B63" t="s">
        <v>11</v>
      </c>
      <c r="C63">
        <v>3</v>
      </c>
      <c r="D63" s="2">
        <v>139.51</v>
      </c>
      <c r="E63" t="s">
        <v>12</v>
      </c>
      <c r="F63" t="s">
        <v>15</v>
      </c>
      <c r="G63">
        <f t="shared" si="0"/>
        <v>418.53</v>
      </c>
    </row>
    <row r="64" spans="1:7" x14ac:dyDescent="0.25">
      <c r="A64" s="1">
        <v>44946.154166666667</v>
      </c>
      <c r="B64" t="s">
        <v>17</v>
      </c>
      <c r="C64">
        <v>8</v>
      </c>
      <c r="D64" s="2">
        <v>411.35</v>
      </c>
      <c r="E64" t="s">
        <v>9</v>
      </c>
      <c r="F64" t="s">
        <v>20</v>
      </c>
      <c r="G64">
        <f t="shared" si="0"/>
        <v>3290.8</v>
      </c>
    </row>
    <row r="65" spans="1:7" x14ac:dyDescent="0.25">
      <c r="A65" s="1">
        <v>44946.634027777778</v>
      </c>
      <c r="B65" t="s">
        <v>11</v>
      </c>
      <c r="C65">
        <v>7</v>
      </c>
      <c r="D65" s="2">
        <v>162.19</v>
      </c>
      <c r="E65" t="s">
        <v>9</v>
      </c>
      <c r="F65" t="s">
        <v>13</v>
      </c>
      <c r="G65">
        <f t="shared" si="0"/>
        <v>1135.33</v>
      </c>
    </row>
    <row r="66" spans="1:7" x14ac:dyDescent="0.25">
      <c r="A66" s="1">
        <v>44946.65625</v>
      </c>
      <c r="B66" t="s">
        <v>6</v>
      </c>
      <c r="C66">
        <v>5</v>
      </c>
      <c r="D66" s="2">
        <v>491.38</v>
      </c>
      <c r="E66" t="s">
        <v>12</v>
      </c>
      <c r="F66" t="s">
        <v>8</v>
      </c>
      <c r="G66">
        <f t="shared" ref="G66:G103" si="1">PRODUCT(C66:D66)</f>
        <v>2456.9</v>
      </c>
    </row>
    <row r="67" spans="1:7" x14ac:dyDescent="0.25">
      <c r="A67" s="1">
        <v>44946.873611111114</v>
      </c>
      <c r="B67" t="s">
        <v>11</v>
      </c>
      <c r="C67">
        <v>1</v>
      </c>
      <c r="D67" s="2">
        <v>140.65</v>
      </c>
      <c r="E67" t="s">
        <v>14</v>
      </c>
      <c r="F67" t="s">
        <v>21</v>
      </c>
      <c r="G67">
        <f t="shared" si="1"/>
        <v>140.65</v>
      </c>
    </row>
    <row r="68" spans="1:7" x14ac:dyDescent="0.25">
      <c r="A68" s="1">
        <v>44946.892361111109</v>
      </c>
      <c r="B68" t="s">
        <v>6</v>
      </c>
      <c r="C68">
        <v>3</v>
      </c>
      <c r="D68" s="2">
        <v>271.49</v>
      </c>
      <c r="E68" t="s">
        <v>12</v>
      </c>
      <c r="F68" t="s">
        <v>16</v>
      </c>
      <c r="G68">
        <f t="shared" si="1"/>
        <v>814.47</v>
      </c>
    </row>
    <row r="69" spans="1:7" x14ac:dyDescent="0.25">
      <c r="A69" s="1">
        <v>44947.069444444445</v>
      </c>
      <c r="B69" t="s">
        <v>17</v>
      </c>
      <c r="C69">
        <v>5</v>
      </c>
      <c r="D69" s="2">
        <v>164.09</v>
      </c>
      <c r="E69" t="s">
        <v>12</v>
      </c>
      <c r="F69" t="s">
        <v>18</v>
      </c>
      <c r="G69">
        <f t="shared" si="1"/>
        <v>820.45</v>
      </c>
    </row>
    <row r="70" spans="1:7" x14ac:dyDescent="0.25">
      <c r="A70" s="1">
        <v>44947.49722222222</v>
      </c>
      <c r="B70" t="s">
        <v>6</v>
      </c>
      <c r="C70">
        <v>9</v>
      </c>
      <c r="D70" s="2">
        <v>456.28</v>
      </c>
      <c r="E70" t="s">
        <v>7</v>
      </c>
      <c r="F70" t="s">
        <v>10</v>
      </c>
      <c r="G70">
        <f t="shared" si="1"/>
        <v>4106.5199999999995</v>
      </c>
    </row>
    <row r="71" spans="1:7" x14ac:dyDescent="0.25">
      <c r="A71" s="1">
        <v>44947.629861111112</v>
      </c>
      <c r="B71" t="s">
        <v>11</v>
      </c>
      <c r="C71">
        <v>8</v>
      </c>
      <c r="D71" s="2">
        <v>189.61</v>
      </c>
      <c r="E71" t="s">
        <v>7</v>
      </c>
      <c r="F71" t="s">
        <v>13</v>
      </c>
      <c r="G71">
        <f t="shared" si="1"/>
        <v>1516.88</v>
      </c>
    </row>
    <row r="72" spans="1:7" x14ac:dyDescent="0.25">
      <c r="A72" s="1">
        <v>44947.70208333333</v>
      </c>
      <c r="B72" t="s">
        <v>11</v>
      </c>
      <c r="C72">
        <v>7</v>
      </c>
      <c r="D72" s="2">
        <v>222.46</v>
      </c>
      <c r="E72" t="s">
        <v>9</v>
      </c>
      <c r="F72" t="s">
        <v>21</v>
      </c>
      <c r="G72">
        <f t="shared" si="1"/>
        <v>1557.22</v>
      </c>
    </row>
    <row r="73" spans="1:7" x14ac:dyDescent="0.25">
      <c r="A73" s="1">
        <v>44948.279861111114</v>
      </c>
      <c r="B73" t="s">
        <v>11</v>
      </c>
      <c r="C73">
        <v>8</v>
      </c>
      <c r="D73" s="2">
        <v>261.02</v>
      </c>
      <c r="E73" t="s">
        <v>12</v>
      </c>
      <c r="F73" t="s">
        <v>15</v>
      </c>
      <c r="G73">
        <f t="shared" si="1"/>
        <v>2088.16</v>
      </c>
    </row>
    <row r="74" spans="1:7" x14ac:dyDescent="0.25">
      <c r="A74" s="1">
        <v>44948.441666666666</v>
      </c>
      <c r="B74" t="s">
        <v>17</v>
      </c>
      <c r="C74">
        <v>8</v>
      </c>
      <c r="D74" s="2">
        <v>470.05</v>
      </c>
      <c r="E74" t="s">
        <v>9</v>
      </c>
      <c r="F74" t="s">
        <v>18</v>
      </c>
      <c r="G74">
        <f t="shared" si="1"/>
        <v>3760.4</v>
      </c>
    </row>
    <row r="75" spans="1:7" x14ac:dyDescent="0.25">
      <c r="A75" s="1">
        <v>44949.2</v>
      </c>
      <c r="B75" t="s">
        <v>11</v>
      </c>
      <c r="C75">
        <v>2</v>
      </c>
      <c r="D75" s="2">
        <v>25.17</v>
      </c>
      <c r="E75" t="s">
        <v>9</v>
      </c>
      <c r="F75" t="s">
        <v>15</v>
      </c>
      <c r="G75">
        <f t="shared" si="1"/>
        <v>50.34</v>
      </c>
    </row>
    <row r="76" spans="1:7" x14ac:dyDescent="0.25">
      <c r="A76" s="1">
        <v>44949.288888888892</v>
      </c>
      <c r="B76" t="s">
        <v>11</v>
      </c>
      <c r="C76">
        <v>8</v>
      </c>
      <c r="D76" s="2">
        <v>361.27</v>
      </c>
      <c r="E76" t="s">
        <v>9</v>
      </c>
      <c r="F76" t="s">
        <v>13</v>
      </c>
      <c r="G76">
        <f t="shared" si="1"/>
        <v>2890.16</v>
      </c>
    </row>
    <row r="77" spans="1:7" x14ac:dyDescent="0.25">
      <c r="A77" s="1">
        <v>44950.491666666669</v>
      </c>
      <c r="B77" t="s">
        <v>17</v>
      </c>
      <c r="C77">
        <v>8</v>
      </c>
      <c r="D77" s="2">
        <v>446.6</v>
      </c>
      <c r="E77" t="s">
        <v>12</v>
      </c>
      <c r="F77" t="s">
        <v>18</v>
      </c>
      <c r="G77">
        <f t="shared" si="1"/>
        <v>3572.8</v>
      </c>
    </row>
    <row r="78" spans="1:7" x14ac:dyDescent="0.25">
      <c r="A78" s="1">
        <v>44950.662499999999</v>
      </c>
      <c r="B78" t="s">
        <v>6</v>
      </c>
      <c r="C78">
        <v>4</v>
      </c>
      <c r="D78" s="2">
        <v>23.37</v>
      </c>
      <c r="E78" t="s">
        <v>9</v>
      </c>
      <c r="F78" t="s">
        <v>10</v>
      </c>
      <c r="G78">
        <f t="shared" si="1"/>
        <v>93.48</v>
      </c>
    </row>
    <row r="79" spans="1:7" x14ac:dyDescent="0.25">
      <c r="A79" s="1">
        <v>44950.736111111109</v>
      </c>
      <c r="B79" t="s">
        <v>17</v>
      </c>
      <c r="C79">
        <v>9</v>
      </c>
      <c r="D79" s="2">
        <v>265.81</v>
      </c>
      <c r="E79" t="s">
        <v>14</v>
      </c>
      <c r="F79" t="s">
        <v>19</v>
      </c>
      <c r="G79">
        <f t="shared" si="1"/>
        <v>2392.29</v>
      </c>
    </row>
    <row r="80" spans="1:7" x14ac:dyDescent="0.25">
      <c r="A80" s="1">
        <v>44951.026388888888</v>
      </c>
      <c r="B80" t="s">
        <v>17</v>
      </c>
      <c r="C80">
        <v>4</v>
      </c>
      <c r="D80" s="2">
        <v>169.74</v>
      </c>
      <c r="E80" t="s">
        <v>14</v>
      </c>
      <c r="F80" t="s">
        <v>18</v>
      </c>
      <c r="G80">
        <f t="shared" si="1"/>
        <v>678.96</v>
      </c>
    </row>
    <row r="81" spans="1:7" x14ac:dyDescent="0.25">
      <c r="A81" s="1">
        <v>44951.460416666669</v>
      </c>
      <c r="B81" t="s">
        <v>11</v>
      </c>
      <c r="C81">
        <v>1</v>
      </c>
      <c r="D81" s="2">
        <v>431.15</v>
      </c>
      <c r="E81" t="s">
        <v>7</v>
      </c>
      <c r="F81" t="s">
        <v>13</v>
      </c>
      <c r="G81">
        <f t="shared" si="1"/>
        <v>431.15</v>
      </c>
    </row>
    <row r="82" spans="1:7" x14ac:dyDescent="0.25">
      <c r="A82" s="1">
        <v>44952.876388888886</v>
      </c>
      <c r="B82" t="s">
        <v>11</v>
      </c>
      <c r="C82">
        <v>7</v>
      </c>
      <c r="D82" s="2">
        <v>283.67</v>
      </c>
      <c r="E82" t="s">
        <v>12</v>
      </c>
      <c r="F82" t="s">
        <v>21</v>
      </c>
      <c r="G82">
        <f t="shared" si="1"/>
        <v>1985.69</v>
      </c>
    </row>
    <row r="83" spans="1:7" x14ac:dyDescent="0.25">
      <c r="A83" s="1">
        <v>44953.094444444447</v>
      </c>
      <c r="B83" t="s">
        <v>6</v>
      </c>
      <c r="C83">
        <v>4</v>
      </c>
      <c r="D83" s="2">
        <v>348.21</v>
      </c>
      <c r="E83" t="s">
        <v>14</v>
      </c>
      <c r="F83" t="s">
        <v>8</v>
      </c>
      <c r="G83">
        <f t="shared" si="1"/>
        <v>1392.84</v>
      </c>
    </row>
    <row r="84" spans="1:7" x14ac:dyDescent="0.25">
      <c r="A84" s="1">
        <v>44953.415972222225</v>
      </c>
      <c r="B84" t="s">
        <v>11</v>
      </c>
      <c r="C84">
        <v>1</v>
      </c>
      <c r="D84" s="2">
        <v>231.9</v>
      </c>
      <c r="E84" t="s">
        <v>12</v>
      </c>
      <c r="F84" t="s">
        <v>13</v>
      </c>
      <c r="G84">
        <f t="shared" si="1"/>
        <v>231.9</v>
      </c>
    </row>
    <row r="85" spans="1:7" x14ac:dyDescent="0.25">
      <c r="A85" s="1">
        <v>44953.587500000001</v>
      </c>
      <c r="B85" t="s">
        <v>6</v>
      </c>
      <c r="C85">
        <v>7</v>
      </c>
      <c r="D85" s="2">
        <v>317.87</v>
      </c>
      <c r="E85" t="s">
        <v>12</v>
      </c>
      <c r="F85" t="s">
        <v>10</v>
      </c>
      <c r="G85">
        <f t="shared" si="1"/>
        <v>2225.09</v>
      </c>
    </row>
    <row r="86" spans="1:7" x14ac:dyDescent="0.25">
      <c r="A86" s="1">
        <v>44953.912499999999</v>
      </c>
      <c r="B86" t="s">
        <v>6</v>
      </c>
      <c r="C86">
        <v>6</v>
      </c>
      <c r="D86" s="2">
        <v>152.15</v>
      </c>
      <c r="E86" t="s">
        <v>12</v>
      </c>
      <c r="F86" t="s">
        <v>10</v>
      </c>
      <c r="G86">
        <f t="shared" si="1"/>
        <v>912.90000000000009</v>
      </c>
    </row>
    <row r="87" spans="1:7" x14ac:dyDescent="0.25">
      <c r="A87" s="1">
        <v>44954.314583333333</v>
      </c>
      <c r="B87" t="s">
        <v>6</v>
      </c>
      <c r="C87">
        <v>7</v>
      </c>
      <c r="D87" s="2">
        <v>14.58</v>
      </c>
      <c r="E87" t="s">
        <v>7</v>
      </c>
      <c r="F87" t="s">
        <v>16</v>
      </c>
      <c r="G87">
        <f t="shared" si="1"/>
        <v>102.06</v>
      </c>
    </row>
    <row r="88" spans="1:7" x14ac:dyDescent="0.25">
      <c r="A88" s="1">
        <v>44954.320138888892</v>
      </c>
      <c r="B88" t="s">
        <v>11</v>
      </c>
      <c r="C88">
        <v>5</v>
      </c>
      <c r="D88" s="2">
        <v>292.61</v>
      </c>
      <c r="E88" t="s">
        <v>12</v>
      </c>
      <c r="F88" t="s">
        <v>21</v>
      </c>
      <c r="G88">
        <f t="shared" si="1"/>
        <v>1463.0500000000002</v>
      </c>
    </row>
    <row r="89" spans="1:7" x14ac:dyDescent="0.25">
      <c r="A89" s="1">
        <v>44954.824305555558</v>
      </c>
      <c r="B89" t="s">
        <v>11</v>
      </c>
      <c r="C89">
        <v>7</v>
      </c>
      <c r="D89" s="2">
        <v>162.61000000000001</v>
      </c>
      <c r="E89" t="s">
        <v>14</v>
      </c>
      <c r="F89" t="s">
        <v>21</v>
      </c>
      <c r="G89">
        <f t="shared" si="1"/>
        <v>1138.27</v>
      </c>
    </row>
    <row r="90" spans="1:7" x14ac:dyDescent="0.25">
      <c r="A90" s="1">
        <v>44954.882638888892</v>
      </c>
      <c r="B90" t="s">
        <v>6</v>
      </c>
      <c r="C90">
        <v>7</v>
      </c>
      <c r="D90" s="2">
        <v>263.45999999999998</v>
      </c>
      <c r="E90" t="s">
        <v>14</v>
      </c>
      <c r="F90" t="s">
        <v>16</v>
      </c>
      <c r="G90">
        <f t="shared" si="1"/>
        <v>1844.2199999999998</v>
      </c>
    </row>
    <row r="91" spans="1:7" x14ac:dyDescent="0.25">
      <c r="A91" s="1">
        <v>44954.966666666667</v>
      </c>
      <c r="B91" t="s">
        <v>6</v>
      </c>
      <c r="C91">
        <v>3</v>
      </c>
      <c r="D91" s="2">
        <v>459.04</v>
      </c>
      <c r="E91" t="s">
        <v>14</v>
      </c>
      <c r="F91" t="s">
        <v>16</v>
      </c>
      <c r="G91">
        <f t="shared" si="1"/>
        <v>1377.1200000000001</v>
      </c>
    </row>
    <row r="92" spans="1:7" x14ac:dyDescent="0.25">
      <c r="A92" s="1">
        <v>44955.147222222222</v>
      </c>
      <c r="B92" t="s">
        <v>6</v>
      </c>
      <c r="C92">
        <v>3</v>
      </c>
      <c r="D92" s="2">
        <v>218.97</v>
      </c>
      <c r="E92" t="s">
        <v>7</v>
      </c>
      <c r="F92" t="s">
        <v>16</v>
      </c>
      <c r="G92">
        <f t="shared" si="1"/>
        <v>656.91</v>
      </c>
    </row>
    <row r="93" spans="1:7" x14ac:dyDescent="0.25">
      <c r="A93" s="1">
        <v>44955.199999999997</v>
      </c>
      <c r="B93" t="s">
        <v>17</v>
      </c>
      <c r="C93">
        <v>5</v>
      </c>
      <c r="D93" s="2">
        <v>131.22</v>
      </c>
      <c r="E93" t="s">
        <v>14</v>
      </c>
      <c r="F93" t="s">
        <v>20</v>
      </c>
      <c r="G93">
        <f t="shared" si="1"/>
        <v>656.1</v>
      </c>
    </row>
    <row r="94" spans="1:7" x14ac:dyDescent="0.25">
      <c r="A94" s="1">
        <v>44955.206250000003</v>
      </c>
      <c r="B94" t="s">
        <v>11</v>
      </c>
      <c r="C94">
        <v>2</v>
      </c>
      <c r="D94" s="2">
        <v>191.93</v>
      </c>
      <c r="E94" t="s">
        <v>7</v>
      </c>
      <c r="F94" t="s">
        <v>13</v>
      </c>
      <c r="G94">
        <f t="shared" si="1"/>
        <v>383.86</v>
      </c>
    </row>
    <row r="95" spans="1:7" x14ac:dyDescent="0.25">
      <c r="A95" s="1">
        <v>44955.307638888888</v>
      </c>
      <c r="B95" t="s">
        <v>17</v>
      </c>
      <c r="C95">
        <v>3</v>
      </c>
      <c r="D95" s="2">
        <v>466.61</v>
      </c>
      <c r="E95" t="s">
        <v>7</v>
      </c>
      <c r="F95" t="s">
        <v>20</v>
      </c>
      <c r="G95">
        <f t="shared" si="1"/>
        <v>1399.83</v>
      </c>
    </row>
    <row r="96" spans="1:7" x14ac:dyDescent="0.25">
      <c r="A96" s="1">
        <v>44955.321527777778</v>
      </c>
      <c r="B96" t="s">
        <v>11</v>
      </c>
      <c r="C96">
        <v>4</v>
      </c>
      <c r="D96" s="2">
        <v>469.07</v>
      </c>
      <c r="E96" t="s">
        <v>7</v>
      </c>
      <c r="F96" t="s">
        <v>13</v>
      </c>
      <c r="G96">
        <f t="shared" si="1"/>
        <v>1876.28</v>
      </c>
    </row>
    <row r="97" spans="1:7" x14ac:dyDescent="0.25">
      <c r="A97" s="1">
        <v>44955.654861111114</v>
      </c>
      <c r="B97" t="s">
        <v>6</v>
      </c>
      <c r="C97">
        <v>4</v>
      </c>
      <c r="D97" s="2">
        <v>423.72</v>
      </c>
      <c r="E97" t="s">
        <v>9</v>
      </c>
      <c r="F97" t="s">
        <v>16</v>
      </c>
      <c r="G97">
        <f t="shared" si="1"/>
        <v>1694.88</v>
      </c>
    </row>
    <row r="98" spans="1:7" x14ac:dyDescent="0.25">
      <c r="A98" s="1">
        <v>44955.893750000003</v>
      </c>
      <c r="B98" t="s">
        <v>17</v>
      </c>
      <c r="C98">
        <v>7</v>
      </c>
      <c r="D98" s="2">
        <v>460.9</v>
      </c>
      <c r="E98" t="s">
        <v>12</v>
      </c>
      <c r="F98" t="s">
        <v>18</v>
      </c>
      <c r="G98">
        <f t="shared" si="1"/>
        <v>3226.2999999999997</v>
      </c>
    </row>
    <row r="99" spans="1:7" x14ac:dyDescent="0.25">
      <c r="A99" s="1">
        <v>44956.099305555559</v>
      </c>
      <c r="B99" t="s">
        <v>17</v>
      </c>
      <c r="C99">
        <v>8</v>
      </c>
      <c r="D99" s="2">
        <v>121.67</v>
      </c>
      <c r="E99" t="s">
        <v>9</v>
      </c>
      <c r="F99" t="s">
        <v>19</v>
      </c>
      <c r="G99">
        <f t="shared" si="1"/>
        <v>973.36</v>
      </c>
    </row>
    <row r="100" spans="1:7" x14ac:dyDescent="0.25">
      <c r="A100" s="1">
        <v>44956.293749999997</v>
      </c>
      <c r="B100" t="s">
        <v>17</v>
      </c>
      <c r="C100">
        <v>1</v>
      </c>
      <c r="D100" s="2">
        <v>52.87</v>
      </c>
      <c r="E100" t="s">
        <v>7</v>
      </c>
      <c r="F100" t="s">
        <v>20</v>
      </c>
      <c r="G100">
        <f t="shared" si="1"/>
        <v>52.87</v>
      </c>
    </row>
    <row r="101" spans="1:7" x14ac:dyDescent="0.25">
      <c r="A101" s="1">
        <v>44956.898611111108</v>
      </c>
      <c r="B101" t="s">
        <v>17</v>
      </c>
      <c r="C101">
        <v>4</v>
      </c>
      <c r="D101" s="2">
        <v>121.38</v>
      </c>
      <c r="E101" t="s">
        <v>9</v>
      </c>
      <c r="F101" t="s">
        <v>20</v>
      </c>
      <c r="G101">
        <f t="shared" si="1"/>
        <v>485.52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37F6767B98E143BE7C636C6D2C5DB2" ma:contentTypeVersion="11" ma:contentTypeDescription="Create a new document." ma:contentTypeScope="" ma:versionID="45d7ad02804d1d2ef748211567322b96">
  <xsd:schema xmlns:xsd="http://www.w3.org/2001/XMLSchema" xmlns:xs="http://www.w3.org/2001/XMLSchema" xmlns:p="http://schemas.microsoft.com/office/2006/metadata/properties" xmlns:ns2="a92dbfd2-cca3-45ba-bc72-9f22720390fb" xmlns:ns3="106b0637-2f6a-4a41-8f5f-4163b314a4be" targetNamespace="http://schemas.microsoft.com/office/2006/metadata/properties" ma:root="true" ma:fieldsID="1e9fb32af4483e670e2dca788e7e0df6" ns2:_="" ns3:_="">
    <xsd:import namespace="a92dbfd2-cca3-45ba-bc72-9f22720390fb"/>
    <xsd:import namespace="106b0637-2f6a-4a41-8f5f-4163b314a4b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dbfd2-cca3-45ba-bc72-9f22720390f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b0637-2f6a-4a41-8f5f-4163b314a4b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adcec00-a766-4f52-9983-6e56f0e4e35c}" ma:internalName="TaxCatchAll" ma:showField="CatchAllData" ma:web="106b0637-2f6a-4a41-8f5f-4163b314a4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30C87F-79D2-4406-B792-ADBCA29110D1}"/>
</file>

<file path=customXml/itemProps2.xml><?xml version="1.0" encoding="utf-8"?>
<ds:datastoreItem xmlns:ds="http://schemas.openxmlformats.org/officeDocument/2006/customXml" ds:itemID="{1A293826-E39E-4B5E-B9A8-058ADA73E6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Sheet5</vt:lpstr>
      <vt:lpstr>Sheet6</vt:lpstr>
      <vt:lpstr>Sheet7</vt:lpstr>
      <vt:lpstr>Retail_Store_V2_DataADA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L1S22MBAM0023</dc:creator>
  <cp:lastModifiedBy>L1S22MBAM0023</cp:lastModifiedBy>
  <dcterms:created xsi:type="dcterms:W3CDTF">2023-12-15T06:28:05Z</dcterms:created>
  <dcterms:modified xsi:type="dcterms:W3CDTF">2023-12-15T07:58:57Z</dcterms:modified>
</cp:coreProperties>
</file>