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ralc\Downloads\"/>
    </mc:Choice>
  </mc:AlternateContent>
  <xr:revisionPtr revIDLastSave="0" documentId="8_{B5BA661F-DD81-4F3E-B77F-831E0BB29EC3}" xr6:coauthVersionLast="47" xr6:coauthVersionMax="47" xr10:uidLastSave="{00000000-0000-0000-0000-000000000000}"/>
  <bookViews>
    <workbookView xWindow="-108" yWindow="-108" windowWidth="30936" windowHeight="16776" activeTab="3" xr2:uid="{DD0626E2-1333-F643-A88B-8507C5CC965E}"/>
  </bookViews>
  <sheets>
    <sheet name="ProductBackLog" sheetId="4" r:id="rId1"/>
    <sheet name="Sprint-1" sheetId="1" r:id="rId2"/>
    <sheet name="Sprint-2" sheetId="5" r:id="rId3"/>
    <sheet name="Sprint-3" sheetId="6" r:id="rId4"/>
    <sheet name="Sprint-4" sheetId="7" r:id="rId5"/>
    <sheet name="KeyDropdowns" sheetId="2" r:id="rId6"/>
    <sheet name="Template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7" l="1"/>
  <c r="G8" i="7"/>
  <c r="G7" i="7"/>
  <c r="G6" i="7"/>
  <c r="G5" i="7"/>
  <c r="F5" i="7"/>
  <c r="F6" i="7" s="1"/>
  <c r="F7" i="7" s="1"/>
  <c r="F8" i="7" s="1"/>
  <c r="F9" i="7" s="1"/>
  <c r="F4" i="7"/>
  <c r="G4" i="7"/>
  <c r="G3" i="7"/>
  <c r="G4" i="6"/>
  <c r="F5" i="6" s="1"/>
  <c r="G5" i="6" s="1"/>
  <c r="F6" i="6" s="1"/>
  <c r="G6" i="6" s="1"/>
  <c r="F7" i="6" s="1"/>
  <c r="G7" i="6" s="1"/>
  <c r="F4" i="6"/>
  <c r="G3" i="6"/>
  <c r="F5" i="5"/>
  <c r="G5" i="5" s="1"/>
  <c r="F6" i="5" s="1"/>
  <c r="G6" i="5" s="1"/>
  <c r="G4" i="5"/>
  <c r="F4" i="5"/>
  <c r="G3" i="5"/>
  <c r="F6" i="1"/>
  <c r="F5" i="1"/>
  <c r="G5" i="1"/>
  <c r="G6" i="1" s="1"/>
  <c r="F4" i="1"/>
  <c r="G4" i="1"/>
  <c r="G3" i="1"/>
  <c r="H22" i="7"/>
  <c r="H22" i="6"/>
  <c r="H21" i="5"/>
</calcChain>
</file>

<file path=xl/sharedStrings.xml><?xml version="1.0" encoding="utf-8"?>
<sst xmlns="http://schemas.openxmlformats.org/spreadsheetml/2006/main" count="184" uniqueCount="83">
  <si>
    <t>BACKLOG</t>
  </si>
  <si>
    <t>ASSIGNED TO</t>
  </si>
  <si>
    <t>ACTION</t>
  </si>
  <si>
    <t>STATUS</t>
  </si>
  <si>
    <t>PRIORITY</t>
  </si>
  <si>
    <t>START</t>
  </si>
  <si>
    <t>FINISH</t>
  </si>
  <si>
    <t>DURATION (DAYS)</t>
  </si>
  <si>
    <t>NOTES AND COMMENTS</t>
  </si>
  <si>
    <t>Feature</t>
  </si>
  <si>
    <t>In Progress</t>
  </si>
  <si>
    <t>High</t>
  </si>
  <si>
    <t>Content</t>
  </si>
  <si>
    <t>Medium</t>
  </si>
  <si>
    <t>Research</t>
  </si>
  <si>
    <t>Testing</t>
  </si>
  <si>
    <t>Low</t>
  </si>
  <si>
    <t>Task</t>
  </si>
  <si>
    <t>Developer</t>
  </si>
  <si>
    <t>Update</t>
  </si>
  <si>
    <t>On Hold</t>
  </si>
  <si>
    <t>KEY DROPDOWNS - DO NOT DELETE</t>
  </si>
  <si>
    <t>CATEGORY KEY</t>
  </si>
  <si>
    <t>PRIORITY KEY</t>
  </si>
  <si>
    <t>STATUS KEY</t>
  </si>
  <si>
    <t>Ready to Start</t>
  </si>
  <si>
    <t>Complete</t>
  </si>
  <si>
    <t>KANBAN CARDS</t>
  </si>
  <si>
    <t>TEMPLATES</t>
  </si>
  <si>
    <t>Product BackLog</t>
  </si>
  <si>
    <t>#</t>
  </si>
  <si>
    <t>STAFF</t>
  </si>
  <si>
    <t>Not Started</t>
  </si>
  <si>
    <t>SPRINT-1</t>
  </si>
  <si>
    <t>SPRINT-2</t>
  </si>
  <si>
    <t>SPRINT-3</t>
  </si>
  <si>
    <t>SPRINT-4</t>
  </si>
  <si>
    <t>Developer, Product Owner</t>
  </si>
  <si>
    <t>Database Planning</t>
  </si>
  <si>
    <t>Display a list of available subscription with basic information.</t>
  </si>
  <si>
    <t>Allowing the user to subscribe, unsubscribe, and manage their subscriptions.</t>
  </si>
  <si>
    <t>Allow users to rate and review subscription, contributing to a community-driven experience.</t>
  </si>
  <si>
    <t>Ensure the app is optimized for various devices with an engaging user interface.</t>
  </si>
  <si>
    <t>Users to be able to add to their balance, use it as a bank alternative for annual or monthly payments.</t>
  </si>
  <si>
    <t>Allowing the user to save their cards to their account.</t>
  </si>
  <si>
    <t>App to be able to send notifications about payments, balances, cost updates, news and etc.</t>
  </si>
  <si>
    <t>Shows users graphs of their usage and savings with subscriptions.</t>
  </si>
  <si>
    <t>The user will be able to find which subscription contains the desired content based on the country or region.</t>
  </si>
  <si>
    <t>There will be accessibility options for users with disabilities.</t>
  </si>
  <si>
    <t>The user can earn cash by inviting other users with an invitation code.</t>
  </si>
  <si>
    <t>Application is going to process payment as a BaaS.</t>
  </si>
  <si>
    <t>Application desing will have a customizable and user-friendly interface.</t>
  </si>
  <si>
    <t>Automatically divides payments among users for shared subscription systems.</t>
  </si>
  <si>
    <t>Developer,Designer</t>
  </si>
  <si>
    <t>Allowing the user to subscribe, unsubscribe, and manage their subscriptions without payment.</t>
  </si>
  <si>
    <t>App is going to have security features (such as 2-Step-Verification, Firewall etc.)</t>
  </si>
  <si>
    <t>Our database should be unique, secure, and as compliant with 4NF rules as possible.</t>
  </si>
  <si>
    <t>A well-categorized, fast interface with color selection that does not strain the user's eyes.</t>
  </si>
  <si>
    <t>A system that operates based on the preview logic of subscriptions.</t>
  </si>
  <si>
    <t>This core system needs to be built before the payment section is implemented.</t>
  </si>
  <si>
    <t>Keep payments secure with strong authentication and regular security checks.</t>
  </si>
  <si>
    <t>Make the app easy to use with clear subscription details and price updates.</t>
  </si>
  <si>
    <t>Let users track, manage, and cancel subscriptions easily.</t>
  </si>
  <si>
    <t>Store cards safely and let users add or remove them easily.</t>
  </si>
  <si>
    <t>Ensuring secure and seamless payment processing will be crucial for the app's reliability and user trust.</t>
  </si>
  <si>
    <t>Providing a banking alternative adds flexibility, but strong security measures are crucial for reliability.</t>
  </si>
  <si>
    <t>Notifications keep users informed, but they should be well-timed to avoid being disruptive.</t>
  </si>
  <si>
    <t>A responsive and intuitive design ensures a smooth experience across different devices.</t>
  </si>
  <si>
    <t>Clear visualizations help users track spending patterns and manage finances more effectively.</t>
  </si>
  <si>
    <r>
      <rPr>
        <b/>
        <sz val="12"/>
        <color theme="1"/>
        <rFont val="Aptos Narrow"/>
        <scheme val="minor"/>
      </rPr>
      <t>Project Name:SUBTRACK</t>
    </r>
    <r>
      <rPr>
        <sz val="12"/>
        <color theme="1"/>
        <rFont val="Aptos Narrow"/>
        <family val="2"/>
        <charset val="162"/>
        <scheme val="minor"/>
      </rPr>
      <t xml:space="preserve">
</t>
    </r>
    <r>
      <rPr>
        <b/>
        <sz val="12"/>
        <color theme="1"/>
        <rFont val="Aptos Narrow"/>
        <scheme val="minor"/>
      </rPr>
      <t xml:space="preserve">
</t>
    </r>
    <r>
      <rPr>
        <b/>
        <sz val="14"/>
        <color theme="1"/>
        <rFont val="Calibri"/>
        <family val="2"/>
      </rPr>
      <t>Group Members:</t>
    </r>
    <r>
      <rPr>
        <sz val="14"/>
        <color theme="1"/>
        <rFont val="Calibri"/>
        <family val="2"/>
      </rPr>
      <t>Aral Cavlak, Samet Berat Şeker, Aykan Uğur, Özge Bostan, Ceyda Ece Han, Mehmet Mert Eser, Mustafa Çağlar Cömert</t>
    </r>
  </si>
  <si>
    <t>Provides users the opportunity to evaluate the services.</t>
  </si>
  <si>
    <t>A system to gather users while letting them profit.</t>
  </si>
  <si>
    <t>A narrator that reads the things on the screen and directs the users.</t>
  </si>
  <si>
    <t>A search system for finding which subscribing system to choose.</t>
  </si>
  <si>
    <t xml:space="preserve"> Lots of people use shared subscription accounts with their families and friends. This way they can easily split their payments.</t>
  </si>
  <si>
    <t>Preparing User Guideline and Tutorials.</t>
  </si>
  <si>
    <t>We are going to prepare videos and texts to inform users and guide them along with their app experience.</t>
  </si>
  <si>
    <t>Show detailed information for each subscription (e.g., description, upcoming pricing).</t>
  </si>
  <si>
    <t>Import and scan subscriptions from payments, and manage subscription statuses.</t>
  </si>
  <si>
    <t>Allowing users to see recent campaigns and deals they can benefit from.</t>
  </si>
  <si>
    <t>We are trying to make our app more attractive to the new users, so, we are going to launch campaigns with the companies who offer subscription services. That way the users can reduce their payments.</t>
  </si>
  <si>
    <t>Application is going to process payment as a BaaS (Banking as a Service).</t>
  </si>
  <si>
    <t>Preparing User Guidelines and Tutorials.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</si>
</sst>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Aptos Narrow"/>
      <family val="2"/>
      <charset val="162"/>
      <scheme val="minor"/>
    </font>
    <font>
      <sz val="22"/>
      <color theme="8" tint="-0.249977111117893"/>
      <name val="Century Gothic"/>
      <family val="2"/>
    </font>
    <font>
      <sz val="11"/>
      <color theme="8" tint="-0.249977111117893"/>
      <name val="Century Gothic"/>
      <family val="2"/>
    </font>
    <font>
      <sz val="11"/>
      <color rgb="FFFFFFFF"/>
      <name val="Century Gothic"/>
      <family val="2"/>
    </font>
    <font>
      <sz val="10"/>
      <color theme="1"/>
      <name val="Century Gothic"/>
      <family val="1"/>
    </font>
    <font>
      <sz val="10"/>
      <color rgb="FF000000"/>
      <name val="Century Gothic"/>
      <family val="1"/>
    </font>
    <font>
      <sz val="10"/>
      <color theme="1"/>
      <name val="Century Gothic"/>
      <family val="2"/>
    </font>
    <font>
      <sz val="14"/>
      <color theme="8" tint="-0.249977111117893"/>
      <name val="Century Gothic"/>
      <family val="2"/>
    </font>
    <font>
      <sz val="24"/>
      <color theme="8" tint="-0.249977111117893"/>
      <name val="Century Gothic"/>
      <family val="2"/>
    </font>
    <font>
      <sz val="14"/>
      <color theme="1"/>
      <name val="Century Gothic"/>
      <family val="1"/>
    </font>
    <font>
      <b/>
      <sz val="10"/>
      <color theme="0"/>
      <name val="Century Gothic"/>
      <family val="1"/>
    </font>
    <font>
      <sz val="22"/>
      <color theme="1"/>
      <name val="Century Gothic"/>
      <family val="2"/>
    </font>
    <font>
      <sz val="14"/>
      <color theme="0"/>
      <name val="Century Gothic"/>
      <family val="2"/>
    </font>
    <font>
      <b/>
      <sz val="12"/>
      <color theme="1"/>
      <name val="Aptos Narrow"/>
      <family val="2"/>
      <scheme val="minor"/>
    </font>
    <font>
      <b/>
      <sz val="12"/>
      <color theme="1"/>
      <name val="Arial"/>
      <family val="2"/>
    </font>
    <font>
      <b/>
      <sz val="12"/>
      <color theme="1"/>
      <name val="Aptos Narrow"/>
      <scheme val="minor"/>
    </font>
    <font>
      <sz val="12"/>
      <color theme="1"/>
      <name val="Aptos Narrow"/>
      <scheme val="minor"/>
    </font>
    <font>
      <sz val="14"/>
      <color theme="1"/>
      <name val="Calibri"/>
      <family val="2"/>
    </font>
    <font>
      <sz val="14"/>
      <color theme="1"/>
      <name val="Aptos Narrow"/>
      <family val="2"/>
      <charset val="162"/>
      <scheme val="minor"/>
    </font>
    <font>
      <sz val="12"/>
      <color rgb="FF000000"/>
      <name val="Century Gothic"/>
      <family val="1"/>
    </font>
    <font>
      <sz val="12"/>
      <color theme="1"/>
      <name val="Century Gothic"/>
      <family val="2"/>
      <charset val="162"/>
    </font>
    <font>
      <sz val="14"/>
      <color rgb="FF000000"/>
      <name val="Calibri"/>
      <family val="2"/>
    </font>
    <font>
      <sz val="14"/>
      <color theme="1"/>
      <name val="Aptos Narrow (Gövde)"/>
      <charset val="162"/>
    </font>
    <font>
      <b/>
      <sz val="14"/>
      <color theme="1"/>
      <name val="Calibri"/>
      <family val="2"/>
    </font>
    <font>
      <sz val="12"/>
      <color theme="1"/>
      <name val="Calibri"/>
      <family val="2"/>
    </font>
  </fonts>
  <fills count="12">
    <fill>
      <patternFill patternType="none"/>
    </fill>
    <fill>
      <patternFill patternType="gray125"/>
    </fill>
    <fill>
      <patternFill patternType="solid">
        <fgColor theme="8" tint="0.79998168889431442"/>
        <bgColor indexed="64"/>
      </patternFill>
    </fill>
    <fill>
      <patternFill patternType="solid">
        <fgColor theme="1" tint="0.34998626667073579"/>
        <bgColor rgb="FF000000"/>
      </patternFill>
    </fill>
    <fill>
      <patternFill patternType="solid">
        <fgColor theme="0"/>
        <bgColor indexed="64"/>
      </patternFill>
    </fill>
    <fill>
      <patternFill patternType="solid">
        <fgColor theme="0" tint="-4.9989318521683403E-2"/>
        <bgColor rgb="FF000000"/>
      </patternFill>
    </fill>
    <fill>
      <patternFill patternType="solid">
        <fgColor rgb="FFE7E6E6"/>
        <bgColor rgb="FF000000"/>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theme="4" tint="0.79998168889431442"/>
        <bgColor indexed="64"/>
      </patternFill>
    </fill>
  </fills>
  <borders count="3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rgb="FFBFBFBF"/>
      </left>
      <right style="thin">
        <color rgb="FFBFBFBF"/>
      </right>
      <top style="thin">
        <color rgb="FFBFBFBF"/>
      </top>
      <bottom/>
      <diagonal/>
    </border>
    <border>
      <left style="thin">
        <color theme="0" tint="-0.24994659260841701"/>
      </left>
      <right/>
      <top style="thin">
        <color theme="0" tint="-0.24994659260841701"/>
      </top>
      <bottom style="thin">
        <color theme="0" tint="-0.24994659260841701"/>
      </bottom>
      <diagonal/>
    </border>
    <border>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02">
    <xf numFmtId="0" fontId="0" fillId="0" borderId="0" xfId="0"/>
    <xf numFmtId="0" fontId="4" fillId="4"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6" fillId="0" borderId="1" xfId="0" applyFont="1" applyBorder="1" applyAlignment="1">
      <alignment horizontal="left" vertical="center" indent="1"/>
    </xf>
    <xf numFmtId="0" fontId="4" fillId="4" borderId="3" xfId="0" applyFont="1" applyFill="1" applyBorder="1" applyAlignment="1">
      <alignment horizontal="left" vertical="center" wrapText="1" indent="1"/>
    </xf>
    <xf numFmtId="0" fontId="5" fillId="6" borderId="2" xfId="0" applyFont="1" applyFill="1" applyBorder="1" applyAlignment="1">
      <alignment horizontal="center" vertical="center" wrapText="1" readingOrder="1"/>
    </xf>
    <xf numFmtId="14" fontId="5" fillId="5" borderId="2" xfId="0" applyNumberFormat="1" applyFont="1" applyFill="1" applyBorder="1" applyAlignment="1">
      <alignment horizontal="left" vertical="center" wrapText="1" indent="1"/>
    </xf>
    <xf numFmtId="14" fontId="6" fillId="7" borderId="1" xfId="0" applyNumberFormat="1" applyFont="1" applyFill="1" applyBorder="1" applyAlignment="1">
      <alignment horizontal="center" vertical="center"/>
    </xf>
    <xf numFmtId="0" fontId="0" fillId="8" borderId="0" xfId="0" applyFill="1"/>
    <xf numFmtId="2" fontId="7" fillId="8" borderId="0" xfId="0" applyNumberFormat="1" applyFont="1" applyFill="1" applyAlignment="1">
      <alignment horizontal="center" vertical="center"/>
    </xf>
    <xf numFmtId="1" fontId="7" fillId="2" borderId="0" xfId="0" applyNumberFormat="1" applyFont="1" applyFill="1" applyAlignment="1">
      <alignment horizontal="center" vertical="center"/>
    </xf>
    <xf numFmtId="0" fontId="2" fillId="0" borderId="1" xfId="0" applyFont="1" applyBorder="1" applyAlignment="1">
      <alignment horizontal="center" vertical="center"/>
    </xf>
    <xf numFmtId="0" fontId="10" fillId="9" borderId="13" xfId="0" applyFont="1" applyFill="1" applyBorder="1" applyAlignment="1">
      <alignment horizontal="left" vertical="center" wrapText="1" indent="1"/>
    </xf>
    <xf numFmtId="0" fontId="4" fillId="4" borderId="13" xfId="0" applyFont="1" applyFill="1" applyBorder="1" applyAlignment="1">
      <alignment horizontal="left" vertical="center" wrapText="1" indent="1"/>
    </xf>
    <xf numFmtId="0" fontId="5" fillId="4" borderId="13" xfId="0" applyFont="1" applyFill="1" applyBorder="1" applyAlignment="1">
      <alignment horizontal="left" vertical="center" wrapText="1" indent="1" readingOrder="1"/>
    </xf>
    <xf numFmtId="0" fontId="4" fillId="0" borderId="13" xfId="0" applyFont="1" applyBorder="1" applyAlignment="1">
      <alignment horizontal="left" vertical="center" wrapText="1" indent="1"/>
    </xf>
    <xf numFmtId="0" fontId="4" fillId="10" borderId="13" xfId="0" applyFont="1" applyFill="1" applyBorder="1" applyAlignment="1">
      <alignment horizontal="left" vertical="center" wrapText="1" indent="1"/>
    </xf>
    <xf numFmtId="0" fontId="4" fillId="4" borderId="0" xfId="0" applyFont="1" applyFill="1" applyAlignment="1">
      <alignment horizontal="center" vertical="center" wrapText="1"/>
    </xf>
    <xf numFmtId="0" fontId="4" fillId="4" borderId="0" xfId="0" applyFont="1" applyFill="1" applyAlignment="1">
      <alignment vertical="center" wrapText="1"/>
    </xf>
    <xf numFmtId="0" fontId="4" fillId="4" borderId="16" xfId="0" applyFont="1" applyFill="1" applyBorder="1" applyAlignment="1">
      <alignment vertical="center" wrapText="1"/>
    </xf>
    <xf numFmtId="0" fontId="0" fillId="4" borderId="0" xfId="0" applyFill="1"/>
    <xf numFmtId="0" fontId="0" fillId="4" borderId="14" xfId="0" applyFill="1" applyBorder="1"/>
    <xf numFmtId="0" fontId="0" fillId="4" borderId="18" xfId="0" applyFill="1" applyBorder="1"/>
    <xf numFmtId="0" fontId="0" fillId="4" borderId="17" xfId="0" applyFill="1" applyBorder="1"/>
    <xf numFmtId="0" fontId="0" fillId="4" borderId="19" xfId="0" applyFill="1" applyBorder="1"/>
    <xf numFmtId="0" fontId="0" fillId="4" borderId="20" xfId="0" applyFill="1" applyBorder="1"/>
    <xf numFmtId="0" fontId="4" fillId="4" borderId="20" xfId="0" applyFont="1" applyFill="1" applyBorder="1" applyAlignment="1">
      <alignment vertical="center" wrapText="1"/>
    </xf>
    <xf numFmtId="0" fontId="0" fillId="4" borderId="21" xfId="0" applyFill="1" applyBorder="1"/>
    <xf numFmtId="0" fontId="13" fillId="0" borderId="0" xfId="0" applyFont="1"/>
    <xf numFmtId="0" fontId="14" fillId="0" borderId="0" xfId="0" applyFont="1" applyAlignment="1">
      <alignment horizontal="left" vertical="center" wrapText="1" indent="1"/>
    </xf>
    <xf numFmtId="0" fontId="13" fillId="4" borderId="0" xfId="0" applyFont="1" applyFill="1"/>
    <xf numFmtId="0" fontId="12" fillId="4" borderId="0" xfId="0" applyFont="1" applyFill="1" applyAlignment="1">
      <alignment horizontal="center" vertical="center" wrapText="1"/>
    </xf>
    <xf numFmtId="0" fontId="13" fillId="4" borderId="0" xfId="0" applyFont="1" applyFill="1" applyAlignment="1">
      <alignment wrapText="1"/>
    </xf>
    <xf numFmtId="0" fontId="0" fillId="4" borderId="16" xfId="0" applyFill="1" applyBorder="1"/>
    <xf numFmtId="0" fontId="0" fillId="4" borderId="15" xfId="0" applyFill="1" applyBorder="1"/>
    <xf numFmtId="0" fontId="11" fillId="4" borderId="17" xfId="0" applyFont="1" applyFill="1" applyBorder="1" applyAlignment="1">
      <alignment horizontal="center" vertical="center"/>
    </xf>
    <xf numFmtId="0" fontId="13" fillId="4" borderId="20" xfId="0" applyFont="1" applyFill="1" applyBorder="1" applyAlignment="1">
      <alignment wrapText="1"/>
    </xf>
    <xf numFmtId="0" fontId="15" fillId="0" borderId="13" xfId="0" applyFont="1" applyBorder="1" applyAlignment="1">
      <alignment horizontal="center" vertical="center"/>
    </xf>
    <xf numFmtId="0" fontId="4" fillId="11" borderId="13" xfId="0" applyFont="1" applyFill="1" applyBorder="1" applyAlignment="1">
      <alignment vertical="center" wrapText="1"/>
    </xf>
    <xf numFmtId="0" fontId="2" fillId="2" borderId="22" xfId="0" applyFont="1" applyFill="1" applyBorder="1" applyAlignment="1">
      <alignment horizontal="center" vertical="center"/>
    </xf>
    <xf numFmtId="0" fontId="2" fillId="2" borderId="22" xfId="0" applyFont="1" applyFill="1" applyBorder="1" applyAlignment="1">
      <alignment horizontal="left" vertical="center" indent="1"/>
    </xf>
    <xf numFmtId="0" fontId="3" fillId="3" borderId="23" xfId="0" applyFont="1" applyFill="1" applyBorder="1" applyAlignment="1">
      <alignment horizontal="center" vertical="center" wrapText="1"/>
    </xf>
    <xf numFmtId="0" fontId="5" fillId="0" borderId="4" xfId="0" applyFont="1" applyBorder="1" applyAlignment="1">
      <alignment horizontal="left" vertical="center" wrapText="1" indent="1"/>
    </xf>
    <xf numFmtId="0" fontId="5" fillId="0" borderId="13" xfId="0" applyFont="1" applyBorder="1" applyAlignment="1">
      <alignment horizontal="left" vertical="center" wrapText="1" indent="1"/>
    </xf>
    <xf numFmtId="14" fontId="5" fillId="5" borderId="13" xfId="0" applyNumberFormat="1" applyFont="1" applyFill="1" applyBorder="1" applyAlignment="1">
      <alignment horizontal="left" vertical="center" wrapText="1" indent="1" readingOrder="1"/>
    </xf>
    <xf numFmtId="0" fontId="5" fillId="6" borderId="13" xfId="0" applyFont="1" applyFill="1" applyBorder="1" applyAlignment="1">
      <alignment horizontal="center" vertical="center" wrapText="1" readingOrder="1"/>
    </xf>
    <xf numFmtId="0" fontId="1" fillId="0" borderId="0" xfId="0" applyFont="1"/>
    <xf numFmtId="0" fontId="17" fillId="0" borderId="13" xfId="0" applyFont="1" applyBorder="1" applyAlignment="1">
      <alignment horizontal="left" vertical="center"/>
    </xf>
    <xf numFmtId="0" fontId="18" fillId="0" borderId="13" xfId="0" applyFont="1" applyBorder="1" applyAlignment="1">
      <alignment vertical="center"/>
    </xf>
    <xf numFmtId="0" fontId="18" fillId="0" borderId="0" xfId="0" applyFont="1" applyAlignment="1">
      <alignment vertical="center"/>
    </xf>
    <xf numFmtId="0" fontId="19" fillId="0" borderId="13" xfId="0" applyFont="1" applyBorder="1" applyAlignment="1">
      <alignment horizontal="left" vertical="center" wrapText="1"/>
    </xf>
    <xf numFmtId="0" fontId="17" fillId="0" borderId="13" xfId="0" applyFont="1" applyBorder="1" applyAlignment="1">
      <alignment horizontal="left" vertical="center" wrapText="1"/>
    </xf>
    <xf numFmtId="16" fontId="0" fillId="0" borderId="0" xfId="0" applyNumberFormat="1"/>
    <xf numFmtId="0" fontId="18" fillId="0" borderId="13" xfId="0" applyFont="1" applyBorder="1" applyAlignment="1">
      <alignment vertical="center" wrapText="1"/>
    </xf>
    <xf numFmtId="0" fontId="5" fillId="0" borderId="24" xfId="0" applyFont="1" applyBorder="1" applyAlignment="1">
      <alignment horizontal="left" vertical="center" wrapText="1" indent="1"/>
    </xf>
    <xf numFmtId="0" fontId="4" fillId="4" borderId="25" xfId="0" applyFont="1" applyFill="1" applyBorder="1" applyAlignment="1">
      <alignment horizontal="left" vertical="center" wrapText="1" indent="1"/>
    </xf>
    <xf numFmtId="0" fontId="5" fillId="0" borderId="22" xfId="0" applyFont="1" applyBorder="1" applyAlignment="1">
      <alignment horizontal="left" vertical="center" wrapText="1" indent="1"/>
    </xf>
    <xf numFmtId="0" fontId="17" fillId="0" borderId="0" xfId="0" applyFont="1" applyAlignment="1">
      <alignment horizontal="left" vertical="center"/>
    </xf>
    <xf numFmtId="0" fontId="5" fillId="0" borderId="26" xfId="0" applyFont="1" applyBorder="1" applyAlignment="1">
      <alignment horizontal="left" vertical="center" wrapText="1" indent="1"/>
    </xf>
    <xf numFmtId="0" fontId="17" fillId="0" borderId="27" xfId="0" applyFont="1" applyBorder="1" applyAlignment="1">
      <alignment horizontal="left" vertical="center" wrapText="1"/>
    </xf>
    <xf numFmtId="0" fontId="4" fillId="0" borderId="27" xfId="0" applyFont="1" applyBorder="1" applyAlignment="1">
      <alignment vertical="center" wrapText="1"/>
    </xf>
    <xf numFmtId="0" fontId="4" fillId="0" borderId="28" xfId="0" applyFont="1" applyBorder="1" applyAlignment="1">
      <alignment horizontal="left" vertical="center" wrapText="1" indent="1"/>
    </xf>
    <xf numFmtId="0" fontId="5" fillId="0" borderId="13" xfId="0" applyFont="1" applyBorder="1" applyAlignment="1">
      <alignment vertical="center" wrapText="1"/>
    </xf>
    <xf numFmtId="0" fontId="20" fillId="0" borderId="0" xfId="0" applyFont="1" applyAlignment="1">
      <alignment vertical="center" wrapText="1"/>
    </xf>
    <xf numFmtId="0" fontId="19" fillId="0" borderId="13" xfId="0" applyFont="1" applyBorder="1" applyAlignment="1">
      <alignment horizontal="left" vertical="center"/>
    </xf>
    <xf numFmtId="0" fontId="21" fillId="0" borderId="0" xfId="0" applyFont="1" applyAlignment="1">
      <alignment wrapText="1"/>
    </xf>
    <xf numFmtId="0" fontId="18" fillId="0" borderId="29" xfId="0" applyFont="1" applyBorder="1" applyAlignment="1">
      <alignment vertical="center"/>
    </xf>
    <xf numFmtId="0" fontId="17" fillId="0" borderId="29" xfId="0" applyFont="1" applyBorder="1" applyAlignment="1">
      <alignment horizontal="left" vertical="center"/>
    </xf>
    <xf numFmtId="0" fontId="18" fillId="0" borderId="30" xfId="0" applyFont="1" applyBorder="1" applyAlignment="1">
      <alignment vertical="center"/>
    </xf>
    <xf numFmtId="0" fontId="18" fillId="0" borderId="31" xfId="0" applyFont="1" applyBorder="1" applyAlignment="1">
      <alignment vertical="center"/>
    </xf>
    <xf numFmtId="0" fontId="22" fillId="0" borderId="13" xfId="0" applyFont="1" applyBorder="1" applyAlignment="1">
      <alignment vertical="center" wrapText="1"/>
    </xf>
    <xf numFmtId="0" fontId="17" fillId="0" borderId="13" xfId="0" applyFont="1" applyBorder="1" applyAlignment="1">
      <alignment vertical="center" wrapText="1"/>
    </xf>
    <xf numFmtId="0" fontId="17" fillId="0" borderId="0" xfId="0" applyFont="1" applyAlignment="1">
      <alignment horizontal="left" vertical="center" wrapText="1"/>
    </xf>
    <xf numFmtId="0" fontId="17" fillId="0" borderId="0" xfId="0" applyFont="1" applyAlignment="1">
      <alignment vertical="center" wrapText="1"/>
    </xf>
    <xf numFmtId="0" fontId="21" fillId="0" borderId="13" xfId="0" applyFont="1" applyBorder="1" applyAlignment="1">
      <alignment vertical="center" wrapText="1"/>
    </xf>
    <xf numFmtId="0" fontId="24" fillId="0" borderId="0" xfId="0" applyFont="1" applyAlignment="1">
      <alignment vertical="center" wrapText="1"/>
    </xf>
    <xf numFmtId="0" fontId="24" fillId="0" borderId="13" xfId="0" applyFont="1" applyBorder="1" applyAlignment="1">
      <alignment horizontal="left" vertical="center" wrapText="1"/>
    </xf>
    <xf numFmtId="0" fontId="21" fillId="0" borderId="13" xfId="0" applyFont="1" applyBorder="1" applyAlignment="1">
      <alignment wrapText="1"/>
    </xf>
    <xf numFmtId="0" fontId="16" fillId="0" borderId="20" xfId="0" applyFont="1" applyBorder="1" applyAlignment="1">
      <alignment horizontal="left" vertical="top" wrapText="1"/>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0" xfId="0" applyFont="1" applyFill="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0" fillId="7" borderId="6" xfId="0" applyFill="1" applyBorder="1" applyAlignment="1">
      <alignment horizontal="center"/>
    </xf>
    <xf numFmtId="0" fontId="0" fillId="7" borderId="7" xfId="0" applyFill="1" applyBorder="1" applyAlignment="1">
      <alignment horizontal="center"/>
    </xf>
    <xf numFmtId="0" fontId="0" fillId="7" borderId="0" xfId="0" applyFill="1" applyAlignment="1">
      <alignment horizontal="center"/>
    </xf>
    <xf numFmtId="0" fontId="0" fillId="7" borderId="9"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1" fillId="0" borderId="0" xfId="0" applyFont="1" applyAlignment="1">
      <alignment horizontal="center"/>
    </xf>
    <xf numFmtId="0" fontId="9" fillId="0" borderId="16"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7" xfId="0" applyFont="1" applyBorder="1" applyAlignment="1">
      <alignment horizontal="center" vertical="center" wrapText="1"/>
    </xf>
    <xf numFmtId="0" fontId="11" fillId="4" borderId="0" xfId="0" applyFont="1" applyFill="1" applyAlignment="1">
      <alignment horizontal="center" vertical="center"/>
    </xf>
    <xf numFmtId="0" fontId="6" fillId="4" borderId="0" xfId="0" applyFont="1" applyFill="1" applyAlignment="1">
      <alignment horizontal="center" vertical="center" wrapText="1"/>
    </xf>
    <xf numFmtId="0" fontId="18" fillId="0" borderId="30" xfId="0" applyFont="1" applyBorder="1" applyAlignment="1">
      <alignment vertical="center" wrapText="1"/>
    </xf>
  </cellXfs>
  <cellStyles count="1">
    <cellStyle name="Normal" xfId="0" builtinId="0"/>
  </cellStyles>
  <dxfs count="88">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849542</xdr:colOff>
      <xdr:row>23</xdr:row>
      <xdr:rowOff>261710</xdr:rowOff>
    </xdr:from>
    <xdr:to>
      <xdr:col>8</xdr:col>
      <xdr:colOff>687163</xdr:colOff>
      <xdr:row>28</xdr:row>
      <xdr:rowOff>174171</xdr:rowOff>
    </xdr:to>
    <xdr:sp macro="" textlink="">
      <xdr:nvSpPr>
        <xdr:cNvPr id="3" name="Snip Single Corner Rectangle 20">
          <a:extLst>
            <a:ext uri="{FF2B5EF4-FFF2-40B4-BE49-F238E27FC236}">
              <a16:creationId xmlns:a16="http://schemas.microsoft.com/office/drawing/2014/main" id="{73812BA9-6CE3-114B-8C1D-F437A8C2CB3E}"/>
            </a:ext>
          </a:extLst>
        </xdr:cNvPr>
        <xdr:cNvSpPr/>
      </xdr:nvSpPr>
      <xdr:spPr>
        <a:xfrm>
          <a:off x="12290428" y="8774339"/>
          <a:ext cx="2003878" cy="12731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developer, I want to create a system that presents a preview of available subscriptions as a list to provide a clear overview.</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Ready to Start </a:t>
          </a:r>
          <a:endParaRPr lang="en-US" sz="800" kern="1200" baseline="0">
            <a:solidFill>
              <a:schemeClr val="tx1"/>
            </a:solidFill>
            <a:effectLst/>
            <a:latin typeface="Century Gothic" panose="020B0502020202020204" pitchFamily="34" charset="0"/>
            <a:ea typeface="+mn-ea"/>
            <a:cs typeface="+mn-cs"/>
          </a:endParaRPr>
        </a:p>
        <a:p>
          <a:endParaRPr lang="tr-TR" sz="800">
            <a:solidFill>
              <a:schemeClr val="tx1"/>
            </a:solidFill>
            <a:effectLst/>
            <a:latin typeface="Century Gothic" panose="020B0502020202020204" pitchFamily="34" charset="0"/>
          </a:endParaRPr>
        </a:p>
        <a:p>
          <a:r>
            <a:rPr lang="tr-TR" sz="800">
              <a:solidFill>
                <a:schemeClr val="tx1"/>
              </a:solidFill>
              <a:effectLst/>
              <a:latin typeface="Century Gothic" panose="020B0502020202020204" pitchFamily="34" charset="0"/>
            </a:rPr>
            <a:t>POINTS:</a:t>
          </a:r>
          <a:r>
            <a:rPr lang="tr-TR" sz="800" baseline="0">
              <a:solidFill>
                <a:schemeClr val="tx1"/>
              </a:solidFill>
              <a:effectLst/>
              <a:latin typeface="Century Gothic" panose="020B0502020202020204" pitchFamily="34" charset="0"/>
            </a:rPr>
            <a:t> 5</a:t>
          </a:r>
          <a:endParaRPr lang="en-US" sz="800">
            <a:solidFill>
              <a:schemeClr val="tx1"/>
            </a:solidFill>
            <a:effectLst/>
            <a:latin typeface="Century Gothic" panose="020B0502020202020204" pitchFamily="34" charset="0"/>
          </a:endParaRPr>
        </a:p>
      </xdr:txBody>
    </xdr:sp>
    <xdr:clientData/>
  </xdr:twoCellAnchor>
  <xdr:twoCellAnchor>
    <xdr:from>
      <xdr:col>5</xdr:col>
      <xdr:colOff>593727</xdr:colOff>
      <xdr:row>23</xdr:row>
      <xdr:rowOff>268968</xdr:rowOff>
    </xdr:from>
    <xdr:to>
      <xdr:col>6</xdr:col>
      <xdr:colOff>412751</xdr:colOff>
      <xdr:row>28</xdr:row>
      <xdr:rowOff>97972</xdr:rowOff>
    </xdr:to>
    <xdr:sp macro="" textlink="">
      <xdr:nvSpPr>
        <xdr:cNvPr id="8" name="Snip Single Corner Rectangle 20">
          <a:extLst>
            <a:ext uri="{FF2B5EF4-FFF2-40B4-BE49-F238E27FC236}">
              <a16:creationId xmlns:a16="http://schemas.microsoft.com/office/drawing/2014/main" id="{B8343494-30F9-D14F-9C60-E4DE8120427B}"/>
            </a:ext>
          </a:extLst>
        </xdr:cNvPr>
        <xdr:cNvSpPr/>
      </xdr:nvSpPr>
      <xdr:spPr>
        <a:xfrm>
          <a:off x="9541784" y="8781597"/>
          <a:ext cx="2311853" cy="1189718"/>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to see a customizable interface with a variety of color selections that is easy to use.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Ready to Start</a:t>
          </a:r>
          <a:endParaRPr lang="tr-TR" sz="800" kern="1200" baseline="0">
            <a:solidFill>
              <a:schemeClr val="tx1"/>
            </a:solidFill>
            <a:effectLst/>
            <a:latin typeface="Century Gothic" panose="020B0502020202020204" pitchFamily="34" charset="0"/>
            <a:ea typeface="+mn-ea"/>
            <a:cs typeface="+mn-cs"/>
          </a:endParaRP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POINTS: 10</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8</xdr:col>
      <xdr:colOff>269422</xdr:colOff>
      <xdr:row>27</xdr:row>
      <xdr:rowOff>45358</xdr:rowOff>
    </xdr:from>
    <xdr:to>
      <xdr:col>8</xdr:col>
      <xdr:colOff>675958</xdr:colOff>
      <xdr:row>28</xdr:row>
      <xdr:rowOff>173246</xdr:rowOff>
    </xdr:to>
    <xdr:sp macro="" textlink="">
      <xdr:nvSpPr>
        <xdr:cNvPr id="11" name="Freeform 2">
          <a:extLst>
            <a:ext uri="{FF2B5EF4-FFF2-40B4-BE49-F238E27FC236}">
              <a16:creationId xmlns:a16="http://schemas.microsoft.com/office/drawing/2014/main" id="{D5581B97-683B-1B46-969C-443B15437B54}"/>
            </a:ext>
          </a:extLst>
        </xdr:cNvPr>
        <xdr:cNvSpPr/>
      </xdr:nvSpPr>
      <xdr:spPr>
        <a:xfrm>
          <a:off x="13876565" y="9646558"/>
          <a:ext cx="406536" cy="40003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6</xdr:col>
      <xdr:colOff>14515</xdr:colOff>
      <xdr:row>26</xdr:row>
      <xdr:rowOff>239486</xdr:rowOff>
    </xdr:from>
    <xdr:to>
      <xdr:col>6</xdr:col>
      <xdr:colOff>481829</xdr:colOff>
      <xdr:row>28</xdr:row>
      <xdr:rowOff>108385</xdr:rowOff>
    </xdr:to>
    <xdr:sp macro="" textlink="">
      <xdr:nvSpPr>
        <xdr:cNvPr id="13" name="Freeform 6">
          <a:extLst>
            <a:ext uri="{FF2B5EF4-FFF2-40B4-BE49-F238E27FC236}">
              <a16:creationId xmlns:a16="http://schemas.microsoft.com/office/drawing/2014/main" id="{11E82A46-9DEA-5F4E-8423-1A3FFF5CA4FC}"/>
            </a:ext>
          </a:extLst>
        </xdr:cNvPr>
        <xdr:cNvSpPr/>
      </xdr:nvSpPr>
      <xdr:spPr>
        <a:xfrm>
          <a:off x="11455401" y="9568543"/>
          <a:ext cx="467314" cy="413185"/>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4</xdr:col>
      <xdr:colOff>524328</xdr:colOff>
      <xdr:row>23</xdr:row>
      <xdr:rowOff>219527</xdr:rowOff>
    </xdr:from>
    <xdr:to>
      <xdr:col>5</xdr:col>
      <xdr:colOff>35379</xdr:colOff>
      <xdr:row>28</xdr:row>
      <xdr:rowOff>130628</xdr:rowOff>
    </xdr:to>
    <xdr:sp macro="" textlink="">
      <xdr:nvSpPr>
        <xdr:cNvPr id="2" name="Snip Single Corner Rectangle 20">
          <a:extLst>
            <a:ext uri="{FF2B5EF4-FFF2-40B4-BE49-F238E27FC236}">
              <a16:creationId xmlns:a16="http://schemas.microsoft.com/office/drawing/2014/main" id="{C722682E-1B16-D246-AE7D-0D407512E01F}"/>
            </a:ext>
          </a:extLst>
        </xdr:cNvPr>
        <xdr:cNvSpPr/>
      </xdr:nvSpPr>
      <xdr:spPr>
        <a:xfrm>
          <a:off x="6979557" y="8732156"/>
          <a:ext cx="2003879" cy="127181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developer, I want to design and plan a database that follows 4NF principles, ensuring minimal redundancy and high security.</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Ready to Start</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POINTS: 8</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4</xdr:col>
      <xdr:colOff>2222499</xdr:colOff>
      <xdr:row>26</xdr:row>
      <xdr:rowOff>252185</xdr:rowOff>
    </xdr:from>
    <xdr:to>
      <xdr:col>5</xdr:col>
      <xdr:colOff>136207</xdr:colOff>
      <xdr:row>28</xdr:row>
      <xdr:rowOff>104756</xdr:rowOff>
    </xdr:to>
    <xdr:sp macro="" textlink="">
      <xdr:nvSpPr>
        <xdr:cNvPr id="4" name="Freeform 8">
          <a:extLst>
            <a:ext uri="{FF2B5EF4-FFF2-40B4-BE49-F238E27FC236}">
              <a16:creationId xmlns:a16="http://schemas.microsoft.com/office/drawing/2014/main" id="{332819CA-9260-4C43-BADC-C8B0174A8E79}"/>
            </a:ext>
          </a:extLst>
        </xdr:cNvPr>
        <xdr:cNvSpPr/>
      </xdr:nvSpPr>
      <xdr:spPr>
        <a:xfrm>
          <a:off x="8677728" y="9581242"/>
          <a:ext cx="406536" cy="396857"/>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PO</a:t>
          </a:r>
        </a:p>
      </xdr:txBody>
    </xdr:sp>
    <xdr:clientData/>
  </xdr:twoCellAnchor>
  <xdr:twoCellAnchor>
    <xdr:from>
      <xdr:col>4</xdr:col>
      <xdr:colOff>1781628</xdr:colOff>
      <xdr:row>26</xdr:row>
      <xdr:rowOff>263070</xdr:rowOff>
    </xdr:from>
    <xdr:to>
      <xdr:col>4</xdr:col>
      <xdr:colOff>2188164</xdr:colOff>
      <xdr:row>28</xdr:row>
      <xdr:rowOff>122898</xdr:rowOff>
    </xdr:to>
    <xdr:sp macro="" textlink="">
      <xdr:nvSpPr>
        <xdr:cNvPr id="5" name="Freeform 11">
          <a:extLst>
            <a:ext uri="{FF2B5EF4-FFF2-40B4-BE49-F238E27FC236}">
              <a16:creationId xmlns:a16="http://schemas.microsoft.com/office/drawing/2014/main" id="{F8B64EA0-D3CD-D94D-BCF4-741BD2EF0999}"/>
            </a:ext>
          </a:extLst>
        </xdr:cNvPr>
        <xdr:cNvSpPr/>
      </xdr:nvSpPr>
      <xdr:spPr>
        <a:xfrm>
          <a:off x="8236857" y="9592127"/>
          <a:ext cx="406536" cy="404114"/>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8</xdr:col>
      <xdr:colOff>1110342</xdr:colOff>
      <xdr:row>23</xdr:row>
      <xdr:rowOff>250371</xdr:rowOff>
    </xdr:from>
    <xdr:to>
      <xdr:col>9</xdr:col>
      <xdr:colOff>635452</xdr:colOff>
      <xdr:row>28</xdr:row>
      <xdr:rowOff>206828</xdr:rowOff>
    </xdr:to>
    <xdr:sp macro="" textlink="">
      <xdr:nvSpPr>
        <xdr:cNvPr id="6" name="Snip Single Corner Rectangle 20">
          <a:extLst>
            <a:ext uri="{FF2B5EF4-FFF2-40B4-BE49-F238E27FC236}">
              <a16:creationId xmlns:a16="http://schemas.microsoft.com/office/drawing/2014/main" id="{D6C5F1BC-4CD7-4E26-8B94-C17C14D782D4}"/>
            </a:ext>
          </a:extLst>
        </xdr:cNvPr>
        <xdr:cNvSpPr/>
      </xdr:nvSpPr>
      <xdr:spPr>
        <a:xfrm>
          <a:off x="14717485" y="8763000"/>
          <a:ext cx="2311853" cy="1317171"/>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developer, I want to implement a user account system to securely store user data, including card information and subscription details.</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Ready to Start</a:t>
          </a:r>
        </a:p>
        <a:p>
          <a:endParaRPr lang="tr-TR" sz="800">
            <a:solidFill>
              <a:schemeClr val="tx1"/>
            </a:solidFill>
            <a:effectLst/>
            <a:latin typeface="Century Gothic" panose="020B0502020202020204" pitchFamily="34" charset="0"/>
          </a:endParaRPr>
        </a:p>
        <a:p>
          <a:r>
            <a:rPr lang="tr-TR" sz="800">
              <a:solidFill>
                <a:schemeClr val="tx1"/>
              </a:solidFill>
              <a:effectLst/>
              <a:latin typeface="Century Gothic" panose="020B0502020202020204" pitchFamily="34" charset="0"/>
            </a:rPr>
            <a:t>POINTS:</a:t>
          </a:r>
          <a:r>
            <a:rPr lang="tr-TR" sz="800" baseline="0">
              <a:solidFill>
                <a:schemeClr val="tx1"/>
              </a:solidFill>
              <a:effectLst/>
              <a:latin typeface="Century Gothic" panose="020B0502020202020204" pitchFamily="34" charset="0"/>
            </a:rPr>
            <a:t> 5</a:t>
          </a:r>
          <a:endParaRPr lang="en-US" sz="800">
            <a:solidFill>
              <a:schemeClr val="tx1"/>
            </a:solidFill>
            <a:effectLst/>
            <a:latin typeface="Century Gothic" panose="020B0502020202020204" pitchFamily="34" charset="0"/>
          </a:endParaRPr>
        </a:p>
      </xdr:txBody>
    </xdr:sp>
    <xdr:clientData/>
  </xdr:twoCellAnchor>
  <xdr:twoCellAnchor>
    <xdr:from>
      <xdr:col>5</xdr:col>
      <xdr:colOff>2024743</xdr:colOff>
      <xdr:row>26</xdr:row>
      <xdr:rowOff>228599</xdr:rowOff>
    </xdr:from>
    <xdr:to>
      <xdr:col>5</xdr:col>
      <xdr:colOff>2481942</xdr:colOff>
      <xdr:row>28</xdr:row>
      <xdr:rowOff>108856</xdr:rowOff>
    </xdr:to>
    <xdr:sp macro="" textlink="">
      <xdr:nvSpPr>
        <xdr:cNvPr id="7" name="Freeform 11">
          <a:extLst>
            <a:ext uri="{FF2B5EF4-FFF2-40B4-BE49-F238E27FC236}">
              <a16:creationId xmlns:a16="http://schemas.microsoft.com/office/drawing/2014/main" id="{DEAF70AF-84A3-4852-92DF-16FAC8431EC2}"/>
            </a:ext>
          </a:extLst>
        </xdr:cNvPr>
        <xdr:cNvSpPr/>
      </xdr:nvSpPr>
      <xdr:spPr>
        <a:xfrm>
          <a:off x="10971694" y="9807702"/>
          <a:ext cx="457199" cy="438374"/>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latin typeface="Century Gothic" panose="020B0502020202020204" pitchFamily="34" charset="0"/>
            </a:rPr>
            <a:t>Designer</a:t>
          </a:r>
        </a:p>
      </xdr:txBody>
    </xdr:sp>
    <xdr:clientData/>
  </xdr:twoCellAnchor>
  <xdr:twoCellAnchor>
    <xdr:from>
      <xdr:col>10</xdr:col>
      <xdr:colOff>130629</xdr:colOff>
      <xdr:row>24</xdr:row>
      <xdr:rowOff>21772</xdr:rowOff>
    </xdr:from>
    <xdr:to>
      <xdr:col>11</xdr:col>
      <xdr:colOff>294821</xdr:colOff>
      <xdr:row>29</xdr:row>
      <xdr:rowOff>174171</xdr:rowOff>
    </xdr:to>
    <xdr:sp macro="" textlink="">
      <xdr:nvSpPr>
        <xdr:cNvPr id="12" name="Snip Single Corner Rectangle 20">
          <a:extLst>
            <a:ext uri="{FF2B5EF4-FFF2-40B4-BE49-F238E27FC236}">
              <a16:creationId xmlns:a16="http://schemas.microsoft.com/office/drawing/2014/main" id="{55CF9F51-BAD2-490F-A726-01DC591E5A72}"/>
            </a:ext>
          </a:extLst>
        </xdr:cNvPr>
        <xdr:cNvSpPr/>
      </xdr:nvSpPr>
      <xdr:spPr>
        <a:xfrm>
          <a:off x="17493343" y="8806543"/>
          <a:ext cx="2003878" cy="1513114"/>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developer, I want to build a backend system that enables users to subscribe, unsubscribe, and manage their subscriptions without payment, ensuring smooth functionality.</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Ready to Start </a:t>
          </a:r>
          <a:endParaRPr lang="en-US" sz="800" kern="1200" baseline="0">
            <a:solidFill>
              <a:schemeClr val="tx1"/>
            </a:solidFill>
            <a:effectLst/>
            <a:latin typeface="Century Gothic" panose="020B0502020202020204" pitchFamily="34" charset="0"/>
            <a:ea typeface="+mn-ea"/>
            <a:cs typeface="+mn-cs"/>
          </a:endParaRPr>
        </a:p>
        <a:p>
          <a:endParaRPr lang="tr-TR" sz="800">
            <a:solidFill>
              <a:schemeClr val="tx1"/>
            </a:solidFill>
            <a:effectLst/>
            <a:latin typeface="Century Gothic" panose="020B0502020202020204" pitchFamily="34" charset="0"/>
          </a:endParaRPr>
        </a:p>
        <a:p>
          <a:r>
            <a:rPr lang="tr-TR" sz="800">
              <a:solidFill>
                <a:schemeClr val="tx1"/>
              </a:solidFill>
              <a:effectLst/>
              <a:latin typeface="Century Gothic" panose="020B0502020202020204" pitchFamily="34" charset="0"/>
            </a:rPr>
            <a:t>POINTS:</a:t>
          </a:r>
          <a:r>
            <a:rPr lang="tr-TR" sz="800" baseline="0">
              <a:solidFill>
                <a:schemeClr val="tx1"/>
              </a:solidFill>
              <a:effectLst/>
              <a:latin typeface="Century Gothic" panose="020B0502020202020204" pitchFamily="34" charset="0"/>
            </a:rPr>
            <a:t> 5</a:t>
          </a:r>
          <a:endParaRPr lang="en-US" sz="800">
            <a:solidFill>
              <a:schemeClr val="tx1"/>
            </a:solidFill>
            <a:effectLst/>
            <a:latin typeface="Century Gothic" panose="020B0502020202020204" pitchFamily="34" charset="0"/>
          </a:endParaRPr>
        </a:p>
      </xdr:txBody>
    </xdr:sp>
    <xdr:clientData/>
  </xdr:twoCellAnchor>
  <xdr:twoCellAnchor>
    <xdr:from>
      <xdr:col>10</xdr:col>
      <xdr:colOff>1763486</xdr:colOff>
      <xdr:row>28</xdr:row>
      <xdr:rowOff>32657</xdr:rowOff>
    </xdr:from>
    <xdr:to>
      <xdr:col>11</xdr:col>
      <xdr:colOff>330336</xdr:colOff>
      <xdr:row>29</xdr:row>
      <xdr:rowOff>160545</xdr:rowOff>
    </xdr:to>
    <xdr:sp macro="" textlink="">
      <xdr:nvSpPr>
        <xdr:cNvPr id="14" name="Freeform 2">
          <a:extLst>
            <a:ext uri="{FF2B5EF4-FFF2-40B4-BE49-F238E27FC236}">
              <a16:creationId xmlns:a16="http://schemas.microsoft.com/office/drawing/2014/main" id="{14B57D76-E8C0-461D-9BA2-523FE91324DE}"/>
            </a:ext>
          </a:extLst>
        </xdr:cNvPr>
        <xdr:cNvSpPr/>
      </xdr:nvSpPr>
      <xdr:spPr>
        <a:xfrm>
          <a:off x="19126200" y="9906000"/>
          <a:ext cx="406536" cy="40003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9</xdr:col>
      <xdr:colOff>185057</xdr:colOff>
      <xdr:row>27</xdr:row>
      <xdr:rowOff>65315</xdr:rowOff>
    </xdr:from>
    <xdr:to>
      <xdr:col>9</xdr:col>
      <xdr:colOff>591593</xdr:colOff>
      <xdr:row>28</xdr:row>
      <xdr:rowOff>197286</xdr:rowOff>
    </xdr:to>
    <xdr:sp macro="" textlink="">
      <xdr:nvSpPr>
        <xdr:cNvPr id="15" name="Freeform 11">
          <a:extLst>
            <a:ext uri="{FF2B5EF4-FFF2-40B4-BE49-F238E27FC236}">
              <a16:creationId xmlns:a16="http://schemas.microsoft.com/office/drawing/2014/main" id="{DE7A1829-DDEF-486F-8DBD-156A3287D9D5}"/>
            </a:ext>
          </a:extLst>
        </xdr:cNvPr>
        <xdr:cNvSpPr/>
      </xdr:nvSpPr>
      <xdr:spPr>
        <a:xfrm>
          <a:off x="16578943" y="9666515"/>
          <a:ext cx="406536" cy="404114"/>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821120</xdr:colOff>
      <xdr:row>22</xdr:row>
      <xdr:rowOff>251811</xdr:rowOff>
    </xdr:from>
    <xdr:to>
      <xdr:col>5</xdr:col>
      <xdr:colOff>332170</xdr:colOff>
      <xdr:row>26</xdr:row>
      <xdr:rowOff>46531</xdr:rowOff>
    </xdr:to>
    <xdr:sp macro="" textlink="">
      <xdr:nvSpPr>
        <xdr:cNvPr id="6" name="Snip Single Corner Rectangle 20">
          <a:extLst>
            <a:ext uri="{FF2B5EF4-FFF2-40B4-BE49-F238E27FC236}">
              <a16:creationId xmlns:a16="http://schemas.microsoft.com/office/drawing/2014/main" id="{B286471B-2018-F047-9B77-2363D9453E22}"/>
            </a:ext>
          </a:extLst>
        </xdr:cNvPr>
        <xdr:cNvSpPr/>
      </xdr:nvSpPr>
      <xdr:spPr>
        <a:xfrm>
          <a:off x="6722241" y="9481208"/>
          <a:ext cx="1996308" cy="121799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wouldn't use any applications that don't seem safe to me. Especially the ones that require payments. I want to see the security features as much</a:t>
          </a:r>
        </a:p>
        <a:p>
          <a:r>
            <a:rPr lang="tr-TR" sz="800" kern="1200" baseline="0">
              <a:solidFill>
                <a:schemeClr val="tx1"/>
              </a:solidFill>
              <a:effectLst/>
              <a:latin typeface="Century Gothic" panose="020B0502020202020204" pitchFamily="34" charset="0"/>
              <a:ea typeface="+mn-ea"/>
              <a:cs typeface="+mn-cs"/>
            </a:rPr>
            <a:t>as possible.</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777327</xdr:colOff>
      <xdr:row>27</xdr:row>
      <xdr:rowOff>172983</xdr:rowOff>
    </xdr:from>
    <xdr:to>
      <xdr:col>6</xdr:col>
      <xdr:colOff>596352</xdr:colOff>
      <xdr:row>31</xdr:row>
      <xdr:rowOff>107403</xdr:rowOff>
    </xdr:to>
    <xdr:sp macro="" textlink="">
      <xdr:nvSpPr>
        <xdr:cNvPr id="8" name="Snip Single Corner Rectangle 20">
          <a:extLst>
            <a:ext uri="{FF2B5EF4-FFF2-40B4-BE49-F238E27FC236}">
              <a16:creationId xmlns:a16="http://schemas.microsoft.com/office/drawing/2014/main" id="{0FA09E83-B648-6444-A1A0-B415747B320D}"/>
            </a:ext>
          </a:extLst>
        </xdr:cNvPr>
        <xdr:cNvSpPr/>
      </xdr:nvSpPr>
      <xdr:spPr>
        <a:xfrm>
          <a:off x="9163706" y="11110311"/>
          <a:ext cx="2304284" cy="1073040"/>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to see the price history and what i've already paid for a subscription. It may not be worth it if i don't even use it as much.</a:t>
          </a:r>
        </a:p>
        <a:p>
          <a:endParaRPr lang="tr-TR"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4</xdr:col>
      <xdr:colOff>2347199</xdr:colOff>
      <xdr:row>25</xdr:row>
      <xdr:rowOff>2300</xdr:rowOff>
    </xdr:from>
    <xdr:to>
      <xdr:col>5</xdr:col>
      <xdr:colOff>268477</xdr:colOff>
      <xdr:row>26</xdr:row>
      <xdr:rowOff>133942</xdr:rowOff>
    </xdr:to>
    <xdr:sp macro="" textlink="">
      <xdr:nvSpPr>
        <xdr:cNvPr id="11" name="Freeform 2">
          <a:extLst>
            <a:ext uri="{FF2B5EF4-FFF2-40B4-BE49-F238E27FC236}">
              <a16:creationId xmlns:a16="http://schemas.microsoft.com/office/drawing/2014/main" id="{C2BA5B45-9157-5C45-95E3-CF3F1E7F41A5}"/>
            </a:ext>
          </a:extLst>
        </xdr:cNvPr>
        <xdr:cNvSpPr/>
      </xdr:nvSpPr>
      <xdr:spPr>
        <a:xfrm>
          <a:off x="8248320" y="10370317"/>
          <a:ext cx="406536" cy="416297"/>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935858</xdr:colOff>
      <xdr:row>22</xdr:row>
      <xdr:rowOff>296042</xdr:rowOff>
    </xdr:from>
    <xdr:to>
      <xdr:col>6</xdr:col>
      <xdr:colOff>446908</xdr:colOff>
      <xdr:row>26</xdr:row>
      <xdr:rowOff>78062</xdr:rowOff>
    </xdr:to>
    <xdr:sp macro="" textlink="">
      <xdr:nvSpPr>
        <xdr:cNvPr id="12" name="Snip Single Corner Rectangle 20">
          <a:extLst>
            <a:ext uri="{FF2B5EF4-FFF2-40B4-BE49-F238E27FC236}">
              <a16:creationId xmlns:a16="http://schemas.microsoft.com/office/drawing/2014/main" id="{7FD3D6F1-A935-9B45-B27D-2000DDB33263}"/>
            </a:ext>
          </a:extLst>
        </xdr:cNvPr>
        <xdr:cNvSpPr/>
      </xdr:nvSpPr>
      <xdr:spPr>
        <a:xfrm>
          <a:off x="9322237" y="9525439"/>
          <a:ext cx="1996309" cy="1205295"/>
        </a:xfrm>
        <a:prstGeom prst="snip1Rect">
          <a:avLst/>
        </a:prstGeom>
        <a:solidFill>
          <a:schemeClr val="accent5">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tr-TR" sz="800" kern="1200" baseline="0">
              <a:solidFill>
                <a:schemeClr val="tx1"/>
              </a:solidFill>
              <a:effectLst/>
              <a:latin typeface="Century Gothic" panose="020B0502020202020204" pitchFamily="34" charset="0"/>
              <a:ea typeface="+mn-ea"/>
              <a:cs typeface="+mn-cs"/>
            </a:rPr>
            <a:t>As a user, I don't want to spend any money on the subscriptions than i approve of. Let me know when the corparation wants to get more money out of me.</a:t>
          </a:r>
        </a:p>
        <a:p>
          <a:pPr marL="0" indent="0" algn="l" defTabSz="914400" rtl="0" eaLnBrk="1" latinLnBrk="0" hangingPunct="1"/>
          <a:endParaRPr lang="tr-TR" sz="800" kern="1200" baseline="0">
            <a:solidFill>
              <a:schemeClr val="tx1"/>
            </a:solidFill>
            <a:effectLst/>
            <a:latin typeface="Century Gothic" panose="020B0502020202020204" pitchFamily="34" charset="0"/>
            <a:ea typeface="+mn-ea"/>
            <a:cs typeface="+mn-cs"/>
          </a:endParaRPr>
        </a:p>
        <a:p>
          <a:pPr marL="0" indent="0" algn="l" defTabSz="914400" rtl="0" eaLnBrk="1" latinLnBrk="0" hangingPunct="1"/>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6</xdr:col>
      <xdr:colOff>2188</xdr:colOff>
      <xdr:row>25</xdr:row>
      <xdr:rowOff>39415</xdr:rowOff>
    </xdr:from>
    <xdr:to>
      <xdr:col>6</xdr:col>
      <xdr:colOff>404783</xdr:colOff>
      <xdr:row>26</xdr:row>
      <xdr:rowOff>176641</xdr:rowOff>
    </xdr:to>
    <xdr:sp macro="" textlink="">
      <xdr:nvSpPr>
        <xdr:cNvPr id="13" name="Freeform 8">
          <a:extLst>
            <a:ext uri="{FF2B5EF4-FFF2-40B4-BE49-F238E27FC236}">
              <a16:creationId xmlns:a16="http://schemas.microsoft.com/office/drawing/2014/main" id="{67A7FBC5-2602-CD4D-8BFD-C755C09E745A}"/>
            </a:ext>
          </a:extLst>
        </xdr:cNvPr>
        <xdr:cNvSpPr/>
      </xdr:nvSpPr>
      <xdr:spPr>
        <a:xfrm>
          <a:off x="10873826" y="10407432"/>
          <a:ext cx="402595" cy="42188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6</xdr:col>
      <xdr:colOff>110462</xdr:colOff>
      <xdr:row>29</xdr:row>
      <xdr:rowOff>178237</xdr:rowOff>
    </xdr:from>
    <xdr:to>
      <xdr:col>6</xdr:col>
      <xdr:colOff>620218</xdr:colOff>
      <xdr:row>31</xdr:row>
      <xdr:rowOff>163895</xdr:rowOff>
    </xdr:to>
    <xdr:sp macro="" textlink="">
      <xdr:nvSpPr>
        <xdr:cNvPr id="14" name="Freeform 6">
          <a:extLst>
            <a:ext uri="{FF2B5EF4-FFF2-40B4-BE49-F238E27FC236}">
              <a16:creationId xmlns:a16="http://schemas.microsoft.com/office/drawing/2014/main" id="{09A25595-B135-EF4F-A82F-21C0B0F94EDB}"/>
            </a:ext>
          </a:extLst>
        </xdr:cNvPr>
        <xdr:cNvSpPr/>
      </xdr:nvSpPr>
      <xdr:spPr>
        <a:xfrm>
          <a:off x="10982100" y="11684875"/>
          <a:ext cx="509756" cy="554968"/>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600" b="1">
              <a:latin typeface="Century Gothic" panose="020B0502020202020204" pitchFamily="34" charset="0"/>
            </a:rPr>
            <a:t>Designer</a:t>
          </a:r>
          <a:endParaRPr lang="en-US" sz="600" b="1">
            <a:latin typeface="Century Gothic" panose="020B0502020202020204" pitchFamily="34" charset="0"/>
          </a:endParaRPr>
        </a:p>
      </xdr:txBody>
    </xdr:sp>
    <xdr:clientData/>
  </xdr:twoCellAnchor>
  <xdr:twoCellAnchor>
    <xdr:from>
      <xdr:col>5</xdr:col>
      <xdr:colOff>2342601</xdr:colOff>
      <xdr:row>30</xdr:row>
      <xdr:rowOff>107403</xdr:rowOff>
    </xdr:from>
    <xdr:to>
      <xdr:col>6</xdr:col>
      <xdr:colOff>263878</xdr:colOff>
      <xdr:row>31</xdr:row>
      <xdr:rowOff>247804</xdr:rowOff>
    </xdr:to>
    <xdr:sp macro="" textlink="">
      <xdr:nvSpPr>
        <xdr:cNvPr id="15" name="Freeform 2">
          <a:extLst>
            <a:ext uri="{FF2B5EF4-FFF2-40B4-BE49-F238E27FC236}">
              <a16:creationId xmlns:a16="http://schemas.microsoft.com/office/drawing/2014/main" id="{65B65D78-718A-0142-8597-306EFDAFB858}"/>
            </a:ext>
          </a:extLst>
        </xdr:cNvPr>
        <xdr:cNvSpPr/>
      </xdr:nvSpPr>
      <xdr:spPr>
        <a:xfrm>
          <a:off x="10728980" y="11898696"/>
          <a:ext cx="406536" cy="42505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4</xdr:col>
      <xdr:colOff>858344</xdr:colOff>
      <xdr:row>27</xdr:row>
      <xdr:rowOff>65251</xdr:rowOff>
    </xdr:from>
    <xdr:to>
      <xdr:col>5</xdr:col>
      <xdr:colOff>369394</xdr:colOff>
      <xdr:row>30</xdr:row>
      <xdr:rowOff>163895</xdr:rowOff>
    </xdr:to>
    <xdr:sp macro="" textlink="">
      <xdr:nvSpPr>
        <xdr:cNvPr id="16" name="Snip Single Corner Rectangle 20">
          <a:extLst>
            <a:ext uri="{FF2B5EF4-FFF2-40B4-BE49-F238E27FC236}">
              <a16:creationId xmlns:a16="http://schemas.microsoft.com/office/drawing/2014/main" id="{22A3830E-DC35-9649-86D5-98B1382942D1}"/>
            </a:ext>
          </a:extLst>
        </xdr:cNvPr>
        <xdr:cNvSpPr/>
      </xdr:nvSpPr>
      <xdr:spPr>
        <a:xfrm>
          <a:off x="6759465" y="11002579"/>
          <a:ext cx="1996308" cy="952609"/>
        </a:xfrm>
        <a:prstGeom prst="snip1Rect">
          <a:avLst/>
        </a:prstGeom>
        <a:solidFill>
          <a:schemeClr val="bg1">
            <a:lumMod val="95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tr-TR" sz="800" kern="1200" baseline="0">
              <a:solidFill>
                <a:schemeClr val="tx1"/>
              </a:solidFill>
              <a:effectLst/>
              <a:latin typeface="Century Gothic" panose="020B0502020202020204" pitchFamily="34" charset="0"/>
              <a:ea typeface="+mn-ea"/>
              <a:cs typeface="+mn-cs"/>
            </a:rPr>
            <a:t>As a user, I may not want to use  the service if i cannot add my virtual credit card in. That makes me feel more safe and in control.</a:t>
          </a:r>
        </a:p>
        <a:p>
          <a:pPr marL="0" indent="0" algn="l" defTabSz="914400" rtl="0" eaLnBrk="1" latinLnBrk="0" hangingPunct="1"/>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4</xdr:col>
      <xdr:colOff>2409933</xdr:colOff>
      <xdr:row>29</xdr:row>
      <xdr:rowOff>126125</xdr:rowOff>
    </xdr:from>
    <xdr:to>
      <xdr:col>5</xdr:col>
      <xdr:colOff>327269</xdr:colOff>
      <xdr:row>30</xdr:row>
      <xdr:rowOff>263350</xdr:rowOff>
    </xdr:to>
    <xdr:sp macro="" textlink="">
      <xdr:nvSpPr>
        <xdr:cNvPr id="17" name="Freeform 8">
          <a:extLst>
            <a:ext uri="{FF2B5EF4-FFF2-40B4-BE49-F238E27FC236}">
              <a16:creationId xmlns:a16="http://schemas.microsoft.com/office/drawing/2014/main" id="{49980633-CB16-E94A-ABAC-934E852BCBAD}"/>
            </a:ext>
          </a:extLst>
        </xdr:cNvPr>
        <xdr:cNvSpPr/>
      </xdr:nvSpPr>
      <xdr:spPr>
        <a:xfrm>
          <a:off x="8311054" y="11632763"/>
          <a:ext cx="402594" cy="42188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482600</xdr:colOff>
      <xdr:row>24</xdr:row>
      <xdr:rowOff>76200</xdr:rowOff>
    </xdr:from>
    <xdr:to>
      <xdr:col>5</xdr:col>
      <xdr:colOff>7656</xdr:colOff>
      <xdr:row>29</xdr:row>
      <xdr:rowOff>195917</xdr:rowOff>
    </xdr:to>
    <xdr:sp macro="" textlink="">
      <xdr:nvSpPr>
        <xdr:cNvPr id="6" name="Snip Single Corner Rectangle 20">
          <a:extLst>
            <a:ext uri="{FF2B5EF4-FFF2-40B4-BE49-F238E27FC236}">
              <a16:creationId xmlns:a16="http://schemas.microsoft.com/office/drawing/2014/main" id="{47AC9CF9-5B1A-7C42-BA65-43B459320CBC}"/>
            </a:ext>
          </a:extLst>
        </xdr:cNvPr>
        <xdr:cNvSpPr/>
      </xdr:nvSpPr>
      <xdr:spPr>
        <a:xfrm>
          <a:off x="6388100" y="8724900"/>
          <a:ext cx="2014256" cy="1516717"/>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the application to securely process my payments with a reliable system so that I can complete transactions without delays or security concerns.</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br>
            <a:rPr lang="tr-TR" sz="800" kern="1200" baseline="0">
              <a:solidFill>
                <a:schemeClr val="tx1"/>
              </a:solidFill>
              <a:effectLst/>
              <a:latin typeface="Century Gothic" panose="020B0502020202020204" pitchFamily="34" charset="0"/>
              <a:ea typeface="+mn-ea"/>
              <a:cs typeface="+mn-cs"/>
            </a:rPr>
          </a:br>
          <a:br>
            <a:rPr lang="tr-TR" sz="800" kern="1200" baseline="0">
              <a:solidFill>
                <a:schemeClr val="tx1"/>
              </a:solidFill>
              <a:effectLst/>
              <a:latin typeface="Century Gothic" panose="020B0502020202020204" pitchFamily="34" charset="0"/>
              <a:ea typeface="+mn-ea"/>
              <a:cs typeface="+mn-cs"/>
            </a:rPr>
          </a:br>
          <a:r>
            <a:rPr lang="tr-TR" sz="800" kern="1200" baseline="0">
              <a:solidFill>
                <a:schemeClr val="tx1"/>
              </a:solidFill>
              <a:effectLst/>
              <a:latin typeface="Century Gothic" panose="020B0502020202020204" pitchFamily="34" charset="0"/>
              <a:ea typeface="+mn-ea"/>
              <a:cs typeface="+mn-cs"/>
            </a:rPr>
            <a:t>POINTS: 15</a:t>
          </a:r>
        </a:p>
        <a:p>
          <a:endParaRPr lang="tr-TR"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6</xdr:col>
      <xdr:colOff>684306</xdr:colOff>
      <xdr:row>25</xdr:row>
      <xdr:rowOff>174067</xdr:rowOff>
    </xdr:from>
    <xdr:to>
      <xdr:col>8</xdr:col>
      <xdr:colOff>875964</xdr:colOff>
      <xdr:row>30</xdr:row>
      <xdr:rowOff>42025</xdr:rowOff>
    </xdr:to>
    <xdr:sp macro="" textlink="">
      <xdr:nvSpPr>
        <xdr:cNvPr id="7" name="Snip Single Corner Rectangle 20">
          <a:extLst>
            <a:ext uri="{FF2B5EF4-FFF2-40B4-BE49-F238E27FC236}">
              <a16:creationId xmlns:a16="http://schemas.microsoft.com/office/drawing/2014/main" id="{67F275BD-C4B0-734D-B636-F562D4FF8B96}"/>
            </a:ext>
          </a:extLst>
        </xdr:cNvPr>
        <xdr:cNvSpPr/>
      </xdr:nvSpPr>
      <xdr:spPr>
        <a:xfrm>
          <a:off x="11568206" y="9102167"/>
          <a:ext cx="2350658" cy="1264958"/>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to receive real-time notifications about my transactions, balance updates, and cost changes so that I am always informed about my financial status.</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STATUS: Not Started</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POINTS: 3</a:t>
          </a:r>
        </a:p>
      </xdr:txBody>
    </xdr:sp>
    <xdr:clientData/>
  </xdr:twoCellAnchor>
  <xdr:twoCellAnchor>
    <xdr:from>
      <xdr:col>4</xdr:col>
      <xdr:colOff>1931706</xdr:colOff>
      <xdr:row>28</xdr:row>
      <xdr:rowOff>163196</xdr:rowOff>
    </xdr:from>
    <xdr:to>
      <xdr:col>4</xdr:col>
      <xdr:colOff>2338242</xdr:colOff>
      <xdr:row>30</xdr:row>
      <xdr:rowOff>22529</xdr:rowOff>
    </xdr:to>
    <xdr:sp macro="" textlink="">
      <xdr:nvSpPr>
        <xdr:cNvPr id="8" name="Freeform 2">
          <a:extLst>
            <a:ext uri="{FF2B5EF4-FFF2-40B4-BE49-F238E27FC236}">
              <a16:creationId xmlns:a16="http://schemas.microsoft.com/office/drawing/2014/main" id="{9AB65EA2-2C98-4541-8F88-B446C648EC44}"/>
            </a:ext>
          </a:extLst>
        </xdr:cNvPr>
        <xdr:cNvSpPr/>
      </xdr:nvSpPr>
      <xdr:spPr>
        <a:xfrm>
          <a:off x="7837206" y="9929496"/>
          <a:ext cx="406536" cy="418133"/>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482784</xdr:colOff>
      <xdr:row>25</xdr:row>
      <xdr:rowOff>204883</xdr:rowOff>
    </xdr:from>
    <xdr:to>
      <xdr:col>5</xdr:col>
      <xdr:colOff>2443068</xdr:colOff>
      <xdr:row>30</xdr:row>
      <xdr:rowOff>263751</xdr:rowOff>
    </xdr:to>
    <xdr:sp macro="" textlink="">
      <xdr:nvSpPr>
        <xdr:cNvPr id="10" name="Snip Single Corner Rectangle 20">
          <a:extLst>
            <a:ext uri="{FF2B5EF4-FFF2-40B4-BE49-F238E27FC236}">
              <a16:creationId xmlns:a16="http://schemas.microsoft.com/office/drawing/2014/main" id="{65643C27-B160-E447-A54D-2C0D9408F621}"/>
            </a:ext>
          </a:extLst>
        </xdr:cNvPr>
        <xdr:cNvSpPr/>
      </xdr:nvSpPr>
      <xdr:spPr>
        <a:xfrm>
          <a:off x="8877484" y="9132983"/>
          <a:ext cx="1960284" cy="1455868"/>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 user, I want to add funds to my balance and use it as an alternative to a bank so that I can manage my finances conveniently and securely within the app.</a:t>
          </a:r>
          <a:endParaRPr lang="tr-TR"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a:t>
          </a:r>
          <a:r>
            <a:rPr lang="tr-TR" sz="800" kern="1200" baseline="0">
              <a:solidFill>
                <a:schemeClr val="tx1"/>
              </a:solidFill>
              <a:effectLst/>
              <a:latin typeface="Century Gothic" panose="020B0502020202020204" pitchFamily="34" charset="0"/>
              <a:ea typeface="+mn-ea"/>
              <a:cs typeface="+mn-cs"/>
            </a:rPr>
            <a:t>10</a:t>
          </a:r>
          <a:endParaRPr lang="en-US" sz="800">
            <a:solidFill>
              <a:schemeClr val="tx1"/>
            </a:solidFill>
            <a:effectLst/>
            <a:latin typeface="Century Gothic" panose="020B0502020202020204" pitchFamily="34" charset="0"/>
          </a:endParaRPr>
        </a:p>
      </xdr:txBody>
    </xdr:sp>
    <xdr:clientData/>
  </xdr:twoCellAnchor>
  <xdr:twoCellAnchor>
    <xdr:from>
      <xdr:col>5</xdr:col>
      <xdr:colOff>1791631</xdr:colOff>
      <xdr:row>29</xdr:row>
      <xdr:rowOff>204884</xdr:rowOff>
    </xdr:from>
    <xdr:to>
      <xdr:col>5</xdr:col>
      <xdr:colOff>2198167</xdr:colOff>
      <xdr:row>31</xdr:row>
      <xdr:rowOff>64029</xdr:rowOff>
    </xdr:to>
    <xdr:sp macro="" textlink="">
      <xdr:nvSpPr>
        <xdr:cNvPr id="11" name="Freeform 7">
          <a:extLst>
            <a:ext uri="{FF2B5EF4-FFF2-40B4-BE49-F238E27FC236}">
              <a16:creationId xmlns:a16="http://schemas.microsoft.com/office/drawing/2014/main" id="{458A3749-5ACF-B242-B09C-4A5A30113938}"/>
            </a:ext>
          </a:extLst>
        </xdr:cNvPr>
        <xdr:cNvSpPr/>
      </xdr:nvSpPr>
      <xdr:spPr>
        <a:xfrm>
          <a:off x="10186331" y="10250584"/>
          <a:ext cx="406536" cy="417945"/>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PO</a:t>
          </a:r>
          <a:endParaRPr lang="en-US" sz="900" b="1">
            <a:latin typeface="Century Gothic" panose="020B0502020202020204" pitchFamily="34" charset="0"/>
          </a:endParaRPr>
        </a:p>
      </xdr:txBody>
    </xdr:sp>
    <xdr:clientData/>
  </xdr:twoCellAnchor>
  <xdr:twoCellAnchor>
    <xdr:from>
      <xdr:col>5</xdr:col>
      <xdr:colOff>2128929</xdr:colOff>
      <xdr:row>29</xdr:row>
      <xdr:rowOff>222066</xdr:rowOff>
    </xdr:from>
    <xdr:to>
      <xdr:col>6</xdr:col>
      <xdr:colOff>52479</xdr:colOff>
      <xdr:row>31</xdr:row>
      <xdr:rowOff>81398</xdr:rowOff>
    </xdr:to>
    <xdr:sp macro="" textlink="">
      <xdr:nvSpPr>
        <xdr:cNvPr id="12" name="Freeform 2">
          <a:extLst>
            <a:ext uri="{FF2B5EF4-FFF2-40B4-BE49-F238E27FC236}">
              <a16:creationId xmlns:a16="http://schemas.microsoft.com/office/drawing/2014/main" id="{2396743C-F616-8848-B7DE-00B30F86E807}"/>
            </a:ext>
          </a:extLst>
        </xdr:cNvPr>
        <xdr:cNvSpPr/>
      </xdr:nvSpPr>
      <xdr:spPr>
        <a:xfrm>
          <a:off x="10523629" y="10267766"/>
          <a:ext cx="412750" cy="418132"/>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7</xdr:col>
      <xdr:colOff>929751</xdr:colOff>
      <xdr:row>29</xdr:row>
      <xdr:rowOff>27232</xdr:rowOff>
    </xdr:from>
    <xdr:to>
      <xdr:col>8</xdr:col>
      <xdr:colOff>371087</xdr:colOff>
      <xdr:row>30</xdr:row>
      <xdr:rowOff>172539</xdr:rowOff>
    </xdr:to>
    <xdr:sp macro="" textlink="">
      <xdr:nvSpPr>
        <xdr:cNvPr id="13" name="Freeform 2">
          <a:extLst>
            <a:ext uri="{FF2B5EF4-FFF2-40B4-BE49-F238E27FC236}">
              <a16:creationId xmlns:a16="http://schemas.microsoft.com/office/drawing/2014/main" id="{7B4FF91C-0E92-AD4F-ACF4-CFF4ACB116C1}"/>
            </a:ext>
          </a:extLst>
        </xdr:cNvPr>
        <xdr:cNvSpPr/>
      </xdr:nvSpPr>
      <xdr:spPr>
        <a:xfrm>
          <a:off x="13007451" y="10072932"/>
          <a:ext cx="406536" cy="424707"/>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8</xdr:col>
      <xdr:colOff>1357441</xdr:colOff>
      <xdr:row>25</xdr:row>
      <xdr:rowOff>231776</xdr:rowOff>
    </xdr:from>
    <xdr:to>
      <xdr:col>8</xdr:col>
      <xdr:colOff>3357691</xdr:colOff>
      <xdr:row>31</xdr:row>
      <xdr:rowOff>73998</xdr:rowOff>
    </xdr:to>
    <xdr:sp macro="" textlink="">
      <xdr:nvSpPr>
        <xdr:cNvPr id="14" name="Snip Single Corner Rectangle 20">
          <a:extLst>
            <a:ext uri="{FF2B5EF4-FFF2-40B4-BE49-F238E27FC236}">
              <a16:creationId xmlns:a16="http://schemas.microsoft.com/office/drawing/2014/main" id="{1EDE9CBD-34C2-1047-9BEA-0150D7C2452A}"/>
            </a:ext>
          </a:extLst>
        </xdr:cNvPr>
        <xdr:cNvSpPr/>
      </xdr:nvSpPr>
      <xdr:spPr>
        <a:xfrm>
          <a:off x="14400341" y="9159876"/>
          <a:ext cx="2000250" cy="1518622"/>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 user, I want the app to be fully optimized for different devices so that I can have a seamless and engaging experience regardless of the screen size I use.</a:t>
          </a:r>
          <a:endParaRPr lang="tr-TR"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a:t>
          </a:r>
          <a:r>
            <a:rPr lang="tr-TR" sz="800" kern="1200" baseline="0">
              <a:solidFill>
                <a:schemeClr val="tx1"/>
              </a:solidFill>
              <a:effectLst/>
              <a:latin typeface="Century Gothic" panose="020B0502020202020204" pitchFamily="34" charset="0"/>
              <a:ea typeface="+mn-ea"/>
              <a:cs typeface="+mn-cs"/>
            </a:rPr>
            <a:t> Started</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a:t>
          </a:r>
          <a:r>
            <a:rPr lang="tr-TR" sz="800" kern="1200" baseline="0">
              <a:solidFill>
                <a:schemeClr val="tx1"/>
              </a:solidFill>
              <a:effectLst/>
              <a:latin typeface="Century Gothic" panose="020B0502020202020204" pitchFamily="34" charset="0"/>
              <a:ea typeface="+mn-ea"/>
              <a:cs typeface="+mn-cs"/>
            </a:rPr>
            <a:t>7</a:t>
          </a:r>
          <a:endParaRPr lang="en-US" sz="800">
            <a:solidFill>
              <a:schemeClr val="tx1"/>
            </a:solidFill>
            <a:effectLst/>
            <a:latin typeface="Century Gothic" panose="020B0502020202020204" pitchFamily="34" charset="0"/>
          </a:endParaRPr>
        </a:p>
      </xdr:txBody>
    </xdr:sp>
    <xdr:clientData/>
  </xdr:twoCellAnchor>
  <xdr:twoCellAnchor>
    <xdr:from>
      <xdr:col>8</xdr:col>
      <xdr:colOff>3758304</xdr:colOff>
      <xdr:row>26</xdr:row>
      <xdr:rowOff>11209</xdr:rowOff>
    </xdr:from>
    <xdr:to>
      <xdr:col>10</xdr:col>
      <xdr:colOff>1494528</xdr:colOff>
      <xdr:row>30</xdr:row>
      <xdr:rowOff>165141</xdr:rowOff>
    </xdr:to>
    <xdr:sp macro="" textlink="">
      <xdr:nvSpPr>
        <xdr:cNvPr id="15" name="Snip Single Corner Rectangle 20">
          <a:extLst>
            <a:ext uri="{FF2B5EF4-FFF2-40B4-BE49-F238E27FC236}">
              <a16:creationId xmlns:a16="http://schemas.microsoft.com/office/drawing/2014/main" id="{832F3331-9307-FB47-8A05-BFD66C40ABA3}"/>
            </a:ext>
          </a:extLst>
        </xdr:cNvPr>
        <xdr:cNvSpPr/>
      </xdr:nvSpPr>
      <xdr:spPr>
        <a:xfrm>
          <a:off x="16801204" y="9218709"/>
          <a:ext cx="2460624" cy="1271532"/>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to see clear and interactive graphs of my spending and savings so that I can track my financial habits, analyze trends, and make better budgeting decisions.</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STATUS: Not Started</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POINTS: 4</a:t>
          </a:r>
        </a:p>
      </xdr:txBody>
    </xdr:sp>
    <xdr:clientData/>
  </xdr:twoCellAnchor>
  <xdr:twoCellAnchor>
    <xdr:from>
      <xdr:col>8</xdr:col>
      <xdr:colOff>2576640</xdr:colOff>
      <xdr:row>30</xdr:row>
      <xdr:rowOff>59952</xdr:rowOff>
    </xdr:from>
    <xdr:to>
      <xdr:col>8</xdr:col>
      <xdr:colOff>2983176</xdr:colOff>
      <xdr:row>31</xdr:row>
      <xdr:rowOff>205071</xdr:rowOff>
    </xdr:to>
    <xdr:sp macro="" textlink="">
      <xdr:nvSpPr>
        <xdr:cNvPr id="16" name="Freeform 9">
          <a:extLst>
            <a:ext uri="{FF2B5EF4-FFF2-40B4-BE49-F238E27FC236}">
              <a16:creationId xmlns:a16="http://schemas.microsoft.com/office/drawing/2014/main" id="{475E9A30-4640-014E-80B1-AFA287DBFB90}"/>
            </a:ext>
          </a:extLst>
        </xdr:cNvPr>
        <xdr:cNvSpPr/>
      </xdr:nvSpPr>
      <xdr:spPr>
        <a:xfrm>
          <a:off x="15619540" y="10385052"/>
          <a:ext cx="406536" cy="424519"/>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Dev</a:t>
          </a:r>
          <a:endParaRPr lang="en-US" sz="900" b="1">
            <a:latin typeface="Century Gothic" panose="020B0502020202020204" pitchFamily="34" charset="0"/>
          </a:endParaRPr>
        </a:p>
      </xdr:txBody>
    </xdr:sp>
    <xdr:clientData/>
  </xdr:twoCellAnchor>
  <xdr:twoCellAnchor>
    <xdr:from>
      <xdr:col>10</xdr:col>
      <xdr:colOff>747841</xdr:colOff>
      <xdr:row>29</xdr:row>
      <xdr:rowOff>133165</xdr:rowOff>
    </xdr:from>
    <xdr:to>
      <xdr:col>10</xdr:col>
      <xdr:colOff>1154377</xdr:colOff>
      <xdr:row>30</xdr:row>
      <xdr:rowOff>271710</xdr:rowOff>
    </xdr:to>
    <xdr:sp macro="" textlink="">
      <xdr:nvSpPr>
        <xdr:cNvPr id="17" name="Freeform 10">
          <a:extLst>
            <a:ext uri="{FF2B5EF4-FFF2-40B4-BE49-F238E27FC236}">
              <a16:creationId xmlns:a16="http://schemas.microsoft.com/office/drawing/2014/main" id="{1D26F969-D827-8447-A6CA-821F33C40D93}"/>
            </a:ext>
          </a:extLst>
        </xdr:cNvPr>
        <xdr:cNvSpPr/>
      </xdr:nvSpPr>
      <xdr:spPr>
        <a:xfrm>
          <a:off x="18515141" y="10178865"/>
          <a:ext cx="406536" cy="417945"/>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4">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Dev</a:t>
          </a:r>
          <a:endParaRPr lang="en-US" sz="900" b="1">
            <a:latin typeface="Century Gothic" panose="020B0502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914400</xdr:colOff>
      <xdr:row>23</xdr:row>
      <xdr:rowOff>558800</xdr:rowOff>
    </xdr:from>
    <xdr:to>
      <xdr:col>5</xdr:col>
      <xdr:colOff>443020</xdr:colOff>
      <xdr:row>29</xdr:row>
      <xdr:rowOff>55993</xdr:rowOff>
    </xdr:to>
    <xdr:sp macro="" textlink="">
      <xdr:nvSpPr>
        <xdr:cNvPr id="2" name="Snip Single Corner Rectangle 20">
          <a:extLst>
            <a:ext uri="{FF2B5EF4-FFF2-40B4-BE49-F238E27FC236}">
              <a16:creationId xmlns:a16="http://schemas.microsoft.com/office/drawing/2014/main" id="{06F03E54-9F16-5E43-9876-E14AE082CD6B}"/>
            </a:ext>
          </a:extLst>
        </xdr:cNvPr>
        <xdr:cNvSpPr/>
      </xdr:nvSpPr>
      <xdr:spPr>
        <a:xfrm>
          <a:off x="6841067" y="9008533"/>
          <a:ext cx="2017820" cy="1512260"/>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would love to lose the burden of having to remind my friends who are using my shared account monthly to pay their share.</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br>
            <a:rPr lang="tr-TR" sz="800" kern="1200" baseline="0">
              <a:solidFill>
                <a:schemeClr val="tx1"/>
              </a:solidFill>
              <a:effectLst/>
              <a:latin typeface="Century Gothic" panose="020B0502020202020204" pitchFamily="34" charset="0"/>
              <a:ea typeface="+mn-ea"/>
              <a:cs typeface="+mn-cs"/>
            </a:rPr>
          </a:br>
          <a:br>
            <a:rPr lang="tr-TR" sz="800" kern="1200" baseline="0">
              <a:solidFill>
                <a:schemeClr val="tx1"/>
              </a:solidFill>
              <a:effectLst/>
              <a:latin typeface="Century Gothic" panose="020B0502020202020204" pitchFamily="34" charset="0"/>
              <a:ea typeface="+mn-ea"/>
              <a:cs typeface="+mn-cs"/>
            </a:rPr>
          </a:br>
          <a:r>
            <a:rPr lang="tr-TR" sz="800" kern="1200" baseline="0">
              <a:solidFill>
                <a:schemeClr val="tx1"/>
              </a:solidFill>
              <a:effectLst/>
              <a:latin typeface="Century Gothic" panose="020B0502020202020204" pitchFamily="34" charset="0"/>
              <a:ea typeface="+mn-ea"/>
              <a:cs typeface="+mn-cs"/>
            </a:rPr>
            <a:t>POINTS: 8</a:t>
          </a:r>
        </a:p>
        <a:p>
          <a:endParaRPr lang="tr-TR"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6</xdr:col>
      <xdr:colOff>1114768</xdr:colOff>
      <xdr:row>25</xdr:row>
      <xdr:rowOff>71575</xdr:rowOff>
    </xdr:from>
    <xdr:to>
      <xdr:col>8</xdr:col>
      <xdr:colOff>1300189</xdr:colOff>
      <xdr:row>29</xdr:row>
      <xdr:rowOff>180610</xdr:rowOff>
    </xdr:to>
    <xdr:sp macro="" textlink="">
      <xdr:nvSpPr>
        <xdr:cNvPr id="3" name="Snip Single Corner Rectangle 20">
          <a:extLst>
            <a:ext uri="{FF2B5EF4-FFF2-40B4-BE49-F238E27FC236}">
              <a16:creationId xmlns:a16="http://schemas.microsoft.com/office/drawing/2014/main" id="{03BB946B-16B4-8843-88AB-3F3DECC07CDD}"/>
            </a:ext>
          </a:extLst>
        </xdr:cNvPr>
        <xdr:cNvSpPr/>
      </xdr:nvSpPr>
      <xdr:spPr>
        <a:xfrm>
          <a:off x="12019835" y="9384908"/>
          <a:ext cx="2352887" cy="1260502"/>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my father with visual disability to be able to use this app without any problems.</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STATUS: Not Started</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POINTS: 3</a:t>
          </a:r>
        </a:p>
      </xdr:txBody>
    </xdr:sp>
    <xdr:clientData/>
  </xdr:twoCellAnchor>
  <xdr:twoCellAnchor>
    <xdr:from>
      <xdr:col>4</xdr:col>
      <xdr:colOff>2371972</xdr:colOff>
      <xdr:row>28</xdr:row>
      <xdr:rowOff>36865</xdr:rowOff>
    </xdr:from>
    <xdr:to>
      <xdr:col>5</xdr:col>
      <xdr:colOff>289308</xdr:colOff>
      <xdr:row>29</xdr:row>
      <xdr:rowOff>161114</xdr:rowOff>
    </xdr:to>
    <xdr:sp macro="" textlink="">
      <xdr:nvSpPr>
        <xdr:cNvPr id="4" name="Freeform 2">
          <a:extLst>
            <a:ext uri="{FF2B5EF4-FFF2-40B4-BE49-F238E27FC236}">
              <a16:creationId xmlns:a16="http://schemas.microsoft.com/office/drawing/2014/main" id="{C9B6747A-EA8C-C14A-9C98-FF26E3370831}"/>
            </a:ext>
          </a:extLst>
        </xdr:cNvPr>
        <xdr:cNvSpPr/>
      </xdr:nvSpPr>
      <xdr:spPr>
        <a:xfrm>
          <a:off x="8298639" y="10213798"/>
          <a:ext cx="406536" cy="41211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918148</xdr:colOff>
      <xdr:row>25</xdr:row>
      <xdr:rowOff>102391</xdr:rowOff>
    </xdr:from>
    <xdr:to>
      <xdr:col>6</xdr:col>
      <xdr:colOff>389232</xdr:colOff>
      <xdr:row>30</xdr:row>
      <xdr:rowOff>118703</xdr:rowOff>
    </xdr:to>
    <xdr:sp macro="" textlink="">
      <xdr:nvSpPr>
        <xdr:cNvPr id="5" name="Snip Single Corner Rectangle 20">
          <a:extLst>
            <a:ext uri="{FF2B5EF4-FFF2-40B4-BE49-F238E27FC236}">
              <a16:creationId xmlns:a16="http://schemas.microsoft.com/office/drawing/2014/main" id="{DE85FA6A-E4DD-914D-993D-88BCA35C92E7}"/>
            </a:ext>
          </a:extLst>
        </xdr:cNvPr>
        <xdr:cNvSpPr/>
      </xdr:nvSpPr>
      <xdr:spPr>
        <a:xfrm>
          <a:off x="9334015" y="9415724"/>
          <a:ext cx="1960284" cy="1455646"/>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chemeClr val="tx1"/>
              </a:solidFill>
              <a:effectLst/>
              <a:latin typeface="Century Gothic" panose="020B0502020202020204" pitchFamily="34" charset="0"/>
            </a:rPr>
            <a:t>As a user, I want to be able to see if other users are content with and would recommend certain subscription services.</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a:t>
          </a:r>
          <a:r>
            <a:rPr lang="tr-TR" sz="800" kern="1200" baseline="0">
              <a:solidFill>
                <a:schemeClr val="tx1"/>
              </a:solidFill>
              <a:effectLst/>
              <a:latin typeface="Century Gothic" panose="020B0502020202020204" pitchFamily="34" charset="0"/>
              <a:ea typeface="+mn-ea"/>
              <a:cs typeface="+mn-cs"/>
            </a:rPr>
            <a:t>5</a:t>
          </a:r>
          <a:endParaRPr lang="en-US" sz="800">
            <a:solidFill>
              <a:schemeClr val="tx1"/>
            </a:solidFill>
            <a:effectLst/>
            <a:latin typeface="Century Gothic" panose="020B0502020202020204" pitchFamily="34" charset="0"/>
          </a:endParaRPr>
        </a:p>
      </xdr:txBody>
    </xdr:sp>
    <xdr:clientData/>
  </xdr:twoCellAnchor>
  <xdr:twoCellAnchor>
    <xdr:from>
      <xdr:col>6</xdr:col>
      <xdr:colOff>75093</xdr:colOff>
      <xdr:row>29</xdr:row>
      <xdr:rowOff>82142</xdr:rowOff>
    </xdr:from>
    <xdr:to>
      <xdr:col>6</xdr:col>
      <xdr:colOff>482941</xdr:colOff>
      <xdr:row>30</xdr:row>
      <xdr:rowOff>223325</xdr:rowOff>
    </xdr:to>
    <xdr:sp macro="" textlink="">
      <xdr:nvSpPr>
        <xdr:cNvPr id="7" name="Freeform 2">
          <a:extLst>
            <a:ext uri="{FF2B5EF4-FFF2-40B4-BE49-F238E27FC236}">
              <a16:creationId xmlns:a16="http://schemas.microsoft.com/office/drawing/2014/main" id="{425595FA-41DC-A246-A57F-F1FFB8823D1C}"/>
            </a:ext>
          </a:extLst>
        </xdr:cNvPr>
        <xdr:cNvSpPr/>
      </xdr:nvSpPr>
      <xdr:spPr>
        <a:xfrm>
          <a:off x="10980160" y="10546942"/>
          <a:ext cx="407848" cy="42905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8</xdr:col>
      <xdr:colOff>384765</xdr:colOff>
      <xdr:row>28</xdr:row>
      <xdr:rowOff>175175</xdr:rowOff>
    </xdr:from>
    <xdr:to>
      <xdr:col>8</xdr:col>
      <xdr:colOff>795312</xdr:colOff>
      <xdr:row>30</xdr:row>
      <xdr:rowOff>27491</xdr:rowOff>
    </xdr:to>
    <xdr:sp macro="" textlink="">
      <xdr:nvSpPr>
        <xdr:cNvPr id="8" name="Freeform 2">
          <a:extLst>
            <a:ext uri="{FF2B5EF4-FFF2-40B4-BE49-F238E27FC236}">
              <a16:creationId xmlns:a16="http://schemas.microsoft.com/office/drawing/2014/main" id="{E3B3CE0E-C774-A242-92C0-CD2FD09CBD0C}"/>
            </a:ext>
          </a:extLst>
        </xdr:cNvPr>
        <xdr:cNvSpPr/>
      </xdr:nvSpPr>
      <xdr:spPr>
        <a:xfrm>
          <a:off x="13457298" y="10352108"/>
          <a:ext cx="410547" cy="42805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2095890</xdr:colOff>
      <xdr:row>29</xdr:row>
      <xdr:rowOff>155828</xdr:rowOff>
    </xdr:from>
    <xdr:to>
      <xdr:col>6</xdr:col>
      <xdr:colOff>67629</xdr:colOff>
      <xdr:row>31</xdr:row>
      <xdr:rowOff>33220</xdr:rowOff>
    </xdr:to>
    <xdr:sp macro="" textlink="">
      <xdr:nvSpPr>
        <xdr:cNvPr id="13" name="Freeform 11">
          <a:extLst>
            <a:ext uri="{FF2B5EF4-FFF2-40B4-BE49-F238E27FC236}">
              <a16:creationId xmlns:a16="http://schemas.microsoft.com/office/drawing/2014/main" id="{144BEE63-BC7A-1E4E-85DC-B3FDE0CC187E}"/>
            </a:ext>
          </a:extLst>
        </xdr:cNvPr>
        <xdr:cNvSpPr/>
      </xdr:nvSpPr>
      <xdr:spPr>
        <a:xfrm>
          <a:off x="10487240" y="10432699"/>
          <a:ext cx="457199" cy="438374"/>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latin typeface="Century Gothic" panose="020B0502020202020204" pitchFamily="34" charset="0"/>
            </a:rPr>
            <a:t>Designer</a:t>
          </a:r>
        </a:p>
      </xdr:txBody>
    </xdr:sp>
    <xdr:clientData/>
  </xdr:twoCellAnchor>
  <xdr:twoCellAnchor>
    <xdr:from>
      <xdr:col>8</xdr:col>
      <xdr:colOff>799088</xdr:colOff>
      <xdr:row>29</xdr:row>
      <xdr:rowOff>43320</xdr:rowOff>
    </xdr:from>
    <xdr:to>
      <xdr:col>8</xdr:col>
      <xdr:colOff>1256287</xdr:colOff>
      <xdr:row>30</xdr:row>
      <xdr:rowOff>201203</xdr:rowOff>
    </xdr:to>
    <xdr:sp macro="" textlink="">
      <xdr:nvSpPr>
        <xdr:cNvPr id="14" name="Freeform 11">
          <a:extLst>
            <a:ext uri="{FF2B5EF4-FFF2-40B4-BE49-F238E27FC236}">
              <a16:creationId xmlns:a16="http://schemas.microsoft.com/office/drawing/2014/main" id="{4888B7A6-6F26-C241-9509-92D00189DC88}"/>
            </a:ext>
          </a:extLst>
        </xdr:cNvPr>
        <xdr:cNvSpPr/>
      </xdr:nvSpPr>
      <xdr:spPr>
        <a:xfrm>
          <a:off x="13834119" y="10320191"/>
          <a:ext cx="457199" cy="438374"/>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latin typeface="Century Gothic" panose="020B0502020202020204" pitchFamily="34" charset="0"/>
            </a:rPr>
            <a:t>Designer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127001</xdr:colOff>
      <xdr:row>7</xdr:row>
      <xdr:rowOff>203199</xdr:rowOff>
    </xdr:from>
    <xdr:to>
      <xdr:col>1</xdr:col>
      <xdr:colOff>533537</xdr:colOff>
      <xdr:row>7</xdr:row>
      <xdr:rowOff>614570</xdr:rowOff>
    </xdr:to>
    <xdr:sp macro="" textlink="">
      <xdr:nvSpPr>
        <xdr:cNvPr id="2" name="Freeform 2">
          <a:extLst>
            <a:ext uri="{FF2B5EF4-FFF2-40B4-BE49-F238E27FC236}">
              <a16:creationId xmlns:a16="http://schemas.microsoft.com/office/drawing/2014/main" id="{837DCE7C-D7B2-DE4F-9023-E882BF222863}"/>
            </a:ext>
          </a:extLst>
        </xdr:cNvPr>
        <xdr:cNvSpPr/>
      </xdr:nvSpPr>
      <xdr:spPr>
        <a:xfrm>
          <a:off x="381001" y="189229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1045028</xdr:rowOff>
    </xdr:from>
    <xdr:to>
      <xdr:col>1</xdr:col>
      <xdr:colOff>533537</xdr:colOff>
      <xdr:row>7</xdr:row>
      <xdr:rowOff>1456399</xdr:rowOff>
    </xdr:to>
    <xdr:sp macro="" textlink="">
      <xdr:nvSpPr>
        <xdr:cNvPr id="3" name="Freeform 5">
          <a:extLst>
            <a:ext uri="{FF2B5EF4-FFF2-40B4-BE49-F238E27FC236}">
              <a16:creationId xmlns:a16="http://schemas.microsoft.com/office/drawing/2014/main" id="{026C7C85-263C-814F-8E6C-E71F9E86F1AB}"/>
            </a:ext>
          </a:extLst>
        </xdr:cNvPr>
        <xdr:cNvSpPr/>
      </xdr:nvSpPr>
      <xdr:spPr>
        <a:xfrm>
          <a:off x="381001" y="2734128"/>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1886857</xdr:rowOff>
    </xdr:from>
    <xdr:to>
      <xdr:col>1</xdr:col>
      <xdr:colOff>533537</xdr:colOff>
      <xdr:row>7</xdr:row>
      <xdr:rowOff>2298228</xdr:rowOff>
    </xdr:to>
    <xdr:sp macro="" textlink="">
      <xdr:nvSpPr>
        <xdr:cNvPr id="4" name="Freeform 6">
          <a:extLst>
            <a:ext uri="{FF2B5EF4-FFF2-40B4-BE49-F238E27FC236}">
              <a16:creationId xmlns:a16="http://schemas.microsoft.com/office/drawing/2014/main" id="{3F812C66-A396-0746-8F9B-E68D3E598C85}"/>
            </a:ext>
          </a:extLst>
        </xdr:cNvPr>
        <xdr:cNvSpPr/>
      </xdr:nvSpPr>
      <xdr:spPr>
        <a:xfrm>
          <a:off x="381001" y="3575957"/>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2728686</xdr:rowOff>
    </xdr:from>
    <xdr:to>
      <xdr:col>1</xdr:col>
      <xdr:colOff>533537</xdr:colOff>
      <xdr:row>8</xdr:row>
      <xdr:rowOff>282557</xdr:rowOff>
    </xdr:to>
    <xdr:sp macro="" textlink="">
      <xdr:nvSpPr>
        <xdr:cNvPr id="5" name="Freeform 7">
          <a:extLst>
            <a:ext uri="{FF2B5EF4-FFF2-40B4-BE49-F238E27FC236}">
              <a16:creationId xmlns:a16="http://schemas.microsoft.com/office/drawing/2014/main" id="{B974694F-D827-F749-9BBE-B28AF97BCCAB}"/>
            </a:ext>
          </a:extLst>
        </xdr:cNvPr>
        <xdr:cNvSpPr/>
      </xdr:nvSpPr>
      <xdr:spPr>
        <a:xfrm>
          <a:off x="381001" y="4417786"/>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713015</xdr:rowOff>
    </xdr:from>
    <xdr:to>
      <xdr:col>1</xdr:col>
      <xdr:colOff>533537</xdr:colOff>
      <xdr:row>8</xdr:row>
      <xdr:rowOff>1124386</xdr:rowOff>
    </xdr:to>
    <xdr:sp macro="" textlink="">
      <xdr:nvSpPr>
        <xdr:cNvPr id="6" name="Freeform 8">
          <a:extLst>
            <a:ext uri="{FF2B5EF4-FFF2-40B4-BE49-F238E27FC236}">
              <a16:creationId xmlns:a16="http://schemas.microsoft.com/office/drawing/2014/main" id="{B93A39EA-0E38-C34C-9762-37CF3015DDA6}"/>
            </a:ext>
          </a:extLst>
        </xdr:cNvPr>
        <xdr:cNvSpPr/>
      </xdr:nvSpPr>
      <xdr:spPr>
        <a:xfrm>
          <a:off x="381001" y="525961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1554844</xdr:rowOff>
    </xdr:from>
    <xdr:to>
      <xdr:col>1</xdr:col>
      <xdr:colOff>533537</xdr:colOff>
      <xdr:row>8</xdr:row>
      <xdr:rowOff>1966215</xdr:rowOff>
    </xdr:to>
    <xdr:sp macro="" textlink="">
      <xdr:nvSpPr>
        <xdr:cNvPr id="7" name="Freeform 9">
          <a:extLst>
            <a:ext uri="{FF2B5EF4-FFF2-40B4-BE49-F238E27FC236}">
              <a16:creationId xmlns:a16="http://schemas.microsoft.com/office/drawing/2014/main" id="{6C77F561-84E5-CB4C-BB46-5BA4CBA7310C}"/>
            </a:ext>
          </a:extLst>
        </xdr:cNvPr>
        <xdr:cNvSpPr/>
      </xdr:nvSpPr>
      <xdr:spPr>
        <a:xfrm>
          <a:off x="381001" y="610144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2396673</xdr:rowOff>
    </xdr:from>
    <xdr:to>
      <xdr:col>1</xdr:col>
      <xdr:colOff>533537</xdr:colOff>
      <xdr:row>8</xdr:row>
      <xdr:rowOff>2808044</xdr:rowOff>
    </xdr:to>
    <xdr:sp macro="" textlink="">
      <xdr:nvSpPr>
        <xdr:cNvPr id="8" name="Freeform 10">
          <a:extLst>
            <a:ext uri="{FF2B5EF4-FFF2-40B4-BE49-F238E27FC236}">
              <a16:creationId xmlns:a16="http://schemas.microsoft.com/office/drawing/2014/main" id="{C2516B98-A4CE-AD4E-84FD-C735B61FA758}"/>
            </a:ext>
          </a:extLst>
        </xdr:cNvPr>
        <xdr:cNvSpPr/>
      </xdr:nvSpPr>
      <xdr:spPr>
        <a:xfrm>
          <a:off x="381001" y="6943273"/>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4">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9</xdr:row>
      <xdr:rowOff>380999</xdr:rowOff>
    </xdr:from>
    <xdr:to>
      <xdr:col>1</xdr:col>
      <xdr:colOff>533537</xdr:colOff>
      <xdr:row>9</xdr:row>
      <xdr:rowOff>792370</xdr:rowOff>
    </xdr:to>
    <xdr:sp macro="" textlink="">
      <xdr:nvSpPr>
        <xdr:cNvPr id="9" name="Freeform 11">
          <a:extLst>
            <a:ext uri="{FF2B5EF4-FFF2-40B4-BE49-F238E27FC236}">
              <a16:creationId xmlns:a16="http://schemas.microsoft.com/office/drawing/2014/main" id="{57B4BA76-9C0B-B845-8E0C-FFB4A71487D3}"/>
            </a:ext>
          </a:extLst>
        </xdr:cNvPr>
        <xdr:cNvSpPr/>
      </xdr:nvSpPr>
      <xdr:spPr>
        <a:xfrm>
          <a:off x="381001" y="778509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146328</xdr:colOff>
      <xdr:row>9</xdr:row>
      <xdr:rowOff>1198216</xdr:rowOff>
    </xdr:from>
    <xdr:to>
      <xdr:col>1</xdr:col>
      <xdr:colOff>552864</xdr:colOff>
      <xdr:row>9</xdr:row>
      <xdr:rowOff>1609587</xdr:rowOff>
    </xdr:to>
    <xdr:sp macro="" textlink="">
      <xdr:nvSpPr>
        <xdr:cNvPr id="10" name="Freeform 11">
          <a:extLst>
            <a:ext uri="{FF2B5EF4-FFF2-40B4-BE49-F238E27FC236}">
              <a16:creationId xmlns:a16="http://schemas.microsoft.com/office/drawing/2014/main" id="{66E707D2-43FD-8242-8D8A-D32A78DE34C9}"/>
            </a:ext>
          </a:extLst>
        </xdr:cNvPr>
        <xdr:cNvSpPr/>
      </xdr:nvSpPr>
      <xdr:spPr>
        <a:xfrm>
          <a:off x="400328" y="8602316"/>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174489</xdr:colOff>
      <xdr:row>9</xdr:row>
      <xdr:rowOff>2027029</xdr:rowOff>
    </xdr:from>
    <xdr:to>
      <xdr:col>1</xdr:col>
      <xdr:colOff>581025</xdr:colOff>
      <xdr:row>9</xdr:row>
      <xdr:rowOff>2438400</xdr:rowOff>
    </xdr:to>
    <xdr:sp macro="" textlink="">
      <xdr:nvSpPr>
        <xdr:cNvPr id="11" name="Freeform 11">
          <a:extLst>
            <a:ext uri="{FF2B5EF4-FFF2-40B4-BE49-F238E27FC236}">
              <a16:creationId xmlns:a16="http://schemas.microsoft.com/office/drawing/2014/main" id="{B24920B3-E89F-9541-A9BC-D9B021A99E45}"/>
            </a:ext>
          </a:extLst>
        </xdr:cNvPr>
        <xdr:cNvSpPr/>
      </xdr:nvSpPr>
      <xdr:spPr>
        <a:xfrm>
          <a:off x="428489" y="943112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571501</xdr:colOff>
      <xdr:row>7</xdr:row>
      <xdr:rowOff>479424</xdr:rowOff>
    </xdr:from>
    <xdr:to>
      <xdr:col>1</xdr:col>
      <xdr:colOff>978037</xdr:colOff>
      <xdr:row>7</xdr:row>
      <xdr:rowOff>890795</xdr:rowOff>
    </xdr:to>
    <xdr:sp macro="" textlink="">
      <xdr:nvSpPr>
        <xdr:cNvPr id="12" name="Freeform 2">
          <a:extLst>
            <a:ext uri="{FF2B5EF4-FFF2-40B4-BE49-F238E27FC236}">
              <a16:creationId xmlns:a16="http://schemas.microsoft.com/office/drawing/2014/main" id="{AB583F67-175D-7041-A5F2-A9212EF80A4B}"/>
            </a:ext>
          </a:extLst>
        </xdr:cNvPr>
        <xdr:cNvSpPr/>
      </xdr:nvSpPr>
      <xdr:spPr>
        <a:xfrm>
          <a:off x="825501" y="209232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7</xdr:row>
      <xdr:rowOff>1435553</xdr:rowOff>
    </xdr:from>
    <xdr:to>
      <xdr:col>1</xdr:col>
      <xdr:colOff>990737</xdr:colOff>
      <xdr:row>7</xdr:row>
      <xdr:rowOff>1846924</xdr:rowOff>
    </xdr:to>
    <xdr:sp macro="" textlink="">
      <xdr:nvSpPr>
        <xdr:cNvPr id="13" name="Freeform 5">
          <a:extLst>
            <a:ext uri="{FF2B5EF4-FFF2-40B4-BE49-F238E27FC236}">
              <a16:creationId xmlns:a16="http://schemas.microsoft.com/office/drawing/2014/main" id="{F3A5A5A4-95B0-8042-80E0-003A0FCDC79D}"/>
            </a:ext>
          </a:extLst>
        </xdr:cNvPr>
        <xdr:cNvSpPr/>
      </xdr:nvSpPr>
      <xdr:spPr>
        <a:xfrm>
          <a:off x="838201" y="3124653"/>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7</xdr:row>
      <xdr:rowOff>2277382</xdr:rowOff>
    </xdr:from>
    <xdr:to>
      <xdr:col>1</xdr:col>
      <xdr:colOff>990737</xdr:colOff>
      <xdr:row>7</xdr:row>
      <xdr:rowOff>2688753</xdr:rowOff>
    </xdr:to>
    <xdr:sp macro="" textlink="">
      <xdr:nvSpPr>
        <xdr:cNvPr id="14" name="Freeform 6">
          <a:extLst>
            <a:ext uri="{FF2B5EF4-FFF2-40B4-BE49-F238E27FC236}">
              <a16:creationId xmlns:a16="http://schemas.microsoft.com/office/drawing/2014/main" id="{77017387-A9E5-9B49-93DB-8B1BBF501EC6}"/>
            </a:ext>
          </a:extLst>
        </xdr:cNvPr>
        <xdr:cNvSpPr/>
      </xdr:nvSpPr>
      <xdr:spPr>
        <a:xfrm>
          <a:off x="838201" y="3966482"/>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261711</xdr:rowOff>
    </xdr:from>
    <xdr:to>
      <xdr:col>1</xdr:col>
      <xdr:colOff>990737</xdr:colOff>
      <xdr:row>8</xdr:row>
      <xdr:rowOff>673082</xdr:rowOff>
    </xdr:to>
    <xdr:sp macro="" textlink="">
      <xdr:nvSpPr>
        <xdr:cNvPr id="15" name="Freeform 7">
          <a:extLst>
            <a:ext uri="{FF2B5EF4-FFF2-40B4-BE49-F238E27FC236}">
              <a16:creationId xmlns:a16="http://schemas.microsoft.com/office/drawing/2014/main" id="{001E201A-F189-7C43-8D29-21F4C9006025}"/>
            </a:ext>
          </a:extLst>
        </xdr:cNvPr>
        <xdr:cNvSpPr/>
      </xdr:nvSpPr>
      <xdr:spPr>
        <a:xfrm>
          <a:off x="838201" y="4808311"/>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1103540</xdr:rowOff>
    </xdr:from>
    <xdr:to>
      <xdr:col>1</xdr:col>
      <xdr:colOff>990737</xdr:colOff>
      <xdr:row>8</xdr:row>
      <xdr:rowOff>1514911</xdr:rowOff>
    </xdr:to>
    <xdr:sp macro="" textlink="">
      <xdr:nvSpPr>
        <xdr:cNvPr id="16" name="Freeform 8">
          <a:extLst>
            <a:ext uri="{FF2B5EF4-FFF2-40B4-BE49-F238E27FC236}">
              <a16:creationId xmlns:a16="http://schemas.microsoft.com/office/drawing/2014/main" id="{75A80A0C-34B9-0149-AA9D-6D05EAD9AE31}"/>
            </a:ext>
          </a:extLst>
        </xdr:cNvPr>
        <xdr:cNvSpPr/>
      </xdr:nvSpPr>
      <xdr:spPr>
        <a:xfrm>
          <a:off x="838201" y="565014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1945369</xdr:rowOff>
    </xdr:from>
    <xdr:to>
      <xdr:col>1</xdr:col>
      <xdr:colOff>990737</xdr:colOff>
      <xdr:row>8</xdr:row>
      <xdr:rowOff>2356740</xdr:rowOff>
    </xdr:to>
    <xdr:sp macro="" textlink="">
      <xdr:nvSpPr>
        <xdr:cNvPr id="17" name="Freeform 9">
          <a:extLst>
            <a:ext uri="{FF2B5EF4-FFF2-40B4-BE49-F238E27FC236}">
              <a16:creationId xmlns:a16="http://schemas.microsoft.com/office/drawing/2014/main" id="{07B38681-FC56-9546-8509-E4BDB0C3021A}"/>
            </a:ext>
          </a:extLst>
        </xdr:cNvPr>
        <xdr:cNvSpPr/>
      </xdr:nvSpPr>
      <xdr:spPr>
        <a:xfrm>
          <a:off x="838201" y="649196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2787198</xdr:rowOff>
    </xdr:from>
    <xdr:to>
      <xdr:col>1</xdr:col>
      <xdr:colOff>990737</xdr:colOff>
      <xdr:row>9</xdr:row>
      <xdr:rowOff>341069</xdr:rowOff>
    </xdr:to>
    <xdr:sp macro="" textlink="">
      <xdr:nvSpPr>
        <xdr:cNvPr id="18" name="Freeform 10">
          <a:extLst>
            <a:ext uri="{FF2B5EF4-FFF2-40B4-BE49-F238E27FC236}">
              <a16:creationId xmlns:a16="http://schemas.microsoft.com/office/drawing/2014/main" id="{3B51AB09-97A0-DC48-AF9D-EDB4B7F6122C}"/>
            </a:ext>
          </a:extLst>
        </xdr:cNvPr>
        <xdr:cNvSpPr/>
      </xdr:nvSpPr>
      <xdr:spPr>
        <a:xfrm>
          <a:off x="838201" y="7333798"/>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4">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9</xdr:row>
      <xdr:rowOff>771524</xdr:rowOff>
    </xdr:from>
    <xdr:to>
      <xdr:col>1</xdr:col>
      <xdr:colOff>990737</xdr:colOff>
      <xdr:row>9</xdr:row>
      <xdr:rowOff>1182895</xdr:rowOff>
    </xdr:to>
    <xdr:sp macro="" textlink="">
      <xdr:nvSpPr>
        <xdr:cNvPr id="19" name="Freeform 11">
          <a:extLst>
            <a:ext uri="{FF2B5EF4-FFF2-40B4-BE49-F238E27FC236}">
              <a16:creationId xmlns:a16="http://schemas.microsoft.com/office/drawing/2014/main" id="{058C5A59-EDC7-674A-B12A-46E9D6519B5F}"/>
            </a:ext>
          </a:extLst>
        </xdr:cNvPr>
        <xdr:cNvSpPr/>
      </xdr:nvSpPr>
      <xdr:spPr>
        <a:xfrm>
          <a:off x="838201" y="817562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603528</xdr:colOff>
      <xdr:row>9</xdr:row>
      <xdr:rowOff>1588741</xdr:rowOff>
    </xdr:from>
    <xdr:to>
      <xdr:col>1</xdr:col>
      <xdr:colOff>1010064</xdr:colOff>
      <xdr:row>9</xdr:row>
      <xdr:rowOff>2000112</xdr:rowOff>
    </xdr:to>
    <xdr:sp macro="" textlink="">
      <xdr:nvSpPr>
        <xdr:cNvPr id="20" name="Freeform 11">
          <a:extLst>
            <a:ext uri="{FF2B5EF4-FFF2-40B4-BE49-F238E27FC236}">
              <a16:creationId xmlns:a16="http://schemas.microsoft.com/office/drawing/2014/main" id="{DDC0254F-A48B-AA43-95B4-542F94C7A3DE}"/>
            </a:ext>
          </a:extLst>
        </xdr:cNvPr>
        <xdr:cNvSpPr/>
      </xdr:nvSpPr>
      <xdr:spPr>
        <a:xfrm>
          <a:off x="857528" y="8992841"/>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631689</xdr:colOff>
      <xdr:row>9</xdr:row>
      <xdr:rowOff>2417554</xdr:rowOff>
    </xdr:from>
    <xdr:to>
      <xdr:col>1</xdr:col>
      <xdr:colOff>1038225</xdr:colOff>
      <xdr:row>9</xdr:row>
      <xdr:rowOff>2828925</xdr:rowOff>
    </xdr:to>
    <xdr:sp macro="" textlink="">
      <xdr:nvSpPr>
        <xdr:cNvPr id="21" name="Freeform 11">
          <a:extLst>
            <a:ext uri="{FF2B5EF4-FFF2-40B4-BE49-F238E27FC236}">
              <a16:creationId xmlns:a16="http://schemas.microsoft.com/office/drawing/2014/main" id="{E2115CBB-6079-E544-9F41-D653B49F09DE}"/>
            </a:ext>
          </a:extLst>
        </xdr:cNvPr>
        <xdr:cNvSpPr/>
      </xdr:nvSpPr>
      <xdr:spPr>
        <a:xfrm>
          <a:off x="885689" y="982165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3</xdr:col>
      <xdr:colOff>180975</xdr:colOff>
      <xdr:row>7</xdr:row>
      <xdr:rowOff>123825</xdr:rowOff>
    </xdr:from>
    <xdr:to>
      <xdr:col>3</xdr:col>
      <xdr:colOff>2181225</xdr:colOff>
      <xdr:row>7</xdr:row>
      <xdr:rowOff>1295400</xdr:rowOff>
    </xdr:to>
    <xdr:sp macro="" textlink="">
      <xdr:nvSpPr>
        <xdr:cNvPr id="22" name="Snip Single Corner Rectangle 20">
          <a:extLst>
            <a:ext uri="{FF2B5EF4-FFF2-40B4-BE49-F238E27FC236}">
              <a16:creationId xmlns:a16="http://schemas.microsoft.com/office/drawing/2014/main" id="{EFA2075A-B47D-5349-8692-8EC6BB4A0FDC}"/>
            </a:ext>
          </a:extLst>
        </xdr:cNvPr>
        <xdr:cNvSpPr/>
      </xdr:nvSpPr>
      <xdr:spPr>
        <a:xfrm>
          <a:off x="2378075" y="181292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1457325</xdr:colOff>
      <xdr:row>7</xdr:row>
      <xdr:rowOff>1457325</xdr:rowOff>
    </xdr:from>
    <xdr:to>
      <xdr:col>3</xdr:col>
      <xdr:colOff>3457575</xdr:colOff>
      <xdr:row>7</xdr:row>
      <xdr:rowOff>2628900</xdr:rowOff>
    </xdr:to>
    <xdr:sp macro="" textlink="">
      <xdr:nvSpPr>
        <xdr:cNvPr id="23" name="Snip Single Corner Rectangle 20">
          <a:extLst>
            <a:ext uri="{FF2B5EF4-FFF2-40B4-BE49-F238E27FC236}">
              <a16:creationId xmlns:a16="http://schemas.microsoft.com/office/drawing/2014/main" id="{4C7BE350-9178-2042-B9D3-4DD3F935DE5A}"/>
            </a:ext>
          </a:extLst>
        </xdr:cNvPr>
        <xdr:cNvSpPr/>
      </xdr:nvSpPr>
      <xdr:spPr>
        <a:xfrm>
          <a:off x="3654425" y="314642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1676400</xdr:colOff>
      <xdr:row>8</xdr:row>
      <xdr:rowOff>1295400</xdr:rowOff>
    </xdr:from>
    <xdr:to>
      <xdr:col>3</xdr:col>
      <xdr:colOff>3676650</xdr:colOff>
      <xdr:row>8</xdr:row>
      <xdr:rowOff>2466975</xdr:rowOff>
    </xdr:to>
    <xdr:sp macro="" textlink="">
      <xdr:nvSpPr>
        <xdr:cNvPr id="24" name="Snip Single Corner Rectangle 20">
          <a:extLst>
            <a:ext uri="{FF2B5EF4-FFF2-40B4-BE49-F238E27FC236}">
              <a16:creationId xmlns:a16="http://schemas.microsoft.com/office/drawing/2014/main" id="{EFCF656F-4763-374E-B958-F6DFBB44CAA6}"/>
            </a:ext>
          </a:extLst>
        </xdr:cNvPr>
        <xdr:cNvSpPr/>
      </xdr:nvSpPr>
      <xdr:spPr>
        <a:xfrm>
          <a:off x="3873500" y="5842000"/>
          <a:ext cx="200025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161925</xdr:colOff>
      <xdr:row>8</xdr:row>
      <xdr:rowOff>2657475</xdr:rowOff>
    </xdr:from>
    <xdr:to>
      <xdr:col>3</xdr:col>
      <xdr:colOff>2162175</xdr:colOff>
      <xdr:row>9</xdr:row>
      <xdr:rowOff>971550</xdr:rowOff>
    </xdr:to>
    <xdr:sp macro="" textlink="">
      <xdr:nvSpPr>
        <xdr:cNvPr id="25" name="Snip Single Corner Rectangle 20">
          <a:extLst>
            <a:ext uri="{FF2B5EF4-FFF2-40B4-BE49-F238E27FC236}">
              <a16:creationId xmlns:a16="http://schemas.microsoft.com/office/drawing/2014/main" id="{CC1E1FE0-3482-FD4C-9A37-2179EFACBA56}"/>
            </a:ext>
          </a:extLst>
        </xdr:cNvPr>
        <xdr:cNvSpPr/>
      </xdr:nvSpPr>
      <xdr:spPr>
        <a:xfrm>
          <a:off x="2359025" y="720407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1619250</xdr:colOff>
      <xdr:row>9</xdr:row>
      <xdr:rowOff>1209675</xdr:rowOff>
    </xdr:from>
    <xdr:to>
      <xdr:col>3</xdr:col>
      <xdr:colOff>3619500</xdr:colOff>
      <xdr:row>9</xdr:row>
      <xdr:rowOff>2381250</xdr:rowOff>
    </xdr:to>
    <xdr:sp macro="" textlink="">
      <xdr:nvSpPr>
        <xdr:cNvPr id="26" name="Snip Single Corner Rectangle 20">
          <a:extLst>
            <a:ext uri="{FF2B5EF4-FFF2-40B4-BE49-F238E27FC236}">
              <a16:creationId xmlns:a16="http://schemas.microsoft.com/office/drawing/2014/main" id="{1673B6B2-8EDA-EE47-B4D8-2C16E7F3E5A7}"/>
            </a:ext>
          </a:extLst>
        </xdr:cNvPr>
        <xdr:cNvSpPr/>
      </xdr:nvSpPr>
      <xdr:spPr>
        <a:xfrm>
          <a:off x="3816350" y="861377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200025</xdr:colOff>
      <xdr:row>7</xdr:row>
      <xdr:rowOff>2781300</xdr:rowOff>
    </xdr:from>
    <xdr:to>
      <xdr:col>3</xdr:col>
      <xdr:colOff>2200275</xdr:colOff>
      <xdr:row>8</xdr:row>
      <xdr:rowOff>1095375</xdr:rowOff>
    </xdr:to>
    <xdr:sp macro="" textlink="">
      <xdr:nvSpPr>
        <xdr:cNvPr id="27" name="Snip Single Corner Rectangle 20">
          <a:extLst>
            <a:ext uri="{FF2B5EF4-FFF2-40B4-BE49-F238E27FC236}">
              <a16:creationId xmlns:a16="http://schemas.microsoft.com/office/drawing/2014/main" id="{CCA36C63-940A-1E49-98B9-BEC5A31D890E}"/>
            </a:ext>
          </a:extLst>
        </xdr:cNvPr>
        <xdr:cNvSpPr/>
      </xdr:nvSpPr>
      <xdr:spPr>
        <a:xfrm>
          <a:off x="2397125" y="4470400"/>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4077-26B8-2245-8ED1-A0CA9934B29A}">
  <dimension ref="A1:C22"/>
  <sheetViews>
    <sheetView topLeftCell="A2" workbookViewId="0">
      <selection activeCell="B11" sqref="B11"/>
    </sheetView>
  </sheetViews>
  <sheetFormatPr defaultColWidth="11.19921875" defaultRowHeight="15.6"/>
  <cols>
    <col min="2" max="2" width="83.5" customWidth="1"/>
  </cols>
  <sheetData>
    <row r="1" spans="1:3" ht="91.95" customHeight="1">
      <c r="A1" s="78" t="s">
        <v>69</v>
      </c>
      <c r="B1" s="78"/>
      <c r="C1" s="52"/>
    </row>
    <row r="2" spans="1:3" ht="45" customHeight="1">
      <c r="A2" s="37" t="s">
        <v>30</v>
      </c>
      <c r="B2" s="37" t="s">
        <v>29</v>
      </c>
    </row>
    <row r="3" spans="1:3" ht="45" customHeight="1">
      <c r="A3" s="37">
        <v>1</v>
      </c>
      <c r="B3" s="47" t="s">
        <v>38</v>
      </c>
    </row>
    <row r="4" spans="1:3" ht="45" customHeight="1">
      <c r="A4" s="37">
        <v>2</v>
      </c>
      <c r="B4" s="47" t="s">
        <v>55</v>
      </c>
    </row>
    <row r="5" spans="1:3" ht="45" customHeight="1">
      <c r="A5" s="37">
        <v>3</v>
      </c>
      <c r="B5" s="67" t="s">
        <v>39</v>
      </c>
    </row>
    <row r="6" spans="1:3" ht="45" customHeight="1">
      <c r="A6" s="37">
        <v>4</v>
      </c>
      <c r="B6" s="48" t="s">
        <v>52</v>
      </c>
    </row>
    <row r="7" spans="1:3" ht="45" customHeight="1">
      <c r="A7" s="37">
        <v>5</v>
      </c>
      <c r="B7" s="51" t="s">
        <v>77</v>
      </c>
    </row>
    <row r="8" spans="1:3" ht="45" customHeight="1">
      <c r="A8" s="37">
        <v>6</v>
      </c>
      <c r="B8" s="47" t="s">
        <v>40</v>
      </c>
    </row>
    <row r="9" spans="1:3" ht="45" customHeight="1">
      <c r="A9" s="37">
        <v>7</v>
      </c>
      <c r="B9" s="47" t="s">
        <v>50</v>
      </c>
    </row>
    <row r="10" spans="1:3" ht="45" customHeight="1">
      <c r="A10" s="37">
        <v>8</v>
      </c>
      <c r="B10" s="51" t="s">
        <v>78</v>
      </c>
    </row>
    <row r="11" spans="1:3" ht="45" customHeight="1">
      <c r="A11" s="37">
        <v>9</v>
      </c>
      <c r="B11" s="47" t="s">
        <v>79</v>
      </c>
    </row>
    <row r="12" spans="1:3" ht="67.05" customHeight="1">
      <c r="A12" s="37">
        <v>10</v>
      </c>
      <c r="B12" s="51" t="s">
        <v>41</v>
      </c>
    </row>
    <row r="13" spans="1:3" ht="45" customHeight="1">
      <c r="A13" s="37">
        <v>11</v>
      </c>
      <c r="B13" s="47" t="s">
        <v>42</v>
      </c>
    </row>
    <row r="14" spans="1:3" ht="45" customHeight="1">
      <c r="A14" s="37">
        <v>12</v>
      </c>
      <c r="B14" s="53" t="s">
        <v>43</v>
      </c>
    </row>
    <row r="15" spans="1:3" ht="45" customHeight="1">
      <c r="A15" s="37">
        <v>13</v>
      </c>
      <c r="B15" s="66" t="s">
        <v>44</v>
      </c>
    </row>
    <row r="16" spans="1:3" ht="45" customHeight="1">
      <c r="A16" s="37">
        <v>14</v>
      </c>
      <c r="B16" s="70" t="s">
        <v>45</v>
      </c>
    </row>
    <row r="17" spans="1:2" ht="45" customHeight="1">
      <c r="A17" s="37">
        <v>15</v>
      </c>
      <c r="B17" s="69" t="s">
        <v>46</v>
      </c>
    </row>
    <row r="18" spans="1:2" ht="63" customHeight="1">
      <c r="A18" s="37">
        <v>16</v>
      </c>
      <c r="B18" s="53" t="s">
        <v>47</v>
      </c>
    </row>
    <row r="19" spans="1:2" ht="45" customHeight="1">
      <c r="A19" s="37">
        <v>17</v>
      </c>
      <c r="B19" s="48" t="s">
        <v>49</v>
      </c>
    </row>
    <row r="20" spans="1:2" ht="45" customHeight="1">
      <c r="A20" s="37">
        <v>18</v>
      </c>
      <c r="B20" s="69" t="s">
        <v>51</v>
      </c>
    </row>
    <row r="21" spans="1:2" ht="45" customHeight="1">
      <c r="A21" s="37">
        <v>19</v>
      </c>
      <c r="B21" s="48" t="s">
        <v>48</v>
      </c>
    </row>
    <row r="22" spans="1:2" ht="45" customHeight="1">
      <c r="A22" s="37">
        <v>20</v>
      </c>
      <c r="B22" s="68" t="s">
        <v>75</v>
      </c>
    </row>
  </sheetData>
  <mergeCells count="1">
    <mergeCell ref="A1:B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1BBB-BBCD-B948-AA88-9B4A63142DBB}">
  <dimension ref="B1:O33"/>
  <sheetViews>
    <sheetView zoomScaleNormal="70" workbookViewId="0">
      <selection activeCell="F10" sqref="F10"/>
    </sheetView>
  </sheetViews>
  <sheetFormatPr defaultColWidth="8.796875" defaultRowHeight="15.6"/>
  <cols>
    <col min="1" max="1" width="3.296875" customWidth="1"/>
    <col min="2" max="2" width="22.796875" customWidth="1"/>
    <col min="3" max="3" width="35.69921875" customWidth="1"/>
    <col min="4" max="4" width="22.796875" customWidth="1"/>
    <col min="5" max="6" width="32.69921875" customWidth="1"/>
    <col min="7" max="7" width="15.69921875" customWidth="1"/>
    <col min="8" max="8" width="12.69921875" customWidth="1"/>
    <col min="9" max="9" width="36.5" customWidth="1"/>
    <col min="10" max="10" width="12.69921875" customWidth="1"/>
    <col min="11" max="11" width="24.19921875" customWidth="1"/>
    <col min="12" max="12" width="25.69921875" customWidth="1"/>
    <col min="13" max="13" width="28.5" customWidth="1"/>
    <col min="14" max="14" width="42.69921875" customWidth="1"/>
    <col min="15" max="15" width="3.296875" customWidth="1"/>
  </cols>
  <sheetData>
    <row r="1" spans="2:15" ht="27.6">
      <c r="B1" s="94" t="s">
        <v>33</v>
      </c>
      <c r="C1" s="94"/>
      <c r="D1" s="94"/>
      <c r="E1" s="94"/>
      <c r="F1" s="94"/>
      <c r="G1" s="94"/>
      <c r="H1" s="94"/>
      <c r="I1" s="94"/>
      <c r="J1" s="46"/>
      <c r="K1" s="46"/>
      <c r="L1" s="46"/>
      <c r="M1" s="46"/>
      <c r="N1" s="46"/>
      <c r="O1" s="46"/>
    </row>
    <row r="2" spans="2:15" ht="27.6">
      <c r="B2" s="40" t="s">
        <v>31</v>
      </c>
      <c r="C2" s="39" t="s">
        <v>2</v>
      </c>
      <c r="D2" s="39" t="s">
        <v>3</v>
      </c>
      <c r="E2" s="39" t="s">
        <v>4</v>
      </c>
      <c r="F2" s="41" t="s">
        <v>5</v>
      </c>
      <c r="G2" s="41" t="s">
        <v>6</v>
      </c>
      <c r="H2" s="41" t="s">
        <v>7</v>
      </c>
      <c r="I2" s="39" t="s">
        <v>8</v>
      </c>
      <c r="M2" s="11"/>
    </row>
    <row r="3" spans="2:15" ht="46.05" customHeight="1">
      <c r="B3" s="43" t="s">
        <v>37</v>
      </c>
      <c r="C3" s="64" t="s">
        <v>38</v>
      </c>
      <c r="D3" s="13" t="s">
        <v>25</v>
      </c>
      <c r="E3" s="13" t="s">
        <v>11</v>
      </c>
      <c r="F3" s="44">
        <v>45818</v>
      </c>
      <c r="G3" s="44">
        <f>F3+H3</f>
        <v>45821</v>
      </c>
      <c r="H3" s="45">
        <v>3</v>
      </c>
      <c r="I3" s="62" t="s">
        <v>56</v>
      </c>
      <c r="M3" s="3"/>
    </row>
    <row r="4" spans="2:15" ht="43.95" customHeight="1">
      <c r="B4" s="43" t="s">
        <v>53</v>
      </c>
      <c r="C4" s="63" t="s">
        <v>51</v>
      </c>
      <c r="D4" s="14" t="s">
        <v>25</v>
      </c>
      <c r="E4" s="13" t="s">
        <v>13</v>
      </c>
      <c r="F4" s="44">
        <f>G3</f>
        <v>45821</v>
      </c>
      <c r="G4" s="44">
        <f t="shared" ref="G4:G6" si="0">F4+H4</f>
        <v>45823</v>
      </c>
      <c r="H4" s="45">
        <v>2</v>
      </c>
      <c r="I4" s="62" t="s">
        <v>57</v>
      </c>
      <c r="M4" s="3"/>
    </row>
    <row r="5" spans="2:15" ht="49.05" customHeight="1">
      <c r="B5" s="43" t="s">
        <v>53</v>
      </c>
      <c r="C5" s="50" t="s">
        <v>39</v>
      </c>
      <c r="D5" s="14" t="s">
        <v>25</v>
      </c>
      <c r="E5" s="13" t="s">
        <v>11</v>
      </c>
      <c r="F5" s="44">
        <f>G4</f>
        <v>45823</v>
      </c>
      <c r="G5" s="44">
        <f>F5+H5</f>
        <v>45824</v>
      </c>
      <c r="H5" s="45">
        <v>1</v>
      </c>
      <c r="I5" s="62" t="s">
        <v>58</v>
      </c>
      <c r="M5" s="3"/>
    </row>
    <row r="6" spans="2:15" ht="45">
      <c r="B6" s="43" t="s">
        <v>18</v>
      </c>
      <c r="C6" s="50" t="s">
        <v>54</v>
      </c>
      <c r="D6" s="14" t="s">
        <v>25</v>
      </c>
      <c r="E6" s="13" t="s">
        <v>13</v>
      </c>
      <c r="F6" s="44">
        <f>G5</f>
        <v>45824</v>
      </c>
      <c r="G6" s="44">
        <f t="shared" si="0"/>
        <v>45826</v>
      </c>
      <c r="H6" s="45">
        <v>2</v>
      </c>
      <c r="I6" s="62" t="s">
        <v>59</v>
      </c>
      <c r="M6" s="3"/>
    </row>
    <row r="7" spans="2:15" ht="22.05" customHeight="1">
      <c r="B7" s="2"/>
      <c r="C7" s="2"/>
      <c r="D7" s="4"/>
      <c r="E7" s="1"/>
      <c r="F7" s="6"/>
      <c r="G7" s="6"/>
      <c r="H7" s="5"/>
      <c r="I7" s="3"/>
      <c r="M7" s="3"/>
    </row>
    <row r="8" spans="2:15" ht="22.05" customHeight="1">
      <c r="B8" s="2"/>
      <c r="C8" s="2"/>
      <c r="D8" s="4"/>
      <c r="E8" s="1"/>
      <c r="F8" s="6"/>
      <c r="G8" s="6"/>
      <c r="H8" s="5"/>
      <c r="I8" s="3"/>
      <c r="M8" s="3"/>
    </row>
    <row r="9" spans="2:15" ht="22.05" customHeight="1">
      <c r="B9" s="2"/>
      <c r="C9" s="50"/>
      <c r="D9" s="4"/>
      <c r="E9" s="1"/>
      <c r="F9" s="6"/>
      <c r="G9" s="6"/>
      <c r="H9" s="5"/>
      <c r="I9" s="3"/>
      <c r="M9" s="3"/>
    </row>
    <row r="10" spans="2:15" ht="22.05" customHeight="1">
      <c r="B10" s="2"/>
      <c r="C10" s="2"/>
      <c r="D10" s="4"/>
      <c r="E10" s="1"/>
      <c r="F10" s="6"/>
      <c r="G10" s="6"/>
      <c r="H10" s="5"/>
      <c r="I10" s="3"/>
      <c r="M10" s="3"/>
    </row>
    <row r="11" spans="2:15" ht="22.05" customHeight="1">
      <c r="B11" s="2"/>
      <c r="C11" s="2"/>
      <c r="D11" s="4"/>
      <c r="E11" s="1"/>
      <c r="F11" s="6"/>
      <c r="G11" s="6"/>
      <c r="H11" s="5"/>
      <c r="I11" s="3"/>
      <c r="M11" s="3"/>
    </row>
    <row r="12" spans="2:15" ht="22.05" customHeight="1">
      <c r="B12" s="2"/>
      <c r="C12" s="2"/>
      <c r="D12" s="4"/>
      <c r="E12" s="1"/>
      <c r="F12" s="6"/>
      <c r="G12" s="6"/>
      <c r="H12" s="5"/>
      <c r="I12" s="3"/>
      <c r="M12" s="3"/>
    </row>
    <row r="13" spans="2:15" ht="22.05" customHeight="1">
      <c r="B13" s="2"/>
      <c r="C13" s="2"/>
      <c r="D13" s="4"/>
      <c r="E13" s="1"/>
      <c r="F13" s="6"/>
      <c r="G13" s="6"/>
      <c r="H13" s="5"/>
      <c r="I13" s="3"/>
      <c r="M13" s="3"/>
    </row>
    <row r="14" spans="2:15" ht="22.05" customHeight="1">
      <c r="B14" s="2"/>
      <c r="C14" s="2"/>
      <c r="D14" s="4"/>
      <c r="E14" s="1"/>
      <c r="F14" s="7"/>
      <c r="G14" s="7"/>
      <c r="H14" s="5"/>
      <c r="I14" s="3"/>
      <c r="M14" s="3"/>
    </row>
    <row r="15" spans="2:15" ht="22.05" customHeight="1">
      <c r="B15" s="2"/>
      <c r="C15" s="2"/>
      <c r="D15" s="4"/>
      <c r="E15" s="1"/>
      <c r="F15" s="7"/>
      <c r="G15" s="7"/>
      <c r="H15" s="5"/>
      <c r="I15" s="3"/>
      <c r="M15" s="3"/>
    </row>
    <row r="16" spans="2:15" ht="22.05" customHeight="1">
      <c r="B16" s="2"/>
      <c r="C16" s="2"/>
      <c r="D16" s="4"/>
      <c r="E16" s="1"/>
      <c r="F16" s="7"/>
      <c r="G16" s="7"/>
      <c r="H16" s="5"/>
      <c r="I16" s="3"/>
      <c r="M16" s="3"/>
    </row>
    <row r="17" spans="2:14" ht="22.05" customHeight="1">
      <c r="B17" s="2"/>
      <c r="C17" s="2"/>
      <c r="D17" s="4"/>
      <c r="E17" s="1"/>
      <c r="F17" s="7"/>
      <c r="G17" s="7"/>
      <c r="H17" s="5"/>
      <c r="I17" s="3"/>
      <c r="M17" s="3"/>
    </row>
    <row r="18" spans="2:14" ht="22.05" customHeight="1">
      <c r="B18" s="2"/>
      <c r="C18" s="2"/>
      <c r="D18" s="4"/>
      <c r="E18" s="1"/>
      <c r="F18" s="7"/>
      <c r="G18" s="7"/>
      <c r="H18" s="5"/>
      <c r="I18" s="3"/>
      <c r="M18" s="3"/>
    </row>
    <row r="19" spans="2:14" ht="22.05" customHeight="1">
      <c r="B19" s="2"/>
      <c r="C19" s="2"/>
      <c r="D19" s="4"/>
      <c r="E19" s="1"/>
      <c r="F19" s="7"/>
      <c r="G19" s="7"/>
      <c r="H19" s="5"/>
      <c r="I19" s="3"/>
      <c r="M19" s="3"/>
    </row>
    <row r="20" spans="2:14" ht="22.05" customHeight="1">
      <c r="B20" s="2"/>
      <c r="C20" s="2"/>
      <c r="D20" s="4"/>
      <c r="E20" s="1"/>
      <c r="F20" s="7"/>
      <c r="G20" s="7"/>
      <c r="H20" s="5"/>
      <c r="I20" s="3"/>
      <c r="M20" s="3"/>
    </row>
    <row r="21" spans="2:14" ht="16.8">
      <c r="B21" s="8"/>
      <c r="C21" s="8"/>
      <c r="D21" s="8"/>
      <c r="E21" s="8"/>
      <c r="F21" s="9"/>
      <c r="G21" s="9"/>
      <c r="H21" s="10">
        <v>33</v>
      </c>
      <c r="I21" s="8"/>
    </row>
    <row r="22" spans="2:14" ht="22.05" customHeight="1"/>
    <row r="23" spans="2:14" ht="45" customHeight="1">
      <c r="B23" s="79" t="s">
        <v>0</v>
      </c>
      <c r="C23" s="80"/>
      <c r="D23" s="81"/>
      <c r="E23" s="88"/>
      <c r="F23" s="88"/>
      <c r="G23" s="88"/>
      <c r="H23" s="88"/>
      <c r="I23" s="88"/>
      <c r="J23" s="88"/>
      <c r="K23" s="88"/>
      <c r="L23" s="88"/>
      <c r="M23" s="88"/>
      <c r="N23" s="89"/>
    </row>
    <row r="24" spans="2:14" ht="22.05" customHeight="1">
      <c r="B24" s="82"/>
      <c r="C24" s="83"/>
      <c r="D24" s="84"/>
      <c r="E24" s="90"/>
      <c r="F24" s="90"/>
      <c r="G24" s="90"/>
      <c r="H24" s="90"/>
      <c r="I24" s="90"/>
      <c r="J24" s="90"/>
      <c r="K24" s="90"/>
      <c r="L24" s="90"/>
      <c r="M24" s="90"/>
      <c r="N24" s="91"/>
    </row>
    <row r="25" spans="2:14" ht="22.05" customHeight="1">
      <c r="B25" s="82"/>
      <c r="C25" s="83"/>
      <c r="D25" s="84"/>
      <c r="E25" s="90"/>
      <c r="F25" s="90"/>
      <c r="G25" s="90"/>
      <c r="H25" s="90"/>
      <c r="I25" s="90"/>
      <c r="J25" s="90"/>
      <c r="K25" s="90"/>
      <c r="L25" s="90"/>
      <c r="M25" s="90"/>
      <c r="N25" s="91"/>
    </row>
    <row r="26" spans="2:14" ht="22.05" customHeight="1">
      <c r="B26" s="82"/>
      <c r="C26" s="83"/>
      <c r="D26" s="84"/>
      <c r="E26" s="90"/>
      <c r="F26" s="90"/>
      <c r="G26" s="90"/>
      <c r="H26" s="90"/>
      <c r="I26" s="90"/>
      <c r="J26" s="90"/>
      <c r="K26" s="90"/>
      <c r="L26" s="90"/>
      <c r="M26" s="90"/>
      <c r="N26" s="91"/>
    </row>
    <row r="27" spans="2:14" ht="22.05" customHeight="1">
      <c r="B27" s="82"/>
      <c r="C27" s="83"/>
      <c r="D27" s="84"/>
      <c r="E27" s="90"/>
      <c r="F27" s="90"/>
      <c r="G27" s="90"/>
      <c r="H27" s="90"/>
      <c r="I27" s="90"/>
      <c r="J27" s="90"/>
      <c r="K27" s="90"/>
      <c r="L27" s="90"/>
      <c r="M27" s="90"/>
      <c r="N27" s="91"/>
    </row>
    <row r="28" spans="2:14" ht="22.05" customHeight="1">
      <c r="B28" s="82"/>
      <c r="C28" s="83"/>
      <c r="D28" s="84"/>
      <c r="E28" s="90"/>
      <c r="F28" s="90"/>
      <c r="G28" s="90"/>
      <c r="H28" s="90"/>
      <c r="I28" s="90"/>
      <c r="J28" s="90"/>
      <c r="K28" s="90"/>
      <c r="L28" s="90"/>
      <c r="M28" s="90"/>
      <c r="N28" s="91"/>
    </row>
    <row r="29" spans="2:14" ht="22.05" customHeight="1">
      <c r="B29" s="82"/>
      <c r="C29" s="83"/>
      <c r="D29" s="84"/>
      <c r="E29" s="90"/>
      <c r="F29" s="90"/>
      <c r="G29" s="90"/>
      <c r="H29" s="90"/>
      <c r="I29" s="90"/>
      <c r="J29" s="90"/>
      <c r="K29" s="90"/>
      <c r="L29" s="90"/>
      <c r="M29" s="90"/>
      <c r="N29" s="91"/>
    </row>
    <row r="30" spans="2:14" ht="22.05" customHeight="1">
      <c r="B30" s="82"/>
      <c r="C30" s="83"/>
      <c r="D30" s="84"/>
      <c r="E30" s="90"/>
      <c r="F30" s="90"/>
      <c r="G30" s="90"/>
      <c r="H30" s="90"/>
      <c r="I30" s="90"/>
      <c r="J30" s="90"/>
      <c r="K30" s="90"/>
      <c r="L30" s="90"/>
      <c r="M30" s="90"/>
      <c r="N30" s="91"/>
    </row>
    <row r="31" spans="2:14" ht="22.05" customHeight="1">
      <c r="B31" s="82"/>
      <c r="C31" s="83"/>
      <c r="D31" s="84"/>
      <c r="E31" s="90"/>
      <c r="F31" s="90"/>
      <c r="G31" s="90"/>
      <c r="H31" s="90"/>
      <c r="I31" s="90"/>
      <c r="J31" s="90"/>
      <c r="K31" s="90"/>
      <c r="L31" s="90"/>
      <c r="M31" s="90"/>
      <c r="N31" s="91"/>
    </row>
    <row r="32" spans="2:14" ht="22.05" customHeight="1">
      <c r="B32" s="85"/>
      <c r="C32" s="86"/>
      <c r="D32" s="87"/>
      <c r="E32" s="92"/>
      <c r="F32" s="92"/>
      <c r="G32" s="92"/>
      <c r="H32" s="92"/>
      <c r="I32" s="92"/>
      <c r="J32" s="92"/>
      <c r="K32" s="92"/>
      <c r="L32" s="92"/>
      <c r="M32" s="92"/>
      <c r="N32" s="93"/>
    </row>
    <row r="33" ht="22.05" customHeight="1"/>
  </sheetData>
  <mergeCells count="3">
    <mergeCell ref="B23:D32"/>
    <mergeCell ref="E23:N32"/>
    <mergeCell ref="B1:I1"/>
  </mergeCells>
  <conditionalFormatting sqref="D3:D20">
    <cfRule type="containsText" dxfId="87" priority="1" operator="containsText" text="Testing">
      <formula>NOT(ISERROR(SEARCH("Testing",D3)))</formula>
    </cfRule>
    <cfRule type="containsText" dxfId="86" priority="2" operator="containsText" text="On Hold">
      <formula>NOT(ISERROR(SEARCH("On Hold",D3)))</formula>
    </cfRule>
    <cfRule type="containsText" dxfId="85" priority="3" operator="containsText" text="Complete">
      <formula>NOT(ISERROR(SEARCH("Complete",D3)))</formula>
    </cfRule>
    <cfRule type="containsText" dxfId="84" priority="4" operator="containsText" text="Ready to Start">
      <formula>NOT(ISERROR(SEARCH("Ready to Start",D3)))</formula>
    </cfRule>
    <cfRule type="containsText" dxfId="83" priority="5" operator="containsText" text="In Progress">
      <formula>NOT(ISERROR(SEARCH("In Progress",D3)))</formula>
    </cfRule>
  </conditionalFormatting>
  <conditionalFormatting sqref="E3:E20">
    <cfRule type="containsText" dxfId="82" priority="11" operator="containsText" text="Low">
      <formula>NOT(ISERROR(SEARCH("Low",E3)))</formula>
    </cfRule>
    <cfRule type="containsText" dxfId="81" priority="12" operator="containsText" text="Medium">
      <formula>NOT(ISERROR(SEARCH("Medium",E3)))</formula>
    </cfRule>
    <cfRule type="containsText" dxfId="80" priority="13" operator="containsText" text="High">
      <formula>NOT(ISERROR(SEARCH("High",E3)))</formula>
    </cfRule>
  </conditionalFormatting>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FD890-775A-444F-9B32-CD2BBF7F1AE6}">
  <dimension ref="B1:O33"/>
  <sheetViews>
    <sheetView zoomScaleNormal="100" workbookViewId="0">
      <selection activeCell="H6" sqref="H6"/>
    </sheetView>
  </sheetViews>
  <sheetFormatPr defaultColWidth="8.796875" defaultRowHeight="15.6"/>
  <cols>
    <col min="1" max="1" width="3.296875" customWidth="1"/>
    <col min="2" max="2" width="15.69921875" customWidth="1"/>
    <col min="3" max="3" width="35.69921875" customWidth="1"/>
    <col min="4" max="4" width="22.796875" customWidth="1"/>
    <col min="5" max="6" width="32.69921875" customWidth="1"/>
    <col min="7" max="7" width="15.69921875" customWidth="1"/>
    <col min="8" max="8" width="12.69921875" customWidth="1"/>
    <col min="9" max="9" width="49.296875" customWidth="1"/>
    <col min="10" max="10" width="12.69921875" customWidth="1"/>
    <col min="11" max="11" width="24.19921875" customWidth="1"/>
    <col min="12" max="12" width="25.69921875" customWidth="1"/>
    <col min="13" max="13" width="28.5" customWidth="1"/>
    <col min="14" max="14" width="42.69921875" customWidth="1"/>
    <col min="15" max="15" width="3.296875" customWidth="1"/>
  </cols>
  <sheetData>
    <row r="1" spans="2:15" ht="27.6">
      <c r="B1" s="94" t="s">
        <v>34</v>
      </c>
      <c r="C1" s="94"/>
      <c r="D1" s="94"/>
      <c r="E1" s="94"/>
      <c r="F1" s="94"/>
      <c r="G1" s="94"/>
      <c r="H1" s="94"/>
      <c r="I1" s="94"/>
      <c r="J1" s="46"/>
      <c r="K1" s="46"/>
      <c r="L1" s="46"/>
      <c r="M1" s="46"/>
      <c r="N1" s="46"/>
      <c r="O1" s="46"/>
    </row>
    <row r="2" spans="2:15" ht="27.6">
      <c r="B2" s="40" t="s">
        <v>31</v>
      </c>
      <c r="C2" s="39" t="s">
        <v>2</v>
      </c>
      <c r="D2" s="39" t="s">
        <v>3</v>
      </c>
      <c r="E2" s="39" t="s">
        <v>4</v>
      </c>
      <c r="F2" s="41" t="s">
        <v>5</v>
      </c>
      <c r="G2" s="41" t="s">
        <v>6</v>
      </c>
      <c r="H2" s="41" t="s">
        <v>7</v>
      </c>
      <c r="I2" s="39" t="s">
        <v>8</v>
      </c>
      <c r="M2" s="11"/>
    </row>
    <row r="3" spans="2:15" ht="73.05" customHeight="1">
      <c r="B3" s="43" t="s">
        <v>53</v>
      </c>
      <c r="C3" s="51" t="s">
        <v>77</v>
      </c>
      <c r="D3" s="38" t="s">
        <v>32</v>
      </c>
      <c r="E3" s="13" t="s">
        <v>13</v>
      </c>
      <c r="F3" s="44">
        <v>45826</v>
      </c>
      <c r="G3" s="44">
        <f>F3+H3</f>
        <v>45828</v>
      </c>
      <c r="H3" s="45">
        <v>2</v>
      </c>
      <c r="I3" s="65" t="s">
        <v>61</v>
      </c>
      <c r="M3" s="3"/>
    </row>
    <row r="4" spans="2:15" ht="55.95" customHeight="1">
      <c r="B4" s="43" t="s">
        <v>53</v>
      </c>
      <c r="C4" s="51" t="s">
        <v>78</v>
      </c>
      <c r="D4" s="38" t="s">
        <v>32</v>
      </c>
      <c r="E4" s="13" t="s">
        <v>16</v>
      </c>
      <c r="F4" s="44">
        <f>G3</f>
        <v>45828</v>
      </c>
      <c r="G4" s="44">
        <f>F4+H4</f>
        <v>45831</v>
      </c>
      <c r="H4" s="45">
        <v>3</v>
      </c>
      <c r="I4" s="65" t="s">
        <v>62</v>
      </c>
      <c r="M4" s="3"/>
    </row>
    <row r="5" spans="2:15" ht="73.05" customHeight="1">
      <c r="B5" s="43" t="s">
        <v>18</v>
      </c>
      <c r="C5" s="51" t="s">
        <v>79</v>
      </c>
      <c r="D5" s="38" t="s">
        <v>32</v>
      </c>
      <c r="E5" s="13" t="s">
        <v>16</v>
      </c>
      <c r="F5" s="44">
        <f t="shared" ref="F5:F6" si="0">G4</f>
        <v>45831</v>
      </c>
      <c r="G5" s="44">
        <f t="shared" ref="G5:G6" si="1">F5+H5</f>
        <v>45835</v>
      </c>
      <c r="H5" s="45">
        <v>4</v>
      </c>
      <c r="I5" s="65" t="s">
        <v>80</v>
      </c>
      <c r="M5" s="3"/>
    </row>
    <row r="6" spans="2:15" ht="55.05" customHeight="1">
      <c r="B6" s="43" t="s">
        <v>53</v>
      </c>
      <c r="C6" s="71" t="s">
        <v>44</v>
      </c>
      <c r="D6" s="38" t="s">
        <v>32</v>
      </c>
      <c r="E6" s="13" t="s">
        <v>11</v>
      </c>
      <c r="F6" s="44">
        <f t="shared" si="0"/>
        <v>45835</v>
      </c>
      <c r="G6" s="44">
        <f t="shared" si="1"/>
        <v>45836</v>
      </c>
      <c r="H6" s="45">
        <v>1</v>
      </c>
      <c r="I6" s="65" t="s">
        <v>63</v>
      </c>
      <c r="M6" s="3"/>
    </row>
    <row r="7" spans="2:15" ht="22.05" customHeight="1">
      <c r="B7" s="2"/>
      <c r="C7" s="2"/>
      <c r="D7" s="4"/>
      <c r="E7" s="1"/>
      <c r="F7" s="6"/>
      <c r="G7" s="6"/>
      <c r="H7" s="5"/>
      <c r="I7" s="3"/>
      <c r="M7" s="3"/>
    </row>
    <row r="8" spans="2:15" ht="22.05" customHeight="1">
      <c r="B8" s="2"/>
      <c r="C8" s="2"/>
      <c r="D8" s="4"/>
      <c r="E8" s="1"/>
      <c r="F8" s="6"/>
      <c r="G8" s="6"/>
      <c r="H8" s="5"/>
      <c r="I8" s="3"/>
      <c r="M8" s="3"/>
    </row>
    <row r="9" spans="2:15" ht="22.05" customHeight="1">
      <c r="B9" s="2"/>
      <c r="C9" s="56"/>
      <c r="D9" s="4"/>
      <c r="E9" s="1"/>
      <c r="F9" s="6"/>
      <c r="G9" s="6"/>
      <c r="H9" s="5"/>
      <c r="I9" s="3"/>
      <c r="M9" s="3"/>
    </row>
    <row r="10" spans="2:15" ht="22.05" customHeight="1">
      <c r="B10" s="54"/>
      <c r="C10" s="57"/>
      <c r="D10" s="55"/>
      <c r="E10" s="1"/>
      <c r="F10" s="6"/>
      <c r="G10" s="6"/>
      <c r="H10" s="5"/>
      <c r="I10" s="3"/>
      <c r="M10" s="3"/>
    </row>
    <row r="11" spans="2:15" ht="22.05" customHeight="1">
      <c r="B11" s="54"/>
      <c r="C11" s="57"/>
      <c r="D11" s="55"/>
      <c r="E11" s="1"/>
      <c r="F11" s="6"/>
      <c r="G11" s="6"/>
      <c r="H11" s="5"/>
      <c r="I11" s="3"/>
      <c r="M11" s="3"/>
    </row>
    <row r="12" spans="2:15" ht="22.05" customHeight="1">
      <c r="B12" s="54"/>
      <c r="C12" s="57"/>
      <c r="D12" s="55"/>
      <c r="E12" s="1"/>
      <c r="F12" s="6"/>
      <c r="G12" s="6"/>
      <c r="H12" s="5"/>
      <c r="I12" s="3"/>
      <c r="M12" s="3"/>
    </row>
    <row r="13" spans="2:15" ht="22.05" customHeight="1">
      <c r="B13" s="54"/>
      <c r="C13" s="57"/>
      <c r="D13" s="55"/>
      <c r="E13" s="1"/>
      <c r="F13" s="6"/>
      <c r="G13" s="6"/>
      <c r="H13" s="5"/>
      <c r="I13" s="3"/>
      <c r="M13" s="3"/>
    </row>
    <row r="14" spans="2:15" ht="22.05" customHeight="1">
      <c r="B14" s="54"/>
      <c r="C14" s="49"/>
      <c r="D14" s="55"/>
      <c r="E14" s="1"/>
      <c r="F14" s="7"/>
      <c r="G14" s="7"/>
      <c r="H14" s="5"/>
      <c r="I14" s="3"/>
      <c r="M14" s="3"/>
    </row>
    <row r="15" spans="2:15" ht="22.05" customHeight="1">
      <c r="B15" s="2"/>
      <c r="C15" s="42"/>
      <c r="D15" s="4"/>
      <c r="E15" s="1"/>
      <c r="F15" s="7"/>
      <c r="G15" s="7"/>
      <c r="H15" s="5"/>
      <c r="I15" s="3"/>
      <c r="M15" s="3"/>
    </row>
    <row r="16" spans="2:15" ht="22.05" customHeight="1">
      <c r="B16" s="2"/>
      <c r="C16" s="2"/>
      <c r="D16" s="4"/>
      <c r="E16" s="1"/>
      <c r="F16" s="7"/>
      <c r="G16" s="7"/>
      <c r="H16" s="5"/>
      <c r="I16" s="3"/>
      <c r="M16" s="3"/>
    </row>
    <row r="17" spans="2:14" ht="22.05" customHeight="1">
      <c r="B17" s="2"/>
      <c r="C17" s="2"/>
      <c r="D17" s="4"/>
      <c r="E17" s="1"/>
      <c r="F17" s="7"/>
      <c r="G17" s="7"/>
      <c r="H17" s="5"/>
      <c r="I17" s="3"/>
      <c r="M17" s="3"/>
    </row>
    <row r="18" spans="2:14" ht="22.05" customHeight="1">
      <c r="B18" s="2"/>
      <c r="C18" s="2"/>
      <c r="D18" s="4"/>
      <c r="E18" s="1"/>
      <c r="F18" s="7"/>
      <c r="G18" s="7"/>
      <c r="H18" s="5"/>
      <c r="I18" s="3"/>
      <c r="M18" s="3"/>
    </row>
    <row r="19" spans="2:14" ht="22.05" customHeight="1">
      <c r="B19" s="2"/>
      <c r="C19" s="2"/>
      <c r="D19" s="4"/>
      <c r="E19" s="1"/>
      <c r="F19" s="7"/>
      <c r="G19" s="7"/>
      <c r="H19" s="5"/>
      <c r="I19" s="3"/>
      <c r="M19" s="3"/>
    </row>
    <row r="20" spans="2:14" ht="22.05" customHeight="1">
      <c r="B20" s="2"/>
      <c r="C20" s="2"/>
      <c r="D20" s="4"/>
      <c r="E20" s="1"/>
      <c r="F20" s="7"/>
      <c r="G20" s="7"/>
      <c r="H20" s="5"/>
      <c r="I20" s="3"/>
      <c r="M20" s="3"/>
    </row>
    <row r="21" spans="2:14" ht="16.8">
      <c r="B21" s="8"/>
      <c r="C21" s="8"/>
      <c r="D21" s="8"/>
      <c r="E21" s="8"/>
      <c r="F21" s="9"/>
      <c r="G21" s="9"/>
      <c r="H21" s="10">
        <f>SUM(H3:H20)</f>
        <v>10</v>
      </c>
      <c r="I21" s="8"/>
    </row>
    <row r="22" spans="2:14" ht="22.05" customHeight="1"/>
    <row r="23" spans="2:14" ht="45" customHeight="1">
      <c r="B23" s="79" t="s">
        <v>0</v>
      </c>
      <c r="C23" s="80"/>
      <c r="D23" s="81"/>
      <c r="E23" s="88"/>
      <c r="F23" s="88"/>
      <c r="G23" s="88"/>
      <c r="H23" s="88"/>
      <c r="I23" s="88"/>
      <c r="J23" s="88"/>
      <c r="K23" s="88"/>
      <c r="L23" s="88"/>
      <c r="M23" s="88"/>
      <c r="N23" s="89"/>
    </row>
    <row r="24" spans="2:14" ht="22.05" customHeight="1">
      <c r="B24" s="82"/>
      <c r="C24" s="83"/>
      <c r="D24" s="84"/>
      <c r="E24" s="90"/>
      <c r="F24" s="90"/>
      <c r="G24" s="90"/>
      <c r="H24" s="90"/>
      <c r="I24" s="90"/>
      <c r="J24" s="90"/>
      <c r="K24" s="90"/>
      <c r="L24" s="90"/>
      <c r="M24" s="90"/>
      <c r="N24" s="91"/>
    </row>
    <row r="25" spans="2:14" ht="22.05" customHeight="1">
      <c r="B25" s="82"/>
      <c r="C25" s="83"/>
      <c r="D25" s="84"/>
      <c r="E25" s="90"/>
      <c r="F25" s="90"/>
      <c r="G25" s="90"/>
      <c r="H25" s="90"/>
      <c r="I25" s="90"/>
      <c r="J25" s="90"/>
      <c r="K25" s="90"/>
      <c r="L25" s="90"/>
      <c r="M25" s="90"/>
      <c r="N25" s="91"/>
    </row>
    <row r="26" spans="2:14" ht="22.05" customHeight="1">
      <c r="B26" s="82"/>
      <c r="C26" s="83"/>
      <c r="D26" s="84"/>
      <c r="E26" s="90"/>
      <c r="F26" s="90"/>
      <c r="G26" s="90"/>
      <c r="H26" s="90"/>
      <c r="I26" s="90"/>
      <c r="J26" s="90"/>
      <c r="K26" s="90"/>
      <c r="L26" s="90"/>
      <c r="M26" s="90"/>
      <c r="N26" s="91"/>
    </row>
    <row r="27" spans="2:14" ht="22.05" customHeight="1">
      <c r="B27" s="82"/>
      <c r="C27" s="83"/>
      <c r="D27" s="84"/>
      <c r="E27" s="90"/>
      <c r="F27" s="90"/>
      <c r="G27" s="90"/>
      <c r="H27" s="90"/>
      <c r="I27" s="90"/>
      <c r="J27" s="90"/>
      <c r="K27" s="90"/>
      <c r="L27" s="90"/>
      <c r="M27" s="90"/>
      <c r="N27" s="91"/>
    </row>
    <row r="28" spans="2:14" ht="22.05" customHeight="1">
      <c r="B28" s="82"/>
      <c r="C28" s="83"/>
      <c r="D28" s="84"/>
      <c r="E28" s="90"/>
      <c r="F28" s="90"/>
      <c r="G28" s="90"/>
      <c r="H28" s="90"/>
      <c r="I28" s="90"/>
      <c r="J28" s="90"/>
      <c r="K28" s="90"/>
      <c r="L28" s="90"/>
      <c r="M28" s="90"/>
      <c r="N28" s="91"/>
    </row>
    <row r="29" spans="2:14" ht="22.05" customHeight="1">
      <c r="B29" s="82"/>
      <c r="C29" s="83"/>
      <c r="D29" s="84"/>
      <c r="E29" s="90"/>
      <c r="F29" s="90"/>
      <c r="G29" s="90"/>
      <c r="H29" s="90"/>
      <c r="I29" s="90"/>
      <c r="J29" s="90"/>
      <c r="K29" s="90"/>
      <c r="L29" s="90"/>
      <c r="M29" s="90"/>
      <c r="N29" s="91"/>
    </row>
    <row r="30" spans="2:14" ht="22.05" customHeight="1">
      <c r="B30" s="82"/>
      <c r="C30" s="83"/>
      <c r="D30" s="84"/>
      <c r="E30" s="90"/>
      <c r="F30" s="90"/>
      <c r="G30" s="90"/>
      <c r="H30" s="90"/>
      <c r="I30" s="90"/>
      <c r="J30" s="90"/>
      <c r="K30" s="90"/>
      <c r="L30" s="90"/>
      <c r="M30" s="90"/>
      <c r="N30" s="91"/>
    </row>
    <row r="31" spans="2:14" ht="22.05" customHeight="1">
      <c r="B31" s="82"/>
      <c r="C31" s="83"/>
      <c r="D31" s="84"/>
      <c r="E31" s="90"/>
      <c r="F31" s="90"/>
      <c r="G31" s="90"/>
      <c r="H31" s="90"/>
      <c r="I31" s="90"/>
      <c r="J31" s="90"/>
      <c r="K31" s="90"/>
      <c r="L31" s="90"/>
      <c r="M31" s="90"/>
      <c r="N31" s="91"/>
    </row>
    <row r="32" spans="2:14" ht="22.05" customHeight="1">
      <c r="B32" s="85"/>
      <c r="C32" s="86"/>
      <c r="D32" s="87"/>
      <c r="E32" s="92"/>
      <c r="F32" s="92"/>
      <c r="G32" s="92"/>
      <c r="H32" s="92"/>
      <c r="I32" s="92"/>
      <c r="J32" s="92"/>
      <c r="K32" s="92"/>
      <c r="L32" s="92"/>
      <c r="M32" s="92"/>
      <c r="N32" s="93"/>
    </row>
    <row r="33" ht="22.05" customHeight="1"/>
  </sheetData>
  <mergeCells count="3">
    <mergeCell ref="B23:D32"/>
    <mergeCell ref="E23:N32"/>
    <mergeCell ref="B1:I1"/>
  </mergeCells>
  <conditionalFormatting sqref="D3:D20">
    <cfRule type="containsText" dxfId="79" priority="1" operator="containsText" text="Testing">
      <formula>NOT(ISERROR(SEARCH("Testing",D3)))</formula>
    </cfRule>
    <cfRule type="containsText" dxfId="78" priority="2" operator="containsText" text="On Hold">
      <formula>NOT(ISERROR(SEARCH("On Hold",D3)))</formula>
    </cfRule>
    <cfRule type="containsText" dxfId="77" priority="3" operator="containsText" text="Complete">
      <formula>NOT(ISERROR(SEARCH("Complete",D3)))</formula>
    </cfRule>
    <cfRule type="containsText" dxfId="76" priority="4" operator="containsText" text="Ready to Start">
      <formula>NOT(ISERROR(SEARCH("Ready to Start",D3)))</formula>
    </cfRule>
    <cfRule type="containsText" dxfId="75" priority="5" operator="containsText" text="In Progress">
      <formula>NOT(ISERROR(SEARCH("In Progress",D3)))</formula>
    </cfRule>
  </conditionalFormatting>
  <conditionalFormatting sqref="E3:E20">
    <cfRule type="containsText" dxfId="74" priority="31" operator="containsText" text="Low">
      <formula>NOT(ISERROR(SEARCH("Low",E3)))</formula>
    </cfRule>
    <cfRule type="containsText" dxfId="73" priority="32" operator="containsText" text="Medium">
      <formula>NOT(ISERROR(SEARCH("Medium",E3)))</formula>
    </cfRule>
    <cfRule type="containsText" dxfId="72" priority="33" operator="containsText" text="High">
      <formula>NOT(ISERROR(SEARCH("High",E3)))</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B818-790D-5D48-A09C-A0270AC402A3}">
  <dimension ref="B1:O34"/>
  <sheetViews>
    <sheetView tabSelected="1" zoomScaleNormal="100" workbookViewId="0">
      <selection activeCell="G7" sqref="G7"/>
    </sheetView>
  </sheetViews>
  <sheetFormatPr defaultColWidth="8.796875" defaultRowHeight="15.6"/>
  <cols>
    <col min="1" max="1" width="3.296875" customWidth="1"/>
    <col min="2" max="2" width="15.69921875" customWidth="1"/>
    <col min="3" max="3" width="35.69921875" customWidth="1"/>
    <col min="4" max="4" width="22.796875" customWidth="1"/>
    <col min="5" max="6" width="32.69921875" customWidth="1"/>
    <col min="7" max="7" width="15.69921875" customWidth="1"/>
    <col min="8" max="8" width="12.69921875" customWidth="1"/>
    <col min="9" max="9" width="49.296875" customWidth="1"/>
    <col min="10" max="10" width="12.69921875" customWidth="1"/>
    <col min="11" max="11" width="24.19921875" customWidth="1"/>
    <col min="12" max="12" width="25.69921875" customWidth="1"/>
    <col min="13" max="13" width="28.5" customWidth="1"/>
    <col min="14" max="14" width="42.69921875" customWidth="1"/>
    <col min="15" max="15" width="3.296875" customWidth="1"/>
  </cols>
  <sheetData>
    <row r="1" spans="2:15" ht="27.6">
      <c r="B1" s="94" t="s">
        <v>35</v>
      </c>
      <c r="C1" s="94"/>
      <c r="D1" s="94"/>
      <c r="E1" s="94"/>
      <c r="F1" s="94"/>
      <c r="G1" s="94"/>
      <c r="H1" s="94"/>
      <c r="I1" s="94"/>
      <c r="J1" s="46"/>
      <c r="K1" s="46"/>
      <c r="L1" s="46"/>
      <c r="M1" s="46"/>
      <c r="N1" s="46"/>
      <c r="O1" s="46"/>
    </row>
    <row r="2" spans="2:15" ht="27.6">
      <c r="B2" s="40" t="s">
        <v>31</v>
      </c>
      <c r="C2" s="39" t="s">
        <v>2</v>
      </c>
      <c r="D2" s="39" t="s">
        <v>3</v>
      </c>
      <c r="E2" s="39" t="s">
        <v>4</v>
      </c>
      <c r="F2" s="41" t="s">
        <v>5</v>
      </c>
      <c r="G2" s="41" t="s">
        <v>6</v>
      </c>
      <c r="H2" s="41" t="s">
        <v>7</v>
      </c>
      <c r="I2" s="39" t="s">
        <v>8</v>
      </c>
      <c r="M2" s="11"/>
    </row>
    <row r="3" spans="2:15" ht="55.05" customHeight="1">
      <c r="B3" s="43" t="s">
        <v>37</v>
      </c>
      <c r="C3" s="51" t="s">
        <v>81</v>
      </c>
      <c r="D3" s="38" t="s">
        <v>32</v>
      </c>
      <c r="E3" s="13" t="s">
        <v>11</v>
      </c>
      <c r="F3" s="44">
        <v>45897</v>
      </c>
      <c r="G3" s="44">
        <f>F3+H3</f>
        <v>45900</v>
      </c>
      <c r="H3" s="45">
        <v>3</v>
      </c>
      <c r="I3" s="72" t="s">
        <v>64</v>
      </c>
      <c r="M3" s="3"/>
    </row>
    <row r="4" spans="2:15" ht="36" customHeight="1">
      <c r="B4" s="43" t="s">
        <v>53</v>
      </c>
      <c r="C4" s="71" t="s">
        <v>43</v>
      </c>
      <c r="D4" s="38" t="s">
        <v>32</v>
      </c>
      <c r="E4" s="13" t="s">
        <v>11</v>
      </c>
      <c r="F4" s="44">
        <f>G3</f>
        <v>45900</v>
      </c>
      <c r="G4" s="44">
        <f t="shared" ref="G4:G7" si="0">F4+H4</f>
        <v>45902</v>
      </c>
      <c r="H4" s="45">
        <v>2</v>
      </c>
      <c r="I4" s="73" t="s">
        <v>65</v>
      </c>
      <c r="M4" s="3"/>
    </row>
    <row r="5" spans="2:15" ht="52.05" customHeight="1">
      <c r="B5" s="43" t="s">
        <v>18</v>
      </c>
      <c r="C5" s="71" t="s">
        <v>45</v>
      </c>
      <c r="D5" s="38" t="s">
        <v>32</v>
      </c>
      <c r="E5" s="13" t="s">
        <v>16</v>
      </c>
      <c r="F5" s="44">
        <f t="shared" ref="F5:F7" si="1">G4</f>
        <v>45902</v>
      </c>
      <c r="G5" s="44">
        <f t="shared" si="0"/>
        <v>45904</v>
      </c>
      <c r="H5" s="45">
        <v>2</v>
      </c>
      <c r="I5" s="74" t="s">
        <v>66</v>
      </c>
      <c r="M5" s="3"/>
    </row>
    <row r="6" spans="2:15" ht="51" customHeight="1">
      <c r="B6" s="43" t="s">
        <v>37</v>
      </c>
      <c r="C6" s="71" t="s">
        <v>52</v>
      </c>
      <c r="D6" s="38" t="s">
        <v>32</v>
      </c>
      <c r="E6" s="13" t="s">
        <v>11</v>
      </c>
      <c r="F6" s="44">
        <f t="shared" si="1"/>
        <v>45904</v>
      </c>
      <c r="G6" s="44">
        <f t="shared" si="0"/>
        <v>45907</v>
      </c>
      <c r="H6" s="45">
        <v>3</v>
      </c>
      <c r="I6" s="77" t="s">
        <v>74</v>
      </c>
      <c r="M6" s="3"/>
    </row>
    <row r="7" spans="2:15" ht="46.05" customHeight="1">
      <c r="B7" s="43" t="s">
        <v>18</v>
      </c>
      <c r="C7" s="71" t="s">
        <v>46</v>
      </c>
      <c r="D7" s="38" t="s">
        <v>32</v>
      </c>
      <c r="E7" s="13" t="s">
        <v>16</v>
      </c>
      <c r="F7" s="44">
        <f t="shared" si="1"/>
        <v>45907</v>
      </c>
      <c r="G7" s="44">
        <f t="shared" si="0"/>
        <v>45908</v>
      </c>
      <c r="H7" s="45">
        <v>1</v>
      </c>
      <c r="I7" s="72" t="s">
        <v>68</v>
      </c>
      <c r="M7" s="3"/>
    </row>
    <row r="8" spans="2:15" ht="22.05" customHeight="1">
      <c r="B8" s="2"/>
      <c r="C8" s="2"/>
      <c r="D8" s="4"/>
      <c r="E8" s="1"/>
      <c r="F8" s="6"/>
      <c r="G8" s="6"/>
      <c r="H8" s="5"/>
      <c r="I8" s="3"/>
      <c r="M8" s="3"/>
    </row>
    <row r="9" spans="2:15" ht="22.05" customHeight="1">
      <c r="M9" s="3"/>
    </row>
    <row r="10" spans="2:15" ht="22.05" customHeight="1">
      <c r="B10" s="2"/>
      <c r="C10" s="58"/>
      <c r="D10" s="59"/>
      <c r="E10" s="60"/>
      <c r="F10" s="61"/>
      <c r="G10" s="6"/>
      <c r="H10" s="5"/>
      <c r="I10" s="3"/>
      <c r="M10" s="3"/>
    </row>
    <row r="11" spans="2:15" ht="22.05" customHeight="1">
      <c r="B11" s="2"/>
      <c r="C11" s="2"/>
      <c r="D11" s="4"/>
      <c r="E11" s="1"/>
      <c r="F11" s="6"/>
      <c r="G11" s="6"/>
      <c r="H11" s="5"/>
      <c r="I11" s="3"/>
      <c r="M11" s="3"/>
    </row>
    <row r="12" spans="2:15" ht="22.05" customHeight="1">
      <c r="B12" s="2"/>
      <c r="C12" s="2"/>
      <c r="D12" s="4"/>
      <c r="E12" s="1"/>
      <c r="F12" s="6"/>
      <c r="G12" s="6"/>
      <c r="H12" s="5"/>
      <c r="I12" s="3"/>
      <c r="M12" s="3"/>
    </row>
    <row r="13" spans="2:15" ht="22.05" customHeight="1">
      <c r="B13" s="2"/>
      <c r="C13" s="2"/>
      <c r="D13" s="4"/>
      <c r="E13" s="1"/>
      <c r="F13" s="6"/>
      <c r="G13" s="6"/>
      <c r="H13" s="5"/>
      <c r="I13" s="3"/>
      <c r="M13" s="3"/>
    </row>
    <row r="14" spans="2:15" ht="22.05" customHeight="1">
      <c r="B14" s="2"/>
      <c r="C14" s="2"/>
      <c r="D14" s="4"/>
      <c r="E14" s="1"/>
      <c r="F14" s="6"/>
      <c r="G14" s="6"/>
      <c r="H14" s="5"/>
      <c r="I14" s="3"/>
      <c r="M14" s="3"/>
    </row>
    <row r="15" spans="2:15" ht="22.05" customHeight="1">
      <c r="B15" s="2"/>
      <c r="C15" s="2"/>
      <c r="D15" s="4"/>
      <c r="E15" s="1"/>
      <c r="F15" s="7"/>
      <c r="G15" s="7"/>
      <c r="H15" s="5"/>
      <c r="I15" s="3"/>
      <c r="M15" s="3"/>
    </row>
    <row r="16" spans="2:15" ht="22.05" customHeight="1">
      <c r="B16" s="2"/>
      <c r="C16" s="2"/>
      <c r="D16" s="4"/>
      <c r="E16" s="1"/>
      <c r="F16" s="7"/>
      <c r="G16" s="7"/>
      <c r="H16" s="5"/>
      <c r="I16" s="3"/>
      <c r="M16" s="3"/>
    </row>
    <row r="17" spans="2:14" ht="22.05" customHeight="1">
      <c r="B17" s="2"/>
      <c r="C17" s="2"/>
      <c r="D17" s="4"/>
      <c r="E17" s="1"/>
      <c r="F17" s="7"/>
      <c r="G17" s="7"/>
      <c r="H17" s="5"/>
      <c r="I17" s="3"/>
      <c r="M17" s="3"/>
    </row>
    <row r="18" spans="2:14" ht="22.05" customHeight="1">
      <c r="B18" s="2"/>
      <c r="C18" s="2"/>
      <c r="D18" s="4"/>
      <c r="E18" s="1"/>
      <c r="F18" s="7"/>
      <c r="G18" s="7"/>
      <c r="H18" s="5"/>
      <c r="I18" s="3"/>
      <c r="M18" s="3"/>
    </row>
    <row r="19" spans="2:14" ht="22.05" customHeight="1">
      <c r="B19" s="2"/>
      <c r="C19" s="2"/>
      <c r="D19" s="4"/>
      <c r="E19" s="1"/>
      <c r="F19" s="7"/>
      <c r="G19" s="7"/>
      <c r="H19" s="5"/>
      <c r="I19" s="3"/>
      <c r="M19" s="3"/>
    </row>
    <row r="20" spans="2:14" ht="22.05" customHeight="1">
      <c r="B20" s="2"/>
      <c r="C20" s="2"/>
      <c r="D20" s="4"/>
      <c r="E20" s="1"/>
      <c r="F20" s="7"/>
      <c r="G20" s="7"/>
      <c r="H20" s="5"/>
      <c r="I20" s="3"/>
      <c r="M20" s="3"/>
    </row>
    <row r="21" spans="2:14" ht="22.05" customHeight="1">
      <c r="B21" s="2"/>
      <c r="C21" s="2"/>
      <c r="D21" s="4"/>
      <c r="E21" s="1"/>
      <c r="F21" s="7"/>
      <c r="G21" s="7"/>
      <c r="H21" s="5"/>
      <c r="I21" s="3"/>
      <c r="M21" s="3"/>
    </row>
    <row r="22" spans="2:14" ht="16.8">
      <c r="B22" s="8"/>
      <c r="C22" s="8"/>
      <c r="D22" s="8"/>
      <c r="E22" s="8"/>
      <c r="F22" s="9"/>
      <c r="G22" s="9"/>
      <c r="H22" s="10">
        <f>SUM(H3:H21)</f>
        <v>11</v>
      </c>
      <c r="I22" s="8"/>
    </row>
    <row r="23" spans="2:14" ht="22.05" customHeight="1"/>
    <row r="24" spans="2:14" ht="45" customHeight="1">
      <c r="B24" s="79" t="s">
        <v>0</v>
      </c>
      <c r="C24" s="80"/>
      <c r="D24" s="81"/>
      <c r="E24" s="88"/>
      <c r="F24" s="88"/>
      <c r="G24" s="88"/>
      <c r="H24" s="88"/>
      <c r="I24" s="88"/>
      <c r="J24" s="88"/>
      <c r="K24" s="88"/>
      <c r="L24" s="88"/>
      <c r="M24" s="88"/>
      <c r="N24" s="89"/>
    </row>
    <row r="25" spans="2:14" ht="22.05" customHeight="1">
      <c r="B25" s="82"/>
      <c r="C25" s="83"/>
      <c r="D25" s="84"/>
      <c r="E25" s="90"/>
      <c r="F25" s="90"/>
      <c r="G25" s="90"/>
      <c r="H25" s="90"/>
      <c r="I25" s="90"/>
      <c r="J25" s="90"/>
      <c r="K25" s="90"/>
      <c r="L25" s="90"/>
      <c r="M25" s="90"/>
      <c r="N25" s="91"/>
    </row>
    <row r="26" spans="2:14" ht="22.05" customHeight="1">
      <c r="B26" s="82"/>
      <c r="C26" s="83"/>
      <c r="D26" s="84"/>
      <c r="E26" s="90"/>
      <c r="F26" s="90"/>
      <c r="G26" s="90"/>
      <c r="H26" s="90"/>
      <c r="I26" s="90"/>
      <c r="J26" s="90"/>
      <c r="K26" s="90"/>
      <c r="L26" s="90"/>
      <c r="M26" s="90"/>
      <c r="N26" s="91"/>
    </row>
    <row r="27" spans="2:14" ht="22.05" customHeight="1">
      <c r="B27" s="82"/>
      <c r="C27" s="83"/>
      <c r="D27" s="84"/>
      <c r="E27" s="90"/>
      <c r="F27" s="90"/>
      <c r="G27" s="90"/>
      <c r="H27" s="90"/>
      <c r="I27" s="90"/>
      <c r="J27" s="90"/>
      <c r="K27" s="90"/>
      <c r="L27" s="90"/>
      <c r="M27" s="90"/>
      <c r="N27" s="91"/>
    </row>
    <row r="28" spans="2:14" ht="22.05" customHeight="1">
      <c r="B28" s="82"/>
      <c r="C28" s="83"/>
      <c r="D28" s="84"/>
      <c r="E28" s="90"/>
      <c r="F28" s="90"/>
      <c r="G28" s="90"/>
      <c r="H28" s="90"/>
      <c r="I28" s="90"/>
      <c r="J28" s="90"/>
      <c r="K28" s="90"/>
      <c r="L28" s="90"/>
      <c r="M28" s="90"/>
      <c r="N28" s="91"/>
    </row>
    <row r="29" spans="2:14" ht="22.05" customHeight="1">
      <c r="B29" s="82"/>
      <c r="C29" s="83"/>
      <c r="D29" s="84"/>
      <c r="E29" s="90"/>
      <c r="F29" s="90"/>
      <c r="G29" s="90"/>
      <c r="H29" s="90"/>
      <c r="I29" s="90"/>
      <c r="J29" s="90"/>
      <c r="K29" s="90"/>
      <c r="L29" s="90"/>
      <c r="M29" s="90"/>
      <c r="N29" s="91"/>
    </row>
    <row r="30" spans="2:14" ht="22.05" customHeight="1">
      <c r="B30" s="82"/>
      <c r="C30" s="83"/>
      <c r="D30" s="84"/>
      <c r="E30" s="90"/>
      <c r="F30" s="90"/>
      <c r="G30" s="90"/>
      <c r="H30" s="90"/>
      <c r="I30" s="90"/>
      <c r="J30" s="90"/>
      <c r="K30" s="90"/>
      <c r="L30" s="90"/>
      <c r="M30" s="90"/>
      <c r="N30" s="91"/>
    </row>
    <row r="31" spans="2:14" ht="22.05" customHeight="1">
      <c r="B31" s="82"/>
      <c r="C31" s="83"/>
      <c r="D31" s="84"/>
      <c r="E31" s="90"/>
      <c r="F31" s="90"/>
      <c r="G31" s="90"/>
      <c r="H31" s="90"/>
      <c r="I31" s="90"/>
      <c r="J31" s="90"/>
      <c r="K31" s="90"/>
      <c r="L31" s="90"/>
      <c r="M31" s="90"/>
      <c r="N31" s="91"/>
    </row>
    <row r="32" spans="2:14" ht="22.05" customHeight="1">
      <c r="B32" s="82"/>
      <c r="C32" s="83"/>
      <c r="D32" s="84"/>
      <c r="E32" s="90"/>
      <c r="F32" s="90"/>
      <c r="G32" s="90"/>
      <c r="H32" s="90"/>
      <c r="I32" s="90"/>
      <c r="J32" s="90"/>
      <c r="K32" s="90"/>
      <c r="L32" s="90"/>
      <c r="M32" s="90"/>
      <c r="N32" s="91"/>
    </row>
    <row r="33" spans="2:14" ht="22.05" customHeight="1">
      <c r="B33" s="85"/>
      <c r="C33" s="86"/>
      <c r="D33" s="87"/>
      <c r="E33" s="92"/>
      <c r="F33" s="92"/>
      <c r="G33" s="92"/>
      <c r="H33" s="92"/>
      <c r="I33" s="92"/>
      <c r="J33" s="92"/>
      <c r="K33" s="92"/>
      <c r="L33" s="92"/>
      <c r="M33" s="92"/>
      <c r="N33" s="93"/>
    </row>
    <row r="34" spans="2:14" ht="22.05" customHeight="1"/>
  </sheetData>
  <mergeCells count="3">
    <mergeCell ref="B24:D33"/>
    <mergeCell ref="E24:N33"/>
    <mergeCell ref="B1:I1"/>
  </mergeCells>
  <conditionalFormatting sqref="D3:D5 D7:D8">
    <cfRule type="containsText" dxfId="71" priority="9" operator="containsText" text="Testing">
      <formula>NOT(ISERROR(SEARCH("Testing",D3)))</formula>
    </cfRule>
    <cfRule type="containsText" dxfId="70" priority="10" operator="containsText" text="On Hold">
      <formula>NOT(ISERROR(SEARCH("On Hold",D3)))</formula>
    </cfRule>
    <cfRule type="containsText" dxfId="69" priority="11" operator="containsText" text="Complete">
      <formula>NOT(ISERROR(SEARCH("Complete",D3)))</formula>
    </cfRule>
    <cfRule type="containsText" dxfId="68" priority="12" operator="containsText" text="Ready to Start">
      <formula>NOT(ISERROR(SEARCH("Ready to Start",D3)))</formula>
    </cfRule>
    <cfRule type="containsText" dxfId="67" priority="13" operator="containsText" text="In Progress">
      <formula>NOT(ISERROR(SEARCH("In Progress",D3)))</formula>
    </cfRule>
  </conditionalFormatting>
  <conditionalFormatting sqref="D11:D21">
    <cfRule type="containsText" dxfId="66" priority="41" operator="containsText" text="Testing">
      <formula>NOT(ISERROR(SEARCH("Testing",D11)))</formula>
    </cfRule>
    <cfRule type="containsText" dxfId="65" priority="42" operator="containsText" text="On Hold">
      <formula>NOT(ISERROR(SEARCH("On Hold",D11)))</formula>
    </cfRule>
    <cfRule type="containsText" dxfId="64" priority="43" operator="containsText" text="Complete">
      <formula>NOT(ISERROR(SEARCH("Complete",D11)))</formula>
    </cfRule>
    <cfRule type="containsText" dxfId="63" priority="44" operator="containsText" text="Ready to Start">
      <formula>NOT(ISERROR(SEARCH("Ready to Start",D11)))</formula>
    </cfRule>
    <cfRule type="containsText" dxfId="62" priority="45" operator="containsText" text="In Progress">
      <formula>NOT(ISERROR(SEARCH("In Progress",D11)))</formula>
    </cfRule>
  </conditionalFormatting>
  <conditionalFormatting sqref="E3:E5 E7:E8">
    <cfRule type="containsText" dxfId="61" priority="14" operator="containsText" text="Low">
      <formula>NOT(ISERROR(SEARCH("Low",E3)))</formula>
    </cfRule>
    <cfRule type="containsText" dxfId="60" priority="15" operator="containsText" text="Medium">
      <formula>NOT(ISERROR(SEARCH("Medium",E3)))</formula>
    </cfRule>
    <cfRule type="containsText" dxfId="59" priority="16" operator="containsText" text="High">
      <formula>NOT(ISERROR(SEARCH("High",E3)))</formula>
    </cfRule>
  </conditionalFormatting>
  <conditionalFormatting sqref="E10">
    <cfRule type="containsText" dxfId="58" priority="17" operator="containsText" text="Testing">
      <formula>NOT(ISERROR(SEARCH("Testing",E10)))</formula>
    </cfRule>
    <cfRule type="containsText" dxfId="57" priority="18" operator="containsText" text="On Hold">
      <formula>NOT(ISERROR(SEARCH("On Hold",E10)))</formula>
    </cfRule>
    <cfRule type="containsText" dxfId="56" priority="19" operator="containsText" text="Complete">
      <formula>NOT(ISERROR(SEARCH("Complete",E10)))</formula>
    </cfRule>
    <cfRule type="containsText" dxfId="55" priority="20" operator="containsText" text="Ready to Start">
      <formula>NOT(ISERROR(SEARCH("Ready to Start",E10)))</formula>
    </cfRule>
    <cfRule type="containsText" dxfId="54" priority="21" operator="containsText" text="In Progress">
      <formula>NOT(ISERROR(SEARCH("In Progress",E10)))</formula>
    </cfRule>
  </conditionalFormatting>
  <conditionalFormatting sqref="E11:E21">
    <cfRule type="containsText" dxfId="53" priority="38" operator="containsText" text="Low">
      <formula>NOT(ISERROR(SEARCH("Low",E11)))</formula>
    </cfRule>
    <cfRule type="containsText" dxfId="52" priority="39" operator="containsText" text="Medium">
      <formula>NOT(ISERROR(SEARCH("Medium",E11)))</formula>
    </cfRule>
    <cfRule type="containsText" dxfId="51" priority="40" operator="containsText" text="High">
      <formula>NOT(ISERROR(SEARCH("High",E11)))</formula>
    </cfRule>
  </conditionalFormatting>
  <conditionalFormatting sqref="F10">
    <cfRule type="containsText" dxfId="50" priority="22" operator="containsText" text="Low">
      <formula>NOT(ISERROR(SEARCH("Low",F10)))</formula>
    </cfRule>
    <cfRule type="containsText" dxfId="49" priority="23" operator="containsText" text="Medium">
      <formula>NOT(ISERROR(SEARCH("Medium",F10)))</formula>
    </cfRule>
    <cfRule type="containsText" dxfId="48" priority="24" operator="containsText" text="High">
      <formula>NOT(ISERROR(SEARCH("High",F10)))</formula>
    </cfRule>
  </conditionalFormatting>
  <conditionalFormatting sqref="D6">
    <cfRule type="containsText" dxfId="47" priority="1" operator="containsText" text="Testing">
      <formula>NOT(ISERROR(SEARCH("Testing",D6)))</formula>
    </cfRule>
    <cfRule type="containsText" dxfId="46" priority="2" operator="containsText" text="On Hold">
      <formula>NOT(ISERROR(SEARCH("On Hold",D6)))</formula>
    </cfRule>
    <cfRule type="containsText" dxfId="45" priority="3" operator="containsText" text="Complete">
      <formula>NOT(ISERROR(SEARCH("Complete",D6)))</formula>
    </cfRule>
    <cfRule type="containsText" dxfId="44" priority="4" operator="containsText" text="Ready to Start">
      <formula>NOT(ISERROR(SEARCH("Ready to Start",D6)))</formula>
    </cfRule>
    <cfRule type="containsText" dxfId="43" priority="5" operator="containsText" text="In Progress">
      <formula>NOT(ISERROR(SEARCH("In Progress",D6)))</formula>
    </cfRule>
  </conditionalFormatting>
  <conditionalFormatting sqref="E6">
    <cfRule type="containsText" dxfId="42" priority="6" operator="containsText" text="Low">
      <formula>NOT(ISERROR(SEARCH("Low",E6)))</formula>
    </cfRule>
    <cfRule type="containsText" dxfId="41" priority="7" operator="containsText" text="Medium">
      <formula>NOT(ISERROR(SEARCH("Medium",E6)))</formula>
    </cfRule>
    <cfRule type="containsText" dxfId="40" priority="8" operator="containsText" text="High">
      <formula>NOT(ISERROR(SEARCH("High",E6)))</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AD65-ABB1-1145-BE46-DAFB7EBC5C0F}">
  <dimension ref="B1:O34"/>
  <sheetViews>
    <sheetView topLeftCell="A14" workbookViewId="0">
      <selection activeCell="F6" sqref="F6"/>
    </sheetView>
  </sheetViews>
  <sheetFormatPr defaultColWidth="8.796875" defaultRowHeight="15.6"/>
  <cols>
    <col min="1" max="1" width="3.296875" customWidth="1"/>
    <col min="2" max="2" width="15.69921875" customWidth="1"/>
    <col min="3" max="3" width="35.69921875" customWidth="1"/>
    <col min="4" max="4" width="22.796875" customWidth="1"/>
    <col min="5" max="6" width="32.69921875" customWidth="1"/>
    <col min="7" max="7" width="15.69921875" customWidth="1"/>
    <col min="8" max="8" width="12.69921875" customWidth="1"/>
    <col min="9" max="9" width="49.296875" customWidth="1"/>
    <col min="10" max="10" width="12.69921875" customWidth="1"/>
    <col min="11" max="11" width="24.19921875" customWidth="1"/>
    <col min="12" max="12" width="25.69921875" customWidth="1"/>
    <col min="13" max="13" width="28.5" customWidth="1"/>
    <col min="14" max="14" width="42.69921875" customWidth="1"/>
    <col min="15" max="15" width="3.296875" customWidth="1"/>
  </cols>
  <sheetData>
    <row r="1" spans="2:15" ht="27.6">
      <c r="B1" s="94" t="s">
        <v>36</v>
      </c>
      <c r="C1" s="94"/>
      <c r="D1" s="94"/>
      <c r="E1" s="94"/>
      <c r="F1" s="94"/>
      <c r="G1" s="94"/>
      <c r="H1" s="94"/>
      <c r="I1" s="94"/>
      <c r="J1" s="46"/>
      <c r="K1" s="46"/>
      <c r="L1" s="46"/>
      <c r="M1" s="46"/>
      <c r="N1" s="46"/>
      <c r="O1" s="46"/>
    </row>
    <row r="2" spans="2:15" ht="27.6">
      <c r="B2" s="40" t="s">
        <v>31</v>
      </c>
      <c r="C2" s="39" t="s">
        <v>2</v>
      </c>
      <c r="D2" s="39" t="s">
        <v>3</v>
      </c>
      <c r="E2" s="39" t="s">
        <v>4</v>
      </c>
      <c r="F2" s="41" t="s">
        <v>5</v>
      </c>
      <c r="G2" s="41" t="s">
        <v>6</v>
      </c>
      <c r="H2" s="41" t="s">
        <v>7</v>
      </c>
      <c r="I2" s="39" t="s">
        <v>8</v>
      </c>
      <c r="M2" s="11"/>
    </row>
    <row r="3" spans="2:15" ht="55.95" customHeight="1">
      <c r="B3" s="43" t="s">
        <v>18</v>
      </c>
      <c r="C3" s="51" t="s">
        <v>42</v>
      </c>
      <c r="D3" s="38" t="s">
        <v>32</v>
      </c>
      <c r="E3" s="13" t="s">
        <v>11</v>
      </c>
      <c r="F3" s="44">
        <v>45908</v>
      </c>
      <c r="G3" s="44">
        <f>F3+H3</f>
        <v>45912</v>
      </c>
      <c r="H3" s="45">
        <v>4</v>
      </c>
      <c r="I3" s="73" t="s">
        <v>67</v>
      </c>
      <c r="M3" s="3"/>
    </row>
    <row r="4" spans="2:15" ht="61.95" customHeight="1">
      <c r="B4" s="43" t="s">
        <v>53</v>
      </c>
      <c r="C4" s="76" t="s">
        <v>41</v>
      </c>
      <c r="D4" s="38" t="s">
        <v>32</v>
      </c>
      <c r="E4" s="13" t="s">
        <v>16</v>
      </c>
      <c r="F4" s="44">
        <f>G3</f>
        <v>45912</v>
      </c>
      <c r="G4" s="44">
        <f t="shared" ref="G4:G9" si="0">F4+H4</f>
        <v>45914</v>
      </c>
      <c r="H4" s="45">
        <v>2</v>
      </c>
      <c r="I4" s="74" t="s">
        <v>70</v>
      </c>
      <c r="M4" s="3"/>
    </row>
    <row r="5" spans="2:15" ht="52.95" customHeight="1">
      <c r="B5" s="43" t="s">
        <v>53</v>
      </c>
      <c r="C5" s="75" t="s">
        <v>47</v>
      </c>
      <c r="D5" s="38" t="s">
        <v>32</v>
      </c>
      <c r="E5" s="13" t="s">
        <v>16</v>
      </c>
      <c r="F5" s="44">
        <f t="shared" ref="F5:F9" si="1">G4</f>
        <v>45914</v>
      </c>
      <c r="G5" s="44">
        <f>F5+H5</f>
        <v>45915</v>
      </c>
      <c r="H5" s="45">
        <v>1</v>
      </c>
      <c r="I5" s="74" t="s">
        <v>73</v>
      </c>
      <c r="M5" s="3"/>
    </row>
    <row r="6" spans="2:15" ht="43.05" customHeight="1">
      <c r="B6" s="43" t="s">
        <v>18</v>
      </c>
      <c r="C6" s="75" t="s">
        <v>49</v>
      </c>
      <c r="D6" s="38" t="s">
        <v>32</v>
      </c>
      <c r="E6" s="13" t="s">
        <v>13</v>
      </c>
      <c r="F6" s="44">
        <f t="shared" si="1"/>
        <v>45915</v>
      </c>
      <c r="G6" s="44">
        <f>F6+H6</f>
        <v>45916</v>
      </c>
      <c r="H6" s="45">
        <v>1</v>
      </c>
      <c r="I6" s="74" t="s">
        <v>71</v>
      </c>
      <c r="M6" s="3"/>
    </row>
    <row r="7" spans="2:15" ht="33" customHeight="1">
      <c r="B7" s="43" t="s">
        <v>18</v>
      </c>
      <c r="C7" s="75" t="s">
        <v>48</v>
      </c>
      <c r="D7" s="38" t="s">
        <v>32</v>
      </c>
      <c r="E7" s="13" t="s">
        <v>16</v>
      </c>
      <c r="F7" s="44">
        <f t="shared" si="1"/>
        <v>45916</v>
      </c>
      <c r="G7" s="44">
        <f>F7+H7</f>
        <v>45918</v>
      </c>
      <c r="H7" s="45">
        <v>2</v>
      </c>
      <c r="I7" s="74" t="s">
        <v>72</v>
      </c>
      <c r="M7" s="3"/>
    </row>
    <row r="8" spans="2:15" ht="54">
      <c r="B8" s="43" t="s">
        <v>18</v>
      </c>
      <c r="C8" s="51" t="s">
        <v>55</v>
      </c>
      <c r="D8" s="38" t="s">
        <v>32</v>
      </c>
      <c r="E8" s="13" t="s">
        <v>11</v>
      </c>
      <c r="F8" s="44">
        <f t="shared" si="1"/>
        <v>45918</v>
      </c>
      <c r="G8" s="44">
        <f>F8+H8</f>
        <v>45921</v>
      </c>
      <c r="H8" s="45">
        <v>3</v>
      </c>
      <c r="I8" s="65" t="s">
        <v>60</v>
      </c>
      <c r="M8" s="3"/>
    </row>
    <row r="9" spans="2:15" ht="54">
      <c r="B9" s="43" t="s">
        <v>18</v>
      </c>
      <c r="C9" s="101" t="s">
        <v>82</v>
      </c>
      <c r="D9" s="38" t="s">
        <v>32</v>
      </c>
      <c r="E9" s="13" t="s">
        <v>16</v>
      </c>
      <c r="F9" s="44">
        <f t="shared" si="1"/>
        <v>45921</v>
      </c>
      <c r="G9" s="44">
        <f>F9+H9</f>
        <v>45923</v>
      </c>
      <c r="H9" s="45">
        <v>2</v>
      </c>
      <c r="I9" s="65" t="s">
        <v>76</v>
      </c>
      <c r="M9" s="3"/>
    </row>
    <row r="10" spans="2:15" ht="22.05" customHeight="1">
      <c r="B10" s="43"/>
      <c r="C10" s="51"/>
      <c r="D10" s="4"/>
      <c r="E10" s="1"/>
      <c r="F10" s="6"/>
      <c r="G10" s="6"/>
      <c r="H10" s="5"/>
      <c r="I10" s="3"/>
      <c r="M10" s="3"/>
    </row>
    <row r="11" spans="2:15" ht="22.05" customHeight="1">
      <c r="B11" s="2"/>
      <c r="C11" s="2"/>
      <c r="D11" s="4"/>
      <c r="F11" s="6"/>
      <c r="G11" s="6"/>
      <c r="H11" s="5"/>
      <c r="I11" s="3"/>
      <c r="M11" s="3"/>
    </row>
    <row r="12" spans="2:15" ht="22.05" customHeight="1">
      <c r="B12" s="2"/>
      <c r="C12" s="2"/>
      <c r="D12" s="4"/>
      <c r="E12" s="1"/>
      <c r="F12" s="6"/>
      <c r="G12" s="6"/>
      <c r="H12" s="5"/>
      <c r="I12" s="3"/>
      <c r="M12" s="3"/>
    </row>
    <row r="13" spans="2:15" ht="22.05" customHeight="1">
      <c r="B13" s="2"/>
      <c r="C13" s="2"/>
      <c r="D13" s="4"/>
      <c r="E13" s="1"/>
      <c r="F13" s="6"/>
      <c r="G13" s="6"/>
      <c r="H13" s="5"/>
      <c r="I13" s="3"/>
      <c r="M13" s="3"/>
    </row>
    <row r="14" spans="2:15" ht="22.05" customHeight="1">
      <c r="B14" s="2"/>
      <c r="C14" s="2"/>
      <c r="D14" s="4"/>
      <c r="E14" s="1"/>
      <c r="F14" s="6"/>
      <c r="G14" s="6"/>
      <c r="H14" s="5"/>
      <c r="I14" s="3"/>
      <c r="M14" s="3"/>
    </row>
    <row r="15" spans="2:15" ht="22.05" customHeight="1">
      <c r="B15" s="2"/>
      <c r="C15" s="2"/>
      <c r="D15" s="4"/>
      <c r="E15" s="1"/>
      <c r="F15" s="7"/>
      <c r="G15" s="7"/>
      <c r="H15" s="5"/>
      <c r="I15" s="3"/>
      <c r="M15" s="3"/>
    </row>
    <row r="16" spans="2:15" ht="22.05" customHeight="1">
      <c r="B16" s="2"/>
      <c r="C16" s="2"/>
      <c r="D16" s="4"/>
      <c r="E16" s="1"/>
      <c r="F16" s="7"/>
      <c r="G16" s="7"/>
      <c r="H16" s="5"/>
      <c r="I16" s="3"/>
      <c r="M16" s="3"/>
    </row>
    <row r="17" spans="2:14" ht="22.05" customHeight="1">
      <c r="B17" s="2"/>
      <c r="C17" s="2"/>
      <c r="D17" s="4"/>
      <c r="E17" s="1"/>
      <c r="F17" s="7"/>
      <c r="G17" s="7"/>
      <c r="H17" s="5"/>
      <c r="I17" s="3"/>
      <c r="M17" s="3"/>
    </row>
    <row r="18" spans="2:14" ht="22.05" customHeight="1">
      <c r="B18" s="2"/>
      <c r="C18" s="2"/>
      <c r="D18" s="4"/>
      <c r="E18" s="1"/>
      <c r="F18" s="7"/>
      <c r="G18" s="7"/>
      <c r="H18" s="5"/>
      <c r="I18" s="3"/>
      <c r="M18" s="3"/>
    </row>
    <row r="19" spans="2:14" ht="22.05" customHeight="1">
      <c r="B19" s="2"/>
      <c r="C19" s="2"/>
      <c r="D19" s="4"/>
      <c r="E19" s="1"/>
      <c r="F19" s="7"/>
      <c r="G19" s="7"/>
      <c r="H19" s="5"/>
      <c r="I19" s="3"/>
      <c r="M19" s="3"/>
    </row>
    <row r="20" spans="2:14" ht="22.05" customHeight="1">
      <c r="B20" s="2"/>
      <c r="C20" s="2"/>
      <c r="D20" s="4"/>
      <c r="E20" s="1"/>
      <c r="F20" s="7"/>
      <c r="G20" s="7"/>
      <c r="H20" s="5"/>
      <c r="I20" s="3"/>
      <c r="M20" s="3"/>
    </row>
    <row r="21" spans="2:14" ht="22.05" customHeight="1">
      <c r="B21" s="2"/>
      <c r="C21" s="2"/>
      <c r="D21" s="4"/>
      <c r="E21" s="1"/>
      <c r="F21" s="7"/>
      <c r="G21" s="7"/>
      <c r="H21" s="5"/>
      <c r="I21" s="3"/>
      <c r="M21" s="3"/>
    </row>
    <row r="22" spans="2:14" ht="16.8">
      <c r="B22" s="8"/>
      <c r="C22" s="8"/>
      <c r="D22" s="8"/>
      <c r="E22" s="8"/>
      <c r="F22" s="9"/>
      <c r="G22" s="9"/>
      <c r="H22" s="10">
        <f>SUM(H4:H21)</f>
        <v>11</v>
      </c>
      <c r="I22" s="8"/>
    </row>
    <row r="23" spans="2:14" ht="22.05" customHeight="1"/>
    <row r="24" spans="2:14" ht="45" customHeight="1">
      <c r="B24" s="79" t="s">
        <v>0</v>
      </c>
      <c r="C24" s="80"/>
      <c r="D24" s="81"/>
      <c r="E24" s="88"/>
      <c r="F24" s="88"/>
      <c r="G24" s="88"/>
      <c r="H24" s="88"/>
      <c r="I24" s="88"/>
      <c r="J24" s="88"/>
      <c r="K24" s="88"/>
      <c r="L24" s="88"/>
      <c r="M24" s="88"/>
      <c r="N24" s="89"/>
    </row>
    <row r="25" spans="2:14" ht="22.05" customHeight="1">
      <c r="B25" s="82"/>
      <c r="C25" s="83"/>
      <c r="D25" s="84"/>
      <c r="E25" s="90"/>
      <c r="F25" s="90"/>
      <c r="G25" s="90"/>
      <c r="H25" s="90"/>
      <c r="I25" s="90"/>
      <c r="J25" s="90"/>
      <c r="K25" s="90"/>
      <c r="L25" s="90"/>
      <c r="M25" s="90"/>
      <c r="N25" s="91"/>
    </row>
    <row r="26" spans="2:14" ht="22.05" customHeight="1">
      <c r="B26" s="82"/>
      <c r="C26" s="83"/>
      <c r="D26" s="84"/>
      <c r="E26" s="90"/>
      <c r="F26" s="90"/>
      <c r="G26" s="90"/>
      <c r="H26" s="90"/>
      <c r="I26" s="90"/>
      <c r="J26" s="90"/>
      <c r="K26" s="90"/>
      <c r="L26" s="90"/>
      <c r="M26" s="90"/>
      <c r="N26" s="91"/>
    </row>
    <row r="27" spans="2:14" ht="22.05" customHeight="1">
      <c r="B27" s="82"/>
      <c r="C27" s="83"/>
      <c r="D27" s="84"/>
      <c r="E27" s="90"/>
      <c r="F27" s="90"/>
      <c r="G27" s="90"/>
      <c r="H27" s="90"/>
      <c r="I27" s="90"/>
      <c r="J27" s="90"/>
      <c r="K27" s="90"/>
      <c r="L27" s="90"/>
      <c r="M27" s="90"/>
      <c r="N27" s="91"/>
    </row>
    <row r="28" spans="2:14" ht="22.05" customHeight="1">
      <c r="B28" s="82"/>
      <c r="C28" s="83"/>
      <c r="D28" s="84"/>
      <c r="E28" s="90"/>
      <c r="F28" s="90"/>
      <c r="G28" s="90"/>
      <c r="H28" s="90"/>
      <c r="I28" s="90"/>
      <c r="J28" s="90"/>
      <c r="K28" s="90"/>
      <c r="L28" s="90"/>
      <c r="M28" s="90"/>
      <c r="N28" s="91"/>
    </row>
    <row r="29" spans="2:14" ht="22.05" customHeight="1">
      <c r="B29" s="82"/>
      <c r="C29" s="83"/>
      <c r="D29" s="84"/>
      <c r="E29" s="90"/>
      <c r="F29" s="90"/>
      <c r="G29" s="90"/>
      <c r="H29" s="90"/>
      <c r="I29" s="90"/>
      <c r="J29" s="90"/>
      <c r="K29" s="90"/>
      <c r="L29" s="90"/>
      <c r="M29" s="90"/>
      <c r="N29" s="91"/>
    </row>
    <row r="30" spans="2:14" ht="22.05" customHeight="1">
      <c r="B30" s="82"/>
      <c r="C30" s="83"/>
      <c r="D30" s="84"/>
      <c r="E30" s="90"/>
      <c r="F30" s="90"/>
      <c r="G30" s="90"/>
      <c r="H30" s="90"/>
      <c r="I30" s="90"/>
      <c r="J30" s="90"/>
      <c r="K30" s="90"/>
      <c r="L30" s="90"/>
      <c r="M30" s="90"/>
      <c r="N30" s="91"/>
    </row>
    <row r="31" spans="2:14" ht="22.05" customHeight="1">
      <c r="B31" s="82"/>
      <c r="C31" s="83"/>
      <c r="D31" s="84"/>
      <c r="E31" s="90"/>
      <c r="F31" s="90"/>
      <c r="G31" s="90"/>
      <c r="H31" s="90"/>
      <c r="I31" s="90"/>
      <c r="J31" s="90"/>
      <c r="K31" s="90"/>
      <c r="L31" s="90"/>
      <c r="M31" s="90"/>
      <c r="N31" s="91"/>
    </row>
    <row r="32" spans="2:14" ht="22.05" customHeight="1">
      <c r="B32" s="82"/>
      <c r="C32" s="83"/>
      <c r="D32" s="84"/>
      <c r="E32" s="90"/>
      <c r="F32" s="90"/>
      <c r="G32" s="90"/>
      <c r="H32" s="90"/>
      <c r="I32" s="90"/>
      <c r="J32" s="90"/>
      <c r="K32" s="90"/>
      <c r="L32" s="90"/>
      <c r="M32" s="90"/>
      <c r="N32" s="91"/>
    </row>
    <row r="33" spans="2:14" ht="22.05" customHeight="1">
      <c r="B33" s="85"/>
      <c r="C33" s="86"/>
      <c r="D33" s="87"/>
      <c r="E33" s="92"/>
      <c r="F33" s="92"/>
      <c r="G33" s="92"/>
      <c r="H33" s="92"/>
      <c r="I33" s="92"/>
      <c r="J33" s="92"/>
      <c r="K33" s="92"/>
      <c r="L33" s="92"/>
      <c r="M33" s="92"/>
      <c r="N33" s="93"/>
    </row>
    <row r="34" spans="2:14" ht="22.05" customHeight="1"/>
  </sheetData>
  <mergeCells count="3">
    <mergeCell ref="B24:D33"/>
    <mergeCell ref="E24:N33"/>
    <mergeCell ref="B1:I1"/>
  </mergeCells>
  <conditionalFormatting sqref="D4:D7 D10:D21">
    <cfRule type="containsText" dxfId="39" priority="17" operator="containsText" text="Testing">
      <formula>NOT(ISERROR(SEARCH("Testing",D4)))</formula>
    </cfRule>
    <cfRule type="containsText" dxfId="38" priority="18" operator="containsText" text="On Hold">
      <formula>NOT(ISERROR(SEARCH("On Hold",D4)))</formula>
    </cfRule>
    <cfRule type="containsText" dxfId="37" priority="19" operator="containsText" text="Complete">
      <formula>NOT(ISERROR(SEARCH("Complete",D4)))</formula>
    </cfRule>
    <cfRule type="containsText" dxfId="36" priority="20" operator="containsText" text="Ready to Start">
      <formula>NOT(ISERROR(SEARCH("Ready to Start",D4)))</formula>
    </cfRule>
    <cfRule type="containsText" dxfId="35" priority="21" operator="containsText" text="In Progress">
      <formula>NOT(ISERROR(SEARCH("In Progress",D4)))</formula>
    </cfRule>
  </conditionalFormatting>
  <conditionalFormatting sqref="E4:E7 E10">
    <cfRule type="containsText" dxfId="34" priority="32" operator="containsText" text="Low">
      <formula>NOT(ISERROR(SEARCH("Low",E4)))</formula>
    </cfRule>
    <cfRule type="containsText" dxfId="33" priority="33" operator="containsText" text="Medium">
      <formula>NOT(ISERROR(SEARCH("Medium",E4)))</formula>
    </cfRule>
    <cfRule type="containsText" dxfId="32" priority="34" operator="containsText" text="High">
      <formula>NOT(ISERROR(SEARCH("High",E4)))</formula>
    </cfRule>
  </conditionalFormatting>
  <conditionalFormatting sqref="E12:E21">
    <cfRule type="containsText" dxfId="31" priority="35" operator="containsText" text="Low">
      <formula>NOT(ISERROR(SEARCH("Low",E12)))</formula>
    </cfRule>
    <cfRule type="containsText" dxfId="30" priority="36" operator="containsText" text="Medium">
      <formula>NOT(ISERROR(SEARCH("Medium",E12)))</formula>
    </cfRule>
    <cfRule type="containsText" dxfId="29" priority="37" operator="containsText" text="High">
      <formula>NOT(ISERROR(SEARCH("High",E12)))</formula>
    </cfRule>
  </conditionalFormatting>
  <conditionalFormatting sqref="D8:D9">
    <cfRule type="containsText" dxfId="28" priority="9" operator="containsText" text="Testing">
      <formula>NOT(ISERROR(SEARCH("Testing",D8)))</formula>
    </cfRule>
    <cfRule type="containsText" dxfId="27" priority="10" operator="containsText" text="On Hold">
      <formula>NOT(ISERROR(SEARCH("On Hold",D8)))</formula>
    </cfRule>
    <cfRule type="containsText" dxfId="26" priority="11" operator="containsText" text="Complete">
      <formula>NOT(ISERROR(SEARCH("Complete",D8)))</formula>
    </cfRule>
    <cfRule type="containsText" dxfId="25" priority="12" operator="containsText" text="Ready to Start">
      <formula>NOT(ISERROR(SEARCH("Ready to Start",D8)))</formula>
    </cfRule>
    <cfRule type="containsText" dxfId="24" priority="13" operator="containsText" text="In Progress">
      <formula>NOT(ISERROR(SEARCH("In Progress",D8)))</formula>
    </cfRule>
  </conditionalFormatting>
  <conditionalFormatting sqref="E8:E9">
    <cfRule type="containsText" dxfId="23" priority="14" operator="containsText" text="Low">
      <formula>NOT(ISERROR(SEARCH("Low",E8)))</formula>
    </cfRule>
    <cfRule type="containsText" dxfId="22" priority="15" operator="containsText" text="Medium">
      <formula>NOT(ISERROR(SEARCH("Medium",E8)))</formula>
    </cfRule>
    <cfRule type="containsText" dxfId="21" priority="16" operator="containsText" text="High">
      <formula>NOT(ISERROR(SEARCH("High",E8)))</formula>
    </cfRule>
  </conditionalFormatting>
  <conditionalFormatting sqref="D3">
    <cfRule type="containsText" dxfId="20" priority="1" operator="containsText" text="Testing">
      <formula>NOT(ISERROR(SEARCH("Testing",D3)))</formula>
    </cfRule>
    <cfRule type="containsText" dxfId="19" priority="2" operator="containsText" text="On Hold">
      <formula>NOT(ISERROR(SEARCH("On Hold",D3)))</formula>
    </cfRule>
    <cfRule type="containsText" dxfId="18" priority="3" operator="containsText" text="Complete">
      <formula>NOT(ISERROR(SEARCH("Complete",D3)))</formula>
    </cfRule>
    <cfRule type="containsText" dxfId="17" priority="4" operator="containsText" text="Ready to Start">
      <formula>NOT(ISERROR(SEARCH("Ready to Start",D3)))</formula>
    </cfRule>
    <cfRule type="containsText" dxfId="16" priority="5" operator="containsText" text="In Progress">
      <formula>NOT(ISERROR(SEARCH("In Progress",D3)))</formula>
    </cfRule>
  </conditionalFormatting>
  <conditionalFormatting sqref="E3">
    <cfRule type="containsText" dxfId="15" priority="6" operator="containsText" text="Low">
      <formula>NOT(ISERROR(SEARCH("Low",E3)))</formula>
    </cfRule>
    <cfRule type="containsText" dxfId="14" priority="7" operator="containsText" text="Medium">
      <formula>NOT(ISERROR(SEARCH("Medium",E3)))</formula>
    </cfRule>
    <cfRule type="containsText" dxfId="13" priority="8" operator="containsText" text="High">
      <formula>NOT(ISERROR(SEARCH("High",E3)))</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12BCC-3352-C64E-A350-C16EBB020C90}">
  <dimension ref="A1:G17"/>
  <sheetViews>
    <sheetView workbookViewId="0">
      <selection activeCell="F9" sqref="F9"/>
    </sheetView>
  </sheetViews>
  <sheetFormatPr defaultColWidth="8.796875" defaultRowHeight="15.6"/>
  <cols>
    <col min="1" max="1" width="3.296875" customWidth="1"/>
    <col min="2" max="2" width="22.69921875" customWidth="1"/>
    <col min="3" max="3" width="3.296875" customWidth="1"/>
    <col min="4" max="4" width="22.69921875" customWidth="1"/>
    <col min="5" max="5" width="3.296875" customWidth="1"/>
    <col min="6" max="6" width="22.69921875" customWidth="1"/>
  </cols>
  <sheetData>
    <row r="1" spans="1:7" ht="15" customHeight="1">
      <c r="A1" s="21"/>
      <c r="B1" s="95" t="s">
        <v>21</v>
      </c>
      <c r="C1" s="95"/>
      <c r="D1" s="95"/>
      <c r="E1" s="95"/>
      <c r="F1" s="95"/>
      <c r="G1" s="96"/>
    </row>
    <row r="2" spans="1:7" ht="27.75" customHeight="1">
      <c r="A2" s="22"/>
      <c r="B2" s="97"/>
      <c r="C2" s="97"/>
      <c r="D2" s="97"/>
      <c r="E2" s="97"/>
      <c r="F2" s="97"/>
      <c r="G2" s="98"/>
    </row>
    <row r="3" spans="1:7">
      <c r="A3" s="22"/>
      <c r="B3" s="12" t="s">
        <v>22</v>
      </c>
      <c r="C3" s="18"/>
      <c r="D3" s="12" t="s">
        <v>23</v>
      </c>
      <c r="E3" s="20"/>
      <c r="F3" s="12" t="s">
        <v>24</v>
      </c>
      <c r="G3" s="23"/>
    </row>
    <row r="4" spans="1:7" ht="22.05" customHeight="1">
      <c r="A4" s="22"/>
      <c r="B4" s="13" t="s">
        <v>14</v>
      </c>
      <c r="C4" s="18"/>
      <c r="D4" s="13" t="s">
        <v>11</v>
      </c>
      <c r="E4" s="20"/>
      <c r="F4" s="13" t="s">
        <v>10</v>
      </c>
      <c r="G4" s="23"/>
    </row>
    <row r="5" spans="1:7">
      <c r="A5" s="22"/>
      <c r="B5" s="14" t="s">
        <v>9</v>
      </c>
      <c r="C5" s="18"/>
      <c r="D5" s="14" t="s">
        <v>13</v>
      </c>
      <c r="E5" s="20"/>
      <c r="F5" s="14" t="s">
        <v>25</v>
      </c>
      <c r="G5" s="23"/>
    </row>
    <row r="6" spans="1:7" ht="22.05" customHeight="1">
      <c r="A6" s="22"/>
      <c r="B6" s="14" t="s">
        <v>12</v>
      </c>
      <c r="C6" s="18"/>
      <c r="D6" s="14" t="s">
        <v>16</v>
      </c>
      <c r="E6" s="20"/>
      <c r="F6" s="14" t="s">
        <v>26</v>
      </c>
      <c r="G6" s="23"/>
    </row>
    <row r="7" spans="1:7" ht="22.05" customHeight="1">
      <c r="A7" s="22"/>
      <c r="B7" s="15" t="s">
        <v>17</v>
      </c>
      <c r="C7" s="18"/>
      <c r="D7" s="19"/>
      <c r="E7" s="20"/>
      <c r="F7" s="15" t="s">
        <v>20</v>
      </c>
      <c r="G7" s="23"/>
    </row>
    <row r="8" spans="1:7" ht="22.05" customHeight="1">
      <c r="A8" s="22"/>
      <c r="B8" s="16" t="s">
        <v>19</v>
      </c>
      <c r="C8" s="18"/>
      <c r="D8" s="18"/>
      <c r="E8" s="20"/>
      <c r="F8" s="16" t="s">
        <v>15</v>
      </c>
      <c r="G8" s="23"/>
    </row>
    <row r="9" spans="1:7" ht="22.05" customHeight="1">
      <c r="A9" s="22"/>
      <c r="B9" s="19"/>
      <c r="C9" s="18"/>
      <c r="D9" s="18"/>
      <c r="E9" s="20"/>
      <c r="F9" s="38" t="s">
        <v>32</v>
      </c>
      <c r="G9" s="23"/>
    </row>
    <row r="10" spans="1:7">
      <c r="A10" s="22"/>
      <c r="B10" s="18"/>
      <c r="C10" s="18"/>
      <c r="D10" s="18"/>
      <c r="E10" s="20"/>
      <c r="F10" s="18"/>
      <c r="G10" s="23"/>
    </row>
    <row r="11" spans="1:7">
      <c r="A11" s="22"/>
      <c r="B11" s="18"/>
      <c r="C11" s="17"/>
      <c r="D11" s="18"/>
      <c r="E11" s="20"/>
      <c r="F11" s="18"/>
      <c r="G11" s="23"/>
    </row>
    <row r="12" spans="1:7">
      <c r="A12" s="22"/>
      <c r="B12" s="18"/>
      <c r="C12" s="18"/>
      <c r="D12" s="18"/>
      <c r="E12" s="20"/>
      <c r="F12" s="18"/>
      <c r="G12" s="23"/>
    </row>
    <row r="13" spans="1:7">
      <c r="A13" s="22"/>
      <c r="B13" s="18"/>
      <c r="C13" s="18"/>
      <c r="D13" s="18"/>
      <c r="E13" s="20"/>
      <c r="F13" s="18"/>
      <c r="G13" s="23"/>
    </row>
    <row r="14" spans="1:7">
      <c r="A14" s="22"/>
      <c r="B14" s="18"/>
      <c r="C14" s="18"/>
      <c r="D14" s="18"/>
      <c r="E14" s="20"/>
      <c r="F14" s="18"/>
      <c r="G14" s="23"/>
    </row>
    <row r="15" spans="1:7">
      <c r="A15" s="22"/>
      <c r="B15" s="18"/>
      <c r="C15" s="18"/>
      <c r="D15" s="18"/>
      <c r="E15" s="20"/>
      <c r="F15" s="18"/>
      <c r="G15" s="23"/>
    </row>
    <row r="16" spans="1:7">
      <c r="A16" s="22"/>
      <c r="B16" s="18"/>
      <c r="C16" s="18"/>
      <c r="D16" s="18"/>
      <c r="E16" s="20"/>
      <c r="F16" s="18"/>
      <c r="G16" s="23"/>
    </row>
    <row r="17" spans="1:7">
      <c r="A17" s="24"/>
      <c r="B17" s="25"/>
      <c r="C17" s="26"/>
      <c r="D17" s="26"/>
      <c r="E17" s="25"/>
      <c r="F17" s="26"/>
      <c r="G17" s="27"/>
    </row>
  </sheetData>
  <mergeCells count="1">
    <mergeCell ref="B1:G2"/>
  </mergeCells>
  <conditionalFormatting sqref="B4:B9">
    <cfRule type="containsText" dxfId="12" priority="9" operator="containsText" text="Update">
      <formula>NOT(ISERROR(SEARCH("Update",B4)))</formula>
    </cfRule>
    <cfRule type="containsText" dxfId="11" priority="10" operator="containsText" text="Task">
      <formula>NOT(ISERROR(SEARCH("Task",B4)))</formula>
    </cfRule>
    <cfRule type="containsText" dxfId="10" priority="11" operator="containsText" text="Content">
      <formula>NOT(ISERROR(SEARCH("Content",B4)))</formula>
    </cfRule>
    <cfRule type="containsText" dxfId="9" priority="12" operator="containsText" text="Feature">
      <formula>NOT(ISERROR(SEARCH("Feature",B4)))</formula>
    </cfRule>
    <cfRule type="containsText" dxfId="8" priority="13" operator="containsText" text="Research">
      <formula>NOT(ISERROR(SEARCH("Research",B4)))</formula>
    </cfRule>
  </conditionalFormatting>
  <conditionalFormatting sqref="D4:D7">
    <cfRule type="containsText" dxfId="7" priority="6" operator="containsText" text="Low">
      <formula>NOT(ISERROR(SEARCH("Low",D4)))</formula>
    </cfRule>
    <cfRule type="containsText" dxfId="6" priority="7" operator="containsText" text="Medium">
      <formula>NOT(ISERROR(SEARCH("Medium",D4)))</formula>
    </cfRule>
    <cfRule type="containsText" dxfId="5" priority="8" operator="containsText" text="High">
      <formula>NOT(ISERROR(SEARCH("High",D4)))</formula>
    </cfRule>
  </conditionalFormatting>
  <conditionalFormatting sqref="F4:F9">
    <cfRule type="containsText" dxfId="4" priority="1" operator="containsText" text="Testing">
      <formula>NOT(ISERROR(SEARCH("Testing",F4)))</formula>
    </cfRule>
    <cfRule type="containsText" dxfId="3" priority="2" operator="containsText" text="On Hold">
      <formula>NOT(ISERROR(SEARCH("On Hold",F4)))</formula>
    </cfRule>
    <cfRule type="containsText" dxfId="2" priority="3" operator="containsText" text="Complete">
      <formula>NOT(ISERROR(SEARCH("Complete",F4)))</formula>
    </cfRule>
    <cfRule type="containsText" dxfId="1" priority="4" operator="containsText" text="Ready to Start">
      <formula>NOT(ISERROR(SEARCH("Ready to Start",F4)))</formula>
    </cfRule>
    <cfRule type="containsText" dxfId="0" priority="5" operator="containsText" text="In Progress">
      <formula>NOT(ISERROR(SEARCH("In Progress",F4)))</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25026-70CD-3E48-BEDF-D853C1E3CAB5}">
  <dimension ref="A1:E41"/>
  <sheetViews>
    <sheetView topLeftCell="A8" zoomScale="105" workbookViewId="0">
      <selection activeCell="D11" sqref="D11"/>
    </sheetView>
  </sheetViews>
  <sheetFormatPr defaultColWidth="8.796875" defaultRowHeight="15.6"/>
  <cols>
    <col min="1" max="1" width="3.296875" customWidth="1"/>
    <col min="2" max="2" width="16.69921875" style="28" customWidth="1"/>
    <col min="4" max="4" width="56.796875" customWidth="1"/>
  </cols>
  <sheetData>
    <row r="1" spans="1:5">
      <c r="A1" s="21"/>
      <c r="B1" s="33"/>
      <c r="C1" s="33"/>
      <c r="D1" s="33"/>
      <c r="E1" s="34"/>
    </row>
    <row r="2" spans="1:5" ht="27.6">
      <c r="A2" s="22"/>
      <c r="B2" s="99" t="s">
        <v>28</v>
      </c>
      <c r="C2" s="99"/>
      <c r="D2" s="99"/>
      <c r="E2" s="35"/>
    </row>
    <row r="3" spans="1:5" ht="15.75" customHeight="1">
      <c r="A3" s="22"/>
      <c r="B3" s="100"/>
      <c r="C3" s="100"/>
      <c r="D3" s="100"/>
      <c r="E3" s="23"/>
    </row>
    <row r="4" spans="1:5" ht="15.75" customHeight="1">
      <c r="A4" s="22"/>
      <c r="B4" s="100"/>
      <c r="C4" s="100"/>
      <c r="D4" s="100"/>
      <c r="E4" s="23"/>
    </row>
    <row r="5" spans="1:5" ht="18" customHeight="1">
      <c r="A5" s="22"/>
      <c r="B5" s="100"/>
      <c r="C5" s="100"/>
      <c r="D5" s="100"/>
      <c r="E5" s="23"/>
    </row>
    <row r="6" spans="1:5">
      <c r="A6" s="22"/>
      <c r="B6" s="30"/>
      <c r="C6" s="20"/>
      <c r="D6" s="20"/>
      <c r="E6" s="23"/>
    </row>
    <row r="7" spans="1:5" ht="16.8">
      <c r="A7" s="22"/>
      <c r="B7" s="31" t="s">
        <v>1</v>
      </c>
      <c r="C7" s="20"/>
      <c r="D7" s="31" t="s">
        <v>27</v>
      </c>
      <c r="E7" s="23"/>
    </row>
    <row r="8" spans="1:5" ht="225" customHeight="1">
      <c r="A8" s="22"/>
      <c r="B8" s="32"/>
      <c r="C8" s="20"/>
      <c r="D8" s="20"/>
      <c r="E8" s="23"/>
    </row>
    <row r="9" spans="1:5" ht="225" customHeight="1">
      <c r="A9" s="22"/>
      <c r="B9" s="32"/>
      <c r="C9" s="20"/>
      <c r="D9" s="20"/>
      <c r="E9" s="23"/>
    </row>
    <row r="10" spans="1:5" ht="225" customHeight="1">
      <c r="A10" s="24"/>
      <c r="B10" s="36"/>
      <c r="C10" s="25"/>
      <c r="D10" s="25"/>
      <c r="E10" s="27"/>
    </row>
    <row r="11" spans="1:5" ht="225" customHeight="1"/>
    <row r="12" spans="1:5" ht="225" customHeight="1">
      <c r="B12" s="29"/>
    </row>
    <row r="13" spans="1:5" ht="225" customHeight="1"/>
    <row r="14" spans="1:5" ht="225" customHeight="1"/>
    <row r="15" spans="1:5" ht="225" customHeight="1"/>
    <row r="16" spans="1:5"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sheetData>
  <mergeCells count="2">
    <mergeCell ref="B2:D2"/>
    <mergeCell ref="B3:D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ProductBackLog</vt:lpstr>
      <vt:lpstr>Sprint-1</vt:lpstr>
      <vt:lpstr>Sprint-2</vt:lpstr>
      <vt:lpstr>Sprint-3</vt:lpstr>
      <vt:lpstr>Sprint-4</vt:lpstr>
      <vt:lpstr>KeyDropdowns</vt:lpstr>
      <vt:lpstr>Templates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Deniz Terziler</dc:creator>
  <cp:lastModifiedBy>Aral C</cp:lastModifiedBy>
  <dcterms:created xsi:type="dcterms:W3CDTF">2025-03-05T20:23:06Z</dcterms:created>
  <dcterms:modified xsi:type="dcterms:W3CDTF">2025-03-22T18:41:14Z</dcterms:modified>
</cp:coreProperties>
</file>