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unSolutions" sheetId="1" state="visible" r:id="rId2"/>
    <sheet name="MultipEpsilon" sheetId="2" state="visible" r:id="rId3"/>
    <sheet name="withRealR" sheetId="3" state="visible" r:id="rId4"/>
    <sheet name="withHeuristicR" sheetId="4" state="visible" r:id="rId5"/>
    <sheet name="run26" sheetId="5" state="visible" r:id="rId6"/>
    <sheet name="EucDist_Inst1" sheetId="6" state="visible" r:id="rId7"/>
  </sheets>
  <definedNames>
    <definedName function="false" hidden="false" localSheetId="0" name="_xlnm.Print_Area" vbProcedure="false">RunSolutions!$J$2:$Q$528</definedName>
    <definedName function="false" hidden="false" localSheetId="2" name="_xlnm.Print_Area" vbProcedure="false">withRealR!$A$1:$AX$38</definedName>
    <definedName function="false" hidden="false" name="Pstar" vbProcedure="false">#REF!!#REF!</definedName>
    <definedName function="false" hidden="false" name="Rstar" vbProcedure="false">#REF!!#REF!</definedName>
    <definedName function="false" hidden="false" localSheetId="0" name="_xlnm.Print_Area" vbProcedure="false">RunSolutions!$D$3:$V$67</definedName>
    <definedName function="false" hidden="false" localSheetId="0" name="_xlnm.Print_Area_0" vbProcedure="false">RunSolutions!$J$2:$Q$528</definedName>
    <definedName function="false" hidden="false" localSheetId="0" name="_xlnm.Print_Area_0_0" vbProcedure="false">RunSolutions!$D$3:$V$67</definedName>
    <definedName function="false" hidden="false" localSheetId="0" name="_xlnm.Print_Area_0_0_0" vbProcedure="false">RunSolutions!$J$2:$Q$528</definedName>
    <definedName function="false" hidden="false" localSheetId="0" name="_xlnm.Print_Area_0_0_0_0" vbProcedure="false">RunSolutions!$D$3:$V$67</definedName>
    <definedName function="false" hidden="false" localSheetId="0" name="_xlnm.Print_Area_0_0_0_0_0" vbProcedure="false">RunSolutions!$J$2:$Q$528</definedName>
    <definedName function="false" hidden="false" localSheetId="0" name="_xlnm.Print_Area_0_0_0_0_0_0" vbProcedure="false">RunSolutions!$D$3:$V$67</definedName>
    <definedName function="false" hidden="false" localSheetId="0" name="_xlnm.Print_Area_0_0_0_0_0_0_0" vbProcedure="false">RunSolutions!$D$3:$V$67</definedName>
    <definedName function="false" hidden="false" localSheetId="0" name="_xlnm.Print_Area_0_0_0_0_0_0_0_0" vbProcedure="false">RunSolutions!$D$3:$V$67</definedName>
    <definedName function="false" hidden="false" localSheetId="0" name="_xlnm.Print_Area_0_0_0_0_0_0_0_0_0" vbProcedure="false">RunSolutions!$D$3:$V$67</definedName>
    <definedName function="false" hidden="false" localSheetId="0" name="_xlnm.Print_Area_0_0_0_0_0_0_0_0_0_0" vbProcedure="false">RunSolutions!$D$3:$V$67</definedName>
    <definedName function="false" hidden="false" localSheetId="0" name="_xlnm.Print_Area_0_0_0_0_0_0_0_0_0_0_0" vbProcedure="false">RunSolutions!$D$3:$V$67</definedName>
    <definedName function="false" hidden="false" localSheetId="0" name="_xlnm.Print_Area_0_0_0_0_0_0_0_0_0_0_0_0" vbProcedure="false">RunSolutions!$D$3:$V$67</definedName>
    <definedName function="false" hidden="false" localSheetId="0" name="_xlnm.Print_Area_0_0_0_0_0_0_0_0_0_0_0_0_0" vbProcedure="false">RunSolutions!$D$3:$V$67</definedName>
    <definedName function="false" hidden="false" localSheetId="0" name="_xlnm.Print_Area_0_0_0_0_0_0_0_0_0_0_0_0_0_0" vbProcedure="false">RunSolutions!$D$3:$V$67</definedName>
    <definedName function="false" hidden="false" localSheetId="2" name="_xlnm.Print_Area" vbProcedure="false">withRealR!$A$1:$AX$38</definedName>
    <definedName function="false" hidden="false" localSheetId="2" name="_xlnm.Print_Area_0" vbProcedure="false">withRealR!$A$1:$AX$38</definedName>
    <definedName function="false" hidden="false" localSheetId="2" name="_xlnm.Print_Area_0_0" vbProcedure="false">withRealR!$A$1:$AX$38</definedName>
    <definedName function="false" hidden="false" localSheetId="2" name="_xlnm.Print_Area_0_0_0" vbProcedure="false">withRealR!$A$1:$AX$38</definedName>
    <definedName function="false" hidden="false" localSheetId="2" name="_xlnm.Print_Area_0_0_0_0" vbProcedure="false">withRealR!$A$1:$AX$38</definedName>
    <definedName function="false" hidden="false" localSheetId="2" name="_xlnm.Print_Area_0_0_0_0_0" vbProcedure="false">withRealR!$A$1:$AX$38</definedName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<sst xmlns="http://schemas.openxmlformats.org/spreadsheetml/2006/main" count="309" uniqueCount="114">
  <si>
    <t>INSTANCE 1  </t>
  </si>
  <si>
    <t>With Heuristic R measure</t>
  </si>
  <si>
    <t>With Real R measure: max(0,Pdiff)</t>
  </si>
  <si>
    <t>Initial Run Results</t>
  </si>
  <si>
    <t>Final Run Results</t>
  </si>
  <si>
    <t>Initial Aggregate Front</t>
  </si>
  <si>
    <t>Run:0(P&amp;R)</t>
  </si>
  <si>
    <t>Run:1(P&amp;R)</t>
  </si>
  <si>
    <t>Run:2(P&amp;R)</t>
  </si>
  <si>
    <t>Run:3(P&amp;R)</t>
  </si>
  <si>
    <t>Run:4(P&amp;R)</t>
  </si>
  <si>
    <t>Final Aggregate Front</t>
  </si>
  <si>
    <t>Run:5(P&amp;R)</t>
  </si>
  <si>
    <t>Run:6(P&amp;R)</t>
  </si>
  <si>
    <t>Run:7(P&amp;R)</t>
  </si>
  <si>
    <t>Run:8(P&amp;R)</t>
  </si>
  <si>
    <t>Run:9(P&amp;R)</t>
  </si>
  <si>
    <t>Run:10(P&amp;R)</t>
  </si>
  <si>
    <t>Run:11(P&amp;R)</t>
  </si>
  <si>
    <t>Run:12(P&amp;R)</t>
  </si>
  <si>
    <t>Run:13(P&amp;R)</t>
  </si>
  <si>
    <t>Run:14(P&amp;R)</t>
  </si>
  <si>
    <t>Run:15(P&amp;R)</t>
  </si>
  <si>
    <t>Run:16(P&amp;R)</t>
  </si>
  <si>
    <t>Run:17(P&amp;R)</t>
  </si>
  <si>
    <t>Run:18(P&amp;R)</t>
  </si>
  <si>
    <t>Run:19(P&amp;R)</t>
  </si>
  <si>
    <t>Run:20(P&amp;R)</t>
  </si>
  <si>
    <t>Run:21(P&amp;R)</t>
  </si>
  <si>
    <t>Run:22(P&amp;R)</t>
  </si>
  <si>
    <t>Run:23(P&amp;R)</t>
  </si>
  <si>
    <t>Run:24(P&amp;R)</t>
  </si>
  <si>
    <t>Run:25(P&amp;R)</t>
  </si>
  <si>
    <t>Run:26(P&amp;R)</t>
  </si>
  <si>
    <t>Run:27(P&amp;R)</t>
  </si>
  <si>
    <t>Run:28(P&amp;R)</t>
  </si>
  <si>
    <t>Run:29(P&amp;R)</t>
  </si>
  <si>
    <t>A</t>
  </si>
  <si>
    <t>B</t>
  </si>
  <si>
    <t>P</t>
  </si>
  <si>
    <t>R</t>
  </si>
  <si>
    <t>a1</t>
  </si>
  <si>
    <t>b1</t>
  </si>
  <si>
    <t>a2</t>
  </si>
  <si>
    <t>b2</t>
  </si>
  <si>
    <t>a3</t>
  </si>
  <si>
    <t>b3</t>
  </si>
  <si>
    <t>P ratio</t>
  </si>
  <si>
    <t>R ratio</t>
  </si>
  <si>
    <t>max</t>
  </si>
  <si>
    <t>step1</t>
  </si>
  <si>
    <t>← takes the closest point</t>
  </si>
  <si>
    <t>step2</t>
  </si>
  <si>
    <t>min</t>
  </si>
  <si>
    <t>step3</t>
  </si>
  <si>
    <t>BASIC STATISTICS</t>
  </si>
  <si>
    <t>FRONT QUALITY INDICATORS</t>
  </si>
  <si>
    <t>INITIAL FRONT STATISTICS</t>
  </si>
  <si>
    <t>FINAL FRONT STATISTICS</t>
  </si>
  <si>
    <t>EPSILON INDICATOR
Z*=Overall Best Solution
AgF=Aggregate Final Solution Set, AgI= Aggregate Initial Solution Set
F= Final Solution Set of a run, I= Initial Solution Set of a run</t>
  </si>
  <si>
    <t>NORMALIZED EUCLIDEAN DISTANCE &amp; GENERATIONAL DISTANCE
Z*=Aggregate Front (Fi U Ii, i:1..30)
F= Final Solution Set of a run
I= Initial Solution Set of a run</t>
  </si>
  <si>
    <t>Spacing Value (not normalized)</t>
  </si>
  <si>
    <t>Spacing Value (Distance Normalized)</t>
  </si>
  <si>
    <t>Maximum Spread Value (Euclidean distance between two extreme solutions)</t>
  </si>
  <si>
    <t>Hyper Volume with Reference= {Pmax,Rmax}</t>
  </si>
  <si>
    <t>Instance</t>
  </si>
  <si>
    <t>Run</t>
  </si>
  <si>
    <t>Front
 Cardinality</t>
  </si>
  <si>
    <t>Penalty-related Statistics</t>
  </si>
  <si>
    <t>Robustness-related Statistics</t>
  </si>
  <si>
    <t>Pmin</t>
  </si>
  <si>
    <t>Pavg</t>
  </si>
  <si>
    <t>Pmax</t>
  </si>
  <si>
    <t>Prange
(Pmax-Pmin)</t>
  </si>
  <si>
    <t>Rmin</t>
  </si>
  <si>
    <t>Ravg</t>
  </si>
  <si>
    <t>Rmax</t>
  </si>
  <si>
    <t>Rrange
(Rmax-Rmin)</t>
  </si>
  <si>
    <t>IƐ(AgF,F)</t>
  </si>
  <si>
    <t>IƐ(F,AgF)</t>
  </si>
  <si>
    <t>IƐ(Z*,F)</t>
  </si>
  <si>
    <t>IƐ(F,Z*)</t>
  </si>
  <si>
    <t>IƐ(F,I)</t>
  </si>
  <si>
    <t>IƐ(I,F)</t>
  </si>
  <si>
    <t>Dmin(Z*,I)</t>
  </si>
  <si>
    <t>Dave(Z*,I)</t>
  </si>
  <si>
    <t>D_StDev(Z*,I)</t>
  </si>
  <si>
    <t>GD_init</t>
  </si>
  <si>
    <t>Dmin(Z*,F)</t>
  </si>
  <si>
    <t>Dave(Z*,F)</t>
  </si>
  <si>
    <t>D_StDev(Z*,F)</t>
  </si>
  <si>
    <t>GD_final</t>
  </si>
  <si>
    <t>S_init</t>
  </si>
  <si>
    <t>S_final</t>
  </si>
  <si>
    <t>MS_init</t>
  </si>
  <si>
    <t>MS_final</t>
  </si>
  <si>
    <t>HV_init</t>
  </si>
  <si>
    <t>HV_final</t>
  </si>
  <si>
    <t>AgF is better than F for all runs</t>
  </si>
  <si>
    <t>Z* is better than F for all runs</t>
  </si>
  <si>
    <t>F is better than I for 19 runs out of 30</t>
  </si>
  <si>
    <t>St_Dev</t>
  </si>
  <si>
    <t>A better Spacing value was obtained for 25 runs</t>
  </si>
  <si>
    <t>Maximum Spread was improved in 25 runs</t>
  </si>
  <si>
    <t>avg</t>
  </si>
  <si>
    <t>median</t>
  </si>
  <si>
    <t>NORMALIZED EUCLIDEAN DISTANCES
Z*=Overall Best Solution
F= Final Solution Set of a run
I= Initial Solution Set of a run</t>
  </si>
  <si>
    <t>GENERATIONAL DISTANCE (uses Euclidean Distance)</t>
  </si>
  <si>
    <t>F is better than I for 8 runs out of 30</t>
  </si>
  <si>
    <t>GD decreases for 29 runs out of 30 runs</t>
  </si>
  <si>
    <t>An S value of 0 was computed for initial pool with size 0.</t>
  </si>
  <si>
    <t>Maximum Spread was improved in 24 runs</t>
  </si>
  <si>
    <t>initial</t>
  </si>
  <si>
    <t>final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</si>
</sst>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Bitstream Charter"/>
      <family val="1"/>
      <charset val="1"/>
    </font>
    <font>
      <sz val="11"/>
      <color rgb="FF000000"/>
      <name val="Bitstream Charter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Bitstream Charter"/>
      <family val="1"/>
      <charset val="1"/>
    </font>
    <font>
      <sz val="10"/>
      <color rgb="FF000000"/>
      <name val="Bitstream Charter"/>
      <family val="1"/>
      <charset val="1"/>
    </font>
    <font>
      <sz val="9"/>
      <color rgb="FF000000"/>
      <name val="Bitstream Charte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6699CC"/>
        <bgColor rgb="FF729FCF"/>
      </patternFill>
    </fill>
    <fill>
      <patternFill patternType="solid">
        <fgColor rgb="FFFF0000"/>
        <bgColor rgb="FFFF3333"/>
      </patternFill>
    </fill>
    <fill>
      <patternFill patternType="solid">
        <fgColor rgb="FFFFCC00"/>
        <bgColor rgb="FFFFFF0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EEEEEE"/>
      </patternFill>
    </fill>
    <fill>
      <patternFill patternType="solid">
        <fgColor rgb="FF729FCF"/>
        <bgColor rgb="FF6699CC"/>
      </patternFill>
    </fill>
    <fill>
      <patternFill patternType="solid">
        <fgColor rgb="FF999999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FFFF99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  <fill>
        <patternFill>
          <bgColor rgb="FFFF0000"/>
        </patternFill>
      </fill>
    </dxf>
    <dxf/>
    <dxf/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699CC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2B2B2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743400</xdr:colOff>
      <xdr:row>18</xdr:row>
      <xdr:rowOff>11160</xdr:rowOff>
    </xdr:from>
    <xdr:to>
      <xdr:col>13</xdr:col>
      <xdr:colOff>637560</xdr:colOff>
      <xdr:row>33</xdr:row>
      <xdr:rowOff>127800</xdr:rowOff>
    </xdr:to>
    <xdr:pic>
      <xdr:nvPicPr>
        <xdr:cNvPr id="0" name="Image 13" descr=""/>
        <xdr:cNvPicPr/>
      </xdr:nvPicPr>
      <xdr:blipFill>
        <a:blip r:embed="rId1"/>
        <a:stretch/>
      </xdr:blipFill>
      <xdr:spPr>
        <a:xfrm>
          <a:off x="8029800" y="3165840"/>
          <a:ext cx="3846960" cy="2745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448" activeCellId="0" sqref="M448"/>
    </sheetView>
  </sheetViews>
  <sheetFormatPr defaultRowHeight="13.8"/>
  <cols>
    <col collapsed="false" hidden="false" max="1" min="1" style="1" width="10.8178137651822"/>
    <col collapsed="false" hidden="false" max="2" min="2" style="1" width="4.2834008097166"/>
    <col collapsed="false" hidden="false" max="3" min="3" style="1" width="3.31983805668016"/>
    <col collapsed="false" hidden="false" max="4" min="4" style="1" width="10.8178137651822"/>
    <col collapsed="false" hidden="false" max="5" min="5" style="1" width="4.2834008097166"/>
    <col collapsed="false" hidden="false" max="6" min="6" style="1" width="3.10526315789474"/>
    <col collapsed="false" hidden="false" max="7" min="7" style="1" width="7.60728744939271"/>
    <col collapsed="false" hidden="false" max="8" min="8" style="1" width="10.6032388663968"/>
    <col collapsed="false" hidden="false" max="9" min="9" style="1" width="5.67611336032389"/>
    <col collapsed="false" hidden="false" max="10" min="10" style="1" width="11.4615384615385"/>
    <col collapsed="false" hidden="false" max="11" min="11" style="1" width="10.8178137651822"/>
    <col collapsed="false" hidden="false" max="12" min="12" style="1" width="3.53441295546559"/>
    <col collapsed="false" hidden="false" max="13" min="13" style="1" width="10.8178137651822"/>
    <col collapsed="false" hidden="false" max="14" min="14" style="1" width="4.2834008097166"/>
    <col collapsed="false" hidden="false" max="15" min="15" style="1" width="5.24696356275304"/>
    <col collapsed="false" hidden="false" max="16" min="16" style="1" width="11.4615384615385"/>
    <col collapsed="false" hidden="false" max="17" min="17" style="1" width="7.49797570850202"/>
    <col collapsed="false" hidden="false" max="19" min="18" style="1" width="10.8178137651822"/>
    <col collapsed="false" hidden="false" max="20" min="20" style="1" width="4.2834008097166"/>
    <col collapsed="false" hidden="false" max="21" min="21" style="1" width="10.8178137651822"/>
    <col collapsed="false" hidden="false" max="1023" min="22" style="1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 t="s">
        <v>2</v>
      </c>
      <c r="K2" s="2"/>
      <c r="L2" s="2"/>
      <c r="M2" s="2"/>
      <c r="N2" s="2"/>
      <c r="O2" s="2"/>
      <c r="P2" s="2"/>
      <c r="Q2" s="2"/>
    </row>
    <row r="3" customFormat="false" ht="13.8" hidden="false" customHeight="false" outlineLevel="0" collapsed="false">
      <c r="A3" s="3" t="s">
        <v>3</v>
      </c>
      <c r="B3" s="3"/>
      <c r="C3" s="4"/>
      <c r="D3" s="3" t="s">
        <v>4</v>
      </c>
      <c r="E3" s="3"/>
      <c r="F3" s="3"/>
      <c r="G3" s="3" t="s">
        <v>5</v>
      </c>
      <c r="H3" s="3"/>
      <c r="I3" s="3"/>
      <c r="J3" s="3" t="s">
        <v>3</v>
      </c>
      <c r="K3" s="3"/>
      <c r="L3" s="3"/>
      <c r="M3" s="3" t="s">
        <v>4</v>
      </c>
      <c r="N3" s="3"/>
      <c r="O3" s="3"/>
      <c r="P3" s="3" t="s">
        <v>5</v>
      </c>
      <c r="Q3" s="3"/>
    </row>
    <row r="4" customFormat="false" ht="13.8" hidden="false" customHeight="false" outlineLevel="0" collapsed="false">
      <c r="A4" s="5" t="s">
        <v>6</v>
      </c>
      <c r="B4" s="5"/>
      <c r="D4" s="5" t="s">
        <v>6</v>
      </c>
      <c r="E4" s="5"/>
      <c r="G4" s="6" t="n">
        <v>89</v>
      </c>
      <c r="H4" s="6" t="n">
        <v>1.09</v>
      </c>
      <c r="J4" s="5" t="s">
        <v>6</v>
      </c>
      <c r="K4" s="5"/>
      <c r="M4" s="5" t="s">
        <v>6</v>
      </c>
      <c r="N4" s="5"/>
      <c r="P4" s="6" t="n">
        <v>76</v>
      </c>
      <c r="Q4" s="7" t="n">
        <v>1.94</v>
      </c>
    </row>
    <row r="5" customFormat="false" ht="13.8" hidden="false" customHeight="false" outlineLevel="0" collapsed="false">
      <c r="A5" s="5" t="n">
        <v>269</v>
      </c>
      <c r="B5" s="5" t="n">
        <v>0.54</v>
      </c>
      <c r="D5" s="5" t="n">
        <v>40</v>
      </c>
      <c r="E5" s="5" t="n">
        <v>1.57</v>
      </c>
      <c r="G5" s="6" t="n">
        <v>337</v>
      </c>
      <c r="H5" s="6" t="n">
        <v>0.04</v>
      </c>
      <c r="J5" s="5" t="n">
        <v>1227</v>
      </c>
      <c r="K5" s="5" t="n">
        <v>1</v>
      </c>
      <c r="M5" s="5" t="n">
        <v>545</v>
      </c>
      <c r="N5" s="5" t="n">
        <v>1.04</v>
      </c>
      <c r="P5" s="6" t="n">
        <v>1197</v>
      </c>
      <c r="Q5" s="7" t="n">
        <v>0.8</v>
      </c>
    </row>
    <row r="6" customFormat="false" ht="13.8" hidden="false" customHeight="false" outlineLevel="0" collapsed="false">
      <c r="A6" s="5" t="n">
        <v>89</v>
      </c>
      <c r="B6" s="5" t="n">
        <v>1.09</v>
      </c>
      <c r="D6" s="5" t="n">
        <v>30</v>
      </c>
      <c r="E6" s="5" t="n">
        <v>2.02</v>
      </c>
      <c r="G6" s="6" t="n">
        <v>96</v>
      </c>
      <c r="H6" s="6" t="n">
        <v>0.76</v>
      </c>
      <c r="J6" s="5" t="n">
        <v>76</v>
      </c>
      <c r="K6" s="5" t="n">
        <v>1.94</v>
      </c>
      <c r="M6" s="5" t="n">
        <v>5</v>
      </c>
      <c r="N6" s="5" t="n">
        <v>2.7</v>
      </c>
      <c r="P6" s="6" t="n">
        <v>471</v>
      </c>
      <c r="Q6" s="7" t="n">
        <v>1.01</v>
      </c>
    </row>
    <row r="7" customFormat="false" ht="13.8" hidden="false" customHeight="false" outlineLevel="0" collapsed="false">
      <c r="A7" s="5" t="n">
        <v>394</v>
      </c>
      <c r="B7" s="5" t="n">
        <v>0.14</v>
      </c>
      <c r="D7" s="5" t="n">
        <v>5</v>
      </c>
      <c r="E7" s="5" t="n">
        <v>2.66</v>
      </c>
      <c r="G7" s="6" t="n">
        <v>188</v>
      </c>
      <c r="H7" s="6" t="n">
        <v>0.34</v>
      </c>
      <c r="J7" s="5" t="n">
        <v>423</v>
      </c>
      <c r="K7" s="5" t="n">
        <v>1.69</v>
      </c>
      <c r="M7" s="5" t="n">
        <v>125</v>
      </c>
      <c r="N7" s="5" t="n">
        <v>1.69</v>
      </c>
      <c r="P7" s="6" t="n">
        <v>70</v>
      </c>
      <c r="Q7" s="7" t="n">
        <v>2.08</v>
      </c>
    </row>
    <row r="8" customFormat="false" ht="13.8" hidden="false" customHeight="false" outlineLevel="0" collapsed="false">
      <c r="A8" s="5" t="s">
        <v>7</v>
      </c>
      <c r="B8" s="5"/>
      <c r="D8" s="5" t="s">
        <v>7</v>
      </c>
      <c r="E8" s="5"/>
      <c r="G8" s="6" t="n">
        <v>238</v>
      </c>
      <c r="H8" s="6" t="n">
        <v>0.1</v>
      </c>
      <c r="J8" s="5" t="n">
        <v>395</v>
      </c>
      <c r="K8" s="5" t="n">
        <v>1.71</v>
      </c>
      <c r="M8" s="5" t="n">
        <v>545</v>
      </c>
      <c r="N8" s="5" t="n">
        <v>1.04</v>
      </c>
      <c r="P8" s="6" t="n">
        <v>88</v>
      </c>
      <c r="Q8" s="7" t="n">
        <v>1.36</v>
      </c>
    </row>
    <row r="9" customFormat="false" ht="13.8" hidden="false" customHeight="false" outlineLevel="0" collapsed="false">
      <c r="A9" s="5" t="s">
        <v>8</v>
      </c>
      <c r="B9" s="5"/>
      <c r="D9" s="5" t="n">
        <v>6</v>
      </c>
      <c r="E9" s="5" t="n">
        <v>2.91</v>
      </c>
      <c r="G9" s="6" t="n">
        <v>177</v>
      </c>
      <c r="H9" s="6" t="n">
        <v>0.61</v>
      </c>
      <c r="J9" s="5" t="n">
        <v>981</v>
      </c>
      <c r="K9" s="5" t="n">
        <v>1.04</v>
      </c>
      <c r="M9" s="5" t="n">
        <v>13</v>
      </c>
      <c r="N9" s="5" t="n">
        <v>2.26</v>
      </c>
      <c r="P9" s="6" t="n">
        <v>980</v>
      </c>
      <c r="Q9" s="7" t="n">
        <v>0.81</v>
      </c>
    </row>
    <row r="10" customFormat="false" ht="13.8" hidden="false" customHeight="false" outlineLevel="0" collapsed="false">
      <c r="A10" s="5" t="n">
        <v>337</v>
      </c>
      <c r="B10" s="5" t="n">
        <v>0.04</v>
      </c>
      <c r="D10" s="5" t="n">
        <v>58</v>
      </c>
      <c r="E10" s="5" t="n">
        <v>1.38</v>
      </c>
      <c r="G10" s="6" t="n">
        <v>60</v>
      </c>
      <c r="H10" s="6" t="n">
        <v>1.33</v>
      </c>
      <c r="J10" s="5" t="n">
        <v>376</v>
      </c>
      <c r="K10" s="5" t="n">
        <v>1.76</v>
      </c>
      <c r="M10" s="5" t="n">
        <v>1112</v>
      </c>
      <c r="N10" s="5" t="n">
        <v>0.92</v>
      </c>
      <c r="P10" s="6" t="n">
        <v>772</v>
      </c>
      <c r="Q10" s="7" t="n">
        <v>0.86</v>
      </c>
    </row>
    <row r="11" customFormat="false" ht="13.8" hidden="false" customHeight="false" outlineLevel="0" collapsed="false">
      <c r="A11" s="5" t="s">
        <v>9</v>
      </c>
      <c r="B11" s="5"/>
      <c r="D11" s="5" t="n">
        <v>17</v>
      </c>
      <c r="E11" s="5" t="n">
        <v>2.7</v>
      </c>
      <c r="G11" s="6" t="n">
        <v>54</v>
      </c>
      <c r="H11" s="6" t="n">
        <v>1.95</v>
      </c>
      <c r="J11" s="5" t="n">
        <v>500</v>
      </c>
      <c r="K11" s="5" t="n">
        <v>1.44</v>
      </c>
      <c r="M11" s="5" t="n">
        <v>545</v>
      </c>
      <c r="N11" s="5" t="n">
        <v>1.04</v>
      </c>
      <c r="P11" s="6" t="n">
        <v>71</v>
      </c>
      <c r="Q11" s="7" t="n">
        <v>1.95</v>
      </c>
    </row>
    <row r="12" customFormat="false" ht="13.8" hidden="false" customHeight="false" outlineLevel="0" collapsed="false">
      <c r="A12" s="5" t="n">
        <v>69</v>
      </c>
      <c r="B12" s="5" t="n">
        <v>1.73</v>
      </c>
      <c r="D12" s="5" t="n">
        <v>26</v>
      </c>
      <c r="E12" s="5" t="n">
        <v>1.8</v>
      </c>
      <c r="G12" s="6" t="n">
        <v>305</v>
      </c>
      <c r="H12" s="6" t="n">
        <v>0.06</v>
      </c>
      <c r="J12" s="5" t="n">
        <v>606</v>
      </c>
      <c r="K12" s="5" t="n">
        <v>1.19</v>
      </c>
      <c r="M12" s="5" t="n">
        <v>1137</v>
      </c>
      <c r="N12" s="5" t="n">
        <v>0.87</v>
      </c>
      <c r="P12" s="6" t="n">
        <v>1403</v>
      </c>
      <c r="Q12" s="7" t="n">
        <v>0.71</v>
      </c>
    </row>
    <row r="13" customFormat="false" ht="13.8" hidden="false" customHeight="false" outlineLevel="0" collapsed="false">
      <c r="A13" s="5" t="n">
        <v>116</v>
      </c>
      <c r="B13" s="5" t="n">
        <v>1.26</v>
      </c>
      <c r="D13" s="5" t="n">
        <v>56</v>
      </c>
      <c r="E13" s="5" t="n">
        <v>1.46</v>
      </c>
      <c r="G13" s="6" t="n">
        <v>209</v>
      </c>
      <c r="H13" s="6" t="n">
        <v>0.13</v>
      </c>
      <c r="J13" s="5" t="s">
        <v>7</v>
      </c>
      <c r="K13" s="5"/>
      <c r="M13" s="5" t="n">
        <v>134</v>
      </c>
      <c r="N13" s="5" t="n">
        <v>1.6</v>
      </c>
      <c r="P13" s="6" t="n">
        <v>585</v>
      </c>
      <c r="Q13" s="7" t="n">
        <v>0.97</v>
      </c>
    </row>
    <row r="14" customFormat="false" ht="13.8" hidden="false" customHeight="false" outlineLevel="0" collapsed="false">
      <c r="A14" s="5" t="n">
        <v>227</v>
      </c>
      <c r="B14" s="5" t="n">
        <v>0.85</v>
      </c>
      <c r="D14" s="5" t="n">
        <v>91</v>
      </c>
      <c r="E14" s="5" t="n">
        <v>1.08</v>
      </c>
      <c r="G14" s="6" t="n">
        <v>198</v>
      </c>
      <c r="H14" s="6" t="n">
        <v>0.15</v>
      </c>
      <c r="J14" s="5" t="n">
        <v>245</v>
      </c>
      <c r="K14" s="5" t="n">
        <v>2.12</v>
      </c>
      <c r="M14" s="5" t="n">
        <v>36</v>
      </c>
      <c r="N14" s="5" t="n">
        <v>1.77</v>
      </c>
      <c r="P14" s="6" t="n">
        <v>328</v>
      </c>
      <c r="Q14" s="7" t="n">
        <v>1.31</v>
      </c>
    </row>
    <row r="15" customFormat="false" ht="13.8" hidden="false" customHeight="false" outlineLevel="0" collapsed="false">
      <c r="A15" s="5" t="s">
        <v>10</v>
      </c>
      <c r="B15" s="5"/>
      <c r="D15" s="5" t="n">
        <v>5</v>
      </c>
      <c r="E15" s="5" t="n">
        <v>3.02</v>
      </c>
      <c r="G15" s="0"/>
      <c r="H15" s="0"/>
      <c r="J15" s="5" t="n">
        <v>472</v>
      </c>
      <c r="K15" s="5" t="n">
        <v>1.39</v>
      </c>
      <c r="M15" s="5" t="n">
        <v>135</v>
      </c>
      <c r="N15" s="5" t="n">
        <v>1.59</v>
      </c>
      <c r="P15" s="6" t="n">
        <v>427</v>
      </c>
      <c r="Q15" s="7" t="n">
        <v>1.24</v>
      </c>
    </row>
    <row r="16" customFormat="false" ht="13.8" hidden="false" customHeight="false" outlineLevel="0" collapsed="false">
      <c r="A16" s="5" t="n">
        <v>243</v>
      </c>
      <c r="B16" s="5" t="n">
        <v>1.02</v>
      </c>
      <c r="D16" s="5" t="s">
        <v>8</v>
      </c>
      <c r="E16" s="5"/>
      <c r="G16" s="3" t="s">
        <v>11</v>
      </c>
      <c r="H16" s="3"/>
      <c r="J16" s="5" t="n">
        <v>1283</v>
      </c>
      <c r="K16" s="5" t="n">
        <v>1.02</v>
      </c>
      <c r="M16" s="5" t="n">
        <v>378</v>
      </c>
      <c r="N16" s="5" t="n">
        <v>1.38</v>
      </c>
      <c r="P16" s="6" t="n">
        <v>57</v>
      </c>
      <c r="Q16" s="7" t="n">
        <v>2.29</v>
      </c>
    </row>
    <row r="17" customFormat="false" ht="13.8" hidden="false" customHeight="false" outlineLevel="0" collapsed="false">
      <c r="A17" s="5" t="n">
        <v>346</v>
      </c>
      <c r="B17" s="5" t="n">
        <v>0.29</v>
      </c>
      <c r="D17" s="5" t="n">
        <v>18</v>
      </c>
      <c r="E17" s="5" t="n">
        <v>2.44</v>
      </c>
      <c r="G17" s="6" t="n">
        <v>31</v>
      </c>
      <c r="H17" s="6" t="n">
        <v>1.11</v>
      </c>
      <c r="J17" s="5" t="n">
        <v>589</v>
      </c>
      <c r="K17" s="5" t="n">
        <v>1.37</v>
      </c>
      <c r="M17" s="5" t="n">
        <v>1161</v>
      </c>
      <c r="N17" s="5" t="n">
        <v>0.74</v>
      </c>
      <c r="P17" s="6" t="n">
        <v>766</v>
      </c>
      <c r="Q17" s="7" t="n">
        <v>0.93</v>
      </c>
    </row>
    <row r="18" customFormat="false" ht="13.8" hidden="false" customHeight="false" outlineLevel="0" collapsed="false">
      <c r="A18" s="5" t="s">
        <v>12</v>
      </c>
      <c r="B18" s="5"/>
      <c r="D18" s="5" t="n">
        <v>27</v>
      </c>
      <c r="E18" s="5" t="n">
        <v>2.24</v>
      </c>
      <c r="G18" s="6" t="n">
        <v>43</v>
      </c>
      <c r="H18" s="6" t="n">
        <v>0.83</v>
      </c>
      <c r="J18" s="5" t="n">
        <v>921</v>
      </c>
      <c r="K18" s="5" t="n">
        <v>1.1</v>
      </c>
      <c r="M18" s="5" t="s">
        <v>7</v>
      </c>
      <c r="N18" s="5"/>
      <c r="P18" s="0"/>
      <c r="Q18" s="0"/>
    </row>
    <row r="19" customFormat="false" ht="13.8" hidden="false" customHeight="false" outlineLevel="0" collapsed="false">
      <c r="A19" s="5" t="n">
        <v>177</v>
      </c>
      <c r="B19" s="5" t="n">
        <v>1.92</v>
      </c>
      <c r="D19" s="5" t="n">
        <v>107</v>
      </c>
      <c r="E19" s="5" t="n">
        <v>0.3</v>
      </c>
      <c r="G19" s="6" t="n">
        <v>56</v>
      </c>
      <c r="H19" s="6" t="n">
        <v>0.38</v>
      </c>
      <c r="J19" s="5" t="n">
        <v>430</v>
      </c>
      <c r="K19" s="5" t="n">
        <v>1.58</v>
      </c>
      <c r="M19" s="5" t="n">
        <v>6</v>
      </c>
      <c r="N19" s="5" t="n">
        <v>2.67</v>
      </c>
      <c r="P19" s="3" t="s">
        <v>11</v>
      </c>
      <c r="Q19" s="3"/>
    </row>
    <row r="20" customFormat="false" ht="13.8" hidden="false" customHeight="false" outlineLevel="0" collapsed="false">
      <c r="A20" s="5" t="n">
        <v>179</v>
      </c>
      <c r="B20" s="5" t="n">
        <v>1.74</v>
      </c>
      <c r="D20" s="5" t="n">
        <v>92</v>
      </c>
      <c r="E20" s="5" t="n">
        <v>0.54</v>
      </c>
      <c r="G20" s="6" t="n">
        <v>30</v>
      </c>
      <c r="H20" s="6" t="n">
        <v>1.55</v>
      </c>
      <c r="J20" s="5" t="n">
        <v>389</v>
      </c>
      <c r="K20" s="5" t="n">
        <v>1.84</v>
      </c>
      <c r="M20" s="5" t="n">
        <v>245</v>
      </c>
      <c r="N20" s="5" t="n">
        <v>2.08</v>
      </c>
      <c r="P20" s="6" t="n">
        <v>13</v>
      </c>
      <c r="Q20" s="7" t="n">
        <v>2.26</v>
      </c>
    </row>
    <row r="21" customFormat="false" ht="13.8" hidden="false" customHeight="false" outlineLevel="0" collapsed="false">
      <c r="A21" s="5" t="n">
        <v>185</v>
      </c>
      <c r="B21" s="5" t="n">
        <v>1.44</v>
      </c>
      <c r="D21" s="5" t="n">
        <v>49</v>
      </c>
      <c r="E21" s="5" t="n">
        <v>1.48</v>
      </c>
      <c r="G21" s="6" t="n">
        <v>46</v>
      </c>
      <c r="H21" s="6" t="n">
        <v>0.59</v>
      </c>
      <c r="J21" s="5" t="n">
        <v>770</v>
      </c>
      <c r="K21" s="5" t="n">
        <v>1.22</v>
      </c>
      <c r="M21" s="5" t="n">
        <v>6</v>
      </c>
      <c r="N21" s="5" t="n">
        <v>2.67</v>
      </c>
      <c r="P21" s="6" t="n">
        <v>36</v>
      </c>
      <c r="Q21" s="7" t="n">
        <v>1.77</v>
      </c>
    </row>
    <row r="22" customFormat="false" ht="13.8" hidden="false" customHeight="false" outlineLevel="0" collapsed="false">
      <c r="A22" s="5" t="n">
        <v>290</v>
      </c>
      <c r="B22" s="5" t="n">
        <v>0.66</v>
      </c>
      <c r="D22" s="5" t="n">
        <v>20</v>
      </c>
      <c r="E22" s="5" t="n">
        <v>2.41</v>
      </c>
      <c r="G22" s="6" t="n">
        <v>63</v>
      </c>
      <c r="H22" s="6" t="n">
        <v>0.26</v>
      </c>
      <c r="J22" s="5" t="n">
        <v>631</v>
      </c>
      <c r="K22" s="5" t="n">
        <v>1.24</v>
      </c>
      <c r="M22" s="5" t="n">
        <v>245</v>
      </c>
      <c r="N22" s="5" t="n">
        <v>2.08</v>
      </c>
      <c r="P22" s="6" t="n">
        <v>86</v>
      </c>
      <c r="Q22" s="7" t="n">
        <v>1.41</v>
      </c>
    </row>
    <row r="23" customFormat="false" ht="13.8" hidden="false" customHeight="false" outlineLevel="0" collapsed="false">
      <c r="A23" s="5" t="s">
        <v>13</v>
      </c>
      <c r="B23" s="5"/>
      <c r="D23" s="5" t="n">
        <v>5</v>
      </c>
      <c r="E23" s="5" t="n">
        <v>2.87</v>
      </c>
      <c r="G23" s="6" t="n">
        <v>47</v>
      </c>
      <c r="H23" s="6" t="n">
        <v>0.57</v>
      </c>
      <c r="J23" s="5" t="n">
        <v>420</v>
      </c>
      <c r="K23" s="5" t="n">
        <v>1.74</v>
      </c>
      <c r="M23" s="5" t="n">
        <v>5</v>
      </c>
      <c r="N23" s="5" t="n">
        <v>2.83</v>
      </c>
      <c r="P23" s="6" t="n">
        <v>93</v>
      </c>
      <c r="Q23" s="7" t="n">
        <v>1.34</v>
      </c>
    </row>
    <row r="24" customFormat="false" ht="13.8" hidden="false" customHeight="false" outlineLevel="0" collapsed="false">
      <c r="A24" s="5" t="n">
        <v>96</v>
      </c>
      <c r="B24" s="5" t="n">
        <v>0.76</v>
      </c>
      <c r="D24" s="5" t="n">
        <v>115</v>
      </c>
      <c r="E24" s="5" t="n">
        <v>0.29</v>
      </c>
      <c r="G24" s="6" t="n">
        <v>51</v>
      </c>
      <c r="H24" s="6" t="n">
        <v>0.53</v>
      </c>
      <c r="J24" s="5" t="s">
        <v>8</v>
      </c>
      <c r="K24" s="5"/>
      <c r="M24" s="5" t="n">
        <v>376</v>
      </c>
      <c r="N24" s="5" t="n">
        <v>1.54</v>
      </c>
      <c r="P24" s="6" t="n">
        <v>88</v>
      </c>
      <c r="Q24" s="7" t="n">
        <v>1.36</v>
      </c>
    </row>
    <row r="25" customFormat="false" ht="13.8" hidden="false" customHeight="false" outlineLevel="0" collapsed="false">
      <c r="A25" s="5" t="s">
        <v>14</v>
      </c>
      <c r="B25" s="5"/>
      <c r="D25" s="5" t="n">
        <v>41</v>
      </c>
      <c r="E25" s="5" t="n">
        <v>1.63</v>
      </c>
      <c r="G25" s="6" t="n">
        <v>5</v>
      </c>
      <c r="H25" s="6" t="n">
        <v>2.44</v>
      </c>
      <c r="J25" s="5" t="n">
        <v>1096</v>
      </c>
      <c r="K25" s="5" t="n">
        <v>1.21</v>
      </c>
      <c r="M25" s="5" t="n">
        <v>713</v>
      </c>
      <c r="N25" s="5" t="n">
        <v>0.94</v>
      </c>
      <c r="P25" s="6" t="n">
        <v>88</v>
      </c>
      <c r="Q25" s="7" t="n">
        <v>1.36</v>
      </c>
    </row>
    <row r="26" customFormat="false" ht="13.8" hidden="false" customHeight="false" outlineLevel="0" collapsed="false">
      <c r="A26" s="5" t="n">
        <v>188</v>
      </c>
      <c r="B26" s="5" t="n">
        <v>0.34</v>
      </c>
      <c r="D26" s="5" t="n">
        <v>11</v>
      </c>
      <c r="E26" s="5" t="n">
        <v>2.61</v>
      </c>
      <c r="G26" s="6" t="n">
        <v>98</v>
      </c>
      <c r="H26" s="6" t="n">
        <v>0.1</v>
      </c>
      <c r="J26" s="5" t="n">
        <v>697</v>
      </c>
      <c r="K26" s="5" t="n">
        <v>1.54</v>
      </c>
      <c r="M26" s="5" t="n">
        <v>382</v>
      </c>
      <c r="N26" s="5" t="n">
        <v>1.44</v>
      </c>
      <c r="P26" s="6" t="n">
        <v>619</v>
      </c>
      <c r="Q26" s="7" t="n">
        <v>0.6</v>
      </c>
    </row>
    <row r="27" customFormat="false" ht="13.8" hidden="false" customHeight="false" outlineLevel="0" collapsed="false">
      <c r="A27" s="5" t="s">
        <v>15</v>
      </c>
      <c r="B27" s="5"/>
      <c r="D27" s="5" t="s">
        <v>9</v>
      </c>
      <c r="E27" s="5"/>
      <c r="G27" s="6" t="n">
        <v>98</v>
      </c>
      <c r="H27" s="6" t="n">
        <v>0.1</v>
      </c>
      <c r="J27" s="5" t="n">
        <v>160</v>
      </c>
      <c r="K27" s="5" t="n">
        <v>2.22</v>
      </c>
      <c r="M27" s="5" t="n">
        <v>719</v>
      </c>
      <c r="N27" s="5" t="n">
        <v>0.92</v>
      </c>
      <c r="P27" s="6" t="n">
        <v>9</v>
      </c>
      <c r="Q27" s="7" t="n">
        <v>2.42</v>
      </c>
    </row>
    <row r="28" customFormat="false" ht="13.8" hidden="false" customHeight="false" outlineLevel="0" collapsed="false">
      <c r="A28" s="5" t="n">
        <v>106</v>
      </c>
      <c r="B28" s="5" t="n">
        <v>1.56</v>
      </c>
      <c r="D28" s="5" t="n">
        <v>31</v>
      </c>
      <c r="E28" s="5" t="n">
        <v>1.11</v>
      </c>
      <c r="G28" s="6" t="n">
        <v>20</v>
      </c>
      <c r="H28" s="6" t="n">
        <v>2.05</v>
      </c>
      <c r="J28" s="5" t="n">
        <v>816</v>
      </c>
      <c r="K28" s="5" t="n">
        <v>1.32</v>
      </c>
      <c r="M28" s="5" t="n">
        <v>592</v>
      </c>
      <c r="N28" s="5" t="n">
        <v>1.05</v>
      </c>
      <c r="P28" s="6" t="n">
        <v>547</v>
      </c>
      <c r="Q28" s="7" t="n">
        <v>0.64</v>
      </c>
    </row>
    <row r="29" customFormat="false" ht="13.8" hidden="false" customHeight="false" outlineLevel="0" collapsed="false">
      <c r="A29" s="5" t="n">
        <v>238</v>
      </c>
      <c r="B29" s="5" t="n">
        <v>0.1</v>
      </c>
      <c r="D29" s="5" t="n">
        <v>5</v>
      </c>
      <c r="E29" s="5" t="n">
        <v>2.56</v>
      </c>
      <c r="G29" s="6" t="n">
        <v>12</v>
      </c>
      <c r="H29" s="6" t="n">
        <v>2.4</v>
      </c>
      <c r="J29" s="5" t="n">
        <v>418</v>
      </c>
      <c r="K29" s="5" t="n">
        <v>1.94</v>
      </c>
      <c r="M29" s="5" t="n">
        <v>402</v>
      </c>
      <c r="N29" s="5" t="n">
        <v>1.1</v>
      </c>
      <c r="P29" s="6" t="n">
        <v>286</v>
      </c>
      <c r="Q29" s="7" t="n">
        <v>0.81</v>
      </c>
    </row>
    <row r="30" customFormat="false" ht="13.8" hidden="false" customHeight="false" outlineLevel="0" collapsed="false">
      <c r="A30" s="5" t="s">
        <v>16</v>
      </c>
      <c r="B30" s="5"/>
      <c r="D30" s="5" t="n">
        <v>43</v>
      </c>
      <c r="E30" s="5" t="n">
        <v>0.83</v>
      </c>
      <c r="G30" s="6" t="n">
        <v>20</v>
      </c>
      <c r="H30" s="6" t="n">
        <v>2.05</v>
      </c>
      <c r="J30" s="5" t="n">
        <v>408</v>
      </c>
      <c r="K30" s="5" t="n">
        <v>2.09</v>
      </c>
      <c r="M30" s="5" t="s">
        <v>8</v>
      </c>
      <c r="N30" s="5"/>
      <c r="P30" s="6" t="n">
        <v>695</v>
      </c>
      <c r="Q30" s="7" t="n">
        <v>0.34</v>
      </c>
    </row>
    <row r="31" customFormat="false" ht="13.8" hidden="false" customHeight="false" outlineLevel="0" collapsed="false">
      <c r="A31" s="5" t="n">
        <v>177</v>
      </c>
      <c r="B31" s="5" t="n">
        <v>0.61</v>
      </c>
      <c r="D31" s="5" t="n">
        <v>12</v>
      </c>
      <c r="E31" s="5" t="n">
        <v>2.54</v>
      </c>
      <c r="G31" s="6" t="n">
        <v>85</v>
      </c>
      <c r="H31" s="6" t="n">
        <v>0.22</v>
      </c>
      <c r="J31" s="5" t="n">
        <v>506</v>
      </c>
      <c r="K31" s="5" t="n">
        <v>1.91</v>
      </c>
      <c r="M31" s="5" t="n">
        <v>479</v>
      </c>
      <c r="N31" s="5" t="n">
        <v>1.71</v>
      </c>
      <c r="P31" s="6" t="n">
        <v>42</v>
      </c>
      <c r="Q31" s="7" t="n">
        <v>1.58</v>
      </c>
    </row>
    <row r="32" customFormat="false" ht="13.8" hidden="false" customHeight="false" outlineLevel="0" collapsed="false">
      <c r="A32" s="5" t="n">
        <v>98</v>
      </c>
      <c r="B32" s="5" t="n">
        <v>1.74</v>
      </c>
      <c r="D32" s="5" t="n">
        <v>56</v>
      </c>
      <c r="E32" s="5" t="n">
        <v>0.38</v>
      </c>
      <c r="G32" s="6" t="n">
        <v>25</v>
      </c>
      <c r="H32" s="6" t="n">
        <v>1.74</v>
      </c>
      <c r="J32" s="5" t="n">
        <v>774</v>
      </c>
      <c r="K32" s="5" t="n">
        <v>1.34</v>
      </c>
      <c r="M32" s="5" t="n">
        <v>6</v>
      </c>
      <c r="N32" s="5" t="n">
        <v>2.91</v>
      </c>
      <c r="P32" s="6" t="n">
        <v>292</v>
      </c>
      <c r="Q32" s="7" t="n">
        <v>0.66</v>
      </c>
    </row>
    <row r="33" customFormat="false" ht="13.8" hidden="false" customHeight="false" outlineLevel="0" collapsed="false">
      <c r="A33" s="5" t="s">
        <v>17</v>
      </c>
      <c r="B33" s="5"/>
      <c r="D33" s="5" t="n">
        <v>14</v>
      </c>
      <c r="E33" s="5" t="n">
        <v>2.53</v>
      </c>
      <c r="G33" s="6" t="n">
        <v>254</v>
      </c>
      <c r="H33" s="6" t="n">
        <v>0.01</v>
      </c>
      <c r="J33" s="5" t="n">
        <v>206</v>
      </c>
      <c r="K33" s="5" t="n">
        <v>2.15</v>
      </c>
      <c r="M33" s="5" t="n">
        <v>6</v>
      </c>
      <c r="N33" s="5" t="n">
        <v>2.91</v>
      </c>
      <c r="P33" s="6" t="n">
        <v>203</v>
      </c>
      <c r="Q33" s="7" t="n">
        <v>1.16</v>
      </c>
    </row>
    <row r="34" customFormat="false" ht="13.8" hidden="false" customHeight="false" outlineLevel="0" collapsed="false">
      <c r="A34" s="5" t="n">
        <v>210</v>
      </c>
      <c r="B34" s="5" t="n">
        <v>0.65</v>
      </c>
      <c r="D34" s="5" t="n">
        <v>50</v>
      </c>
      <c r="E34" s="5" t="n">
        <v>0.62</v>
      </c>
      <c r="G34" s="6" t="n">
        <v>17</v>
      </c>
      <c r="H34" s="6" t="n">
        <v>2.1</v>
      </c>
      <c r="J34" s="5" t="n">
        <v>533</v>
      </c>
      <c r="K34" s="5" t="n">
        <v>1.59</v>
      </c>
      <c r="M34" s="5" t="n">
        <v>6</v>
      </c>
      <c r="N34" s="5" t="n">
        <v>2.91</v>
      </c>
      <c r="P34" s="6" t="n">
        <v>143</v>
      </c>
      <c r="Q34" s="6" t="n">
        <v>1.21</v>
      </c>
    </row>
    <row r="35" customFormat="false" ht="13.8" hidden="false" customHeight="false" outlineLevel="0" collapsed="false">
      <c r="A35" s="5" t="n">
        <v>143</v>
      </c>
      <c r="B35" s="5" t="n">
        <v>1.22</v>
      </c>
      <c r="D35" s="5" t="s">
        <v>10</v>
      </c>
      <c r="E35" s="5"/>
      <c r="G35" s="6" t="n">
        <v>22</v>
      </c>
      <c r="H35" s="6" t="n">
        <v>1.97</v>
      </c>
      <c r="J35" s="5" t="s">
        <v>9</v>
      </c>
      <c r="K35" s="5"/>
      <c r="M35" s="5" t="n">
        <v>5</v>
      </c>
      <c r="N35" s="5" t="n">
        <v>2.92</v>
      </c>
      <c r="P35" s="6" t="n">
        <v>32</v>
      </c>
      <c r="Q35" s="6" t="n">
        <v>2.01</v>
      </c>
    </row>
    <row r="36" customFormat="false" ht="13.8" hidden="false" customHeight="false" outlineLevel="0" collapsed="false">
      <c r="A36" s="5" t="n">
        <v>219</v>
      </c>
      <c r="B36" s="5" t="n">
        <v>0.52</v>
      </c>
      <c r="D36" s="5" t="n">
        <v>5</v>
      </c>
      <c r="E36" s="5" t="n">
        <v>2.97</v>
      </c>
      <c r="G36" s="6" t="n">
        <v>14</v>
      </c>
      <c r="H36" s="6" t="n">
        <v>2.2</v>
      </c>
      <c r="J36" s="5" t="n">
        <v>1250</v>
      </c>
      <c r="K36" s="5" t="n">
        <v>1.13</v>
      </c>
      <c r="M36" s="5" t="n">
        <v>494</v>
      </c>
      <c r="N36" s="5" t="n">
        <v>1.35</v>
      </c>
      <c r="P36" s="6" t="n">
        <v>10</v>
      </c>
      <c r="Q36" s="6" t="n">
        <v>2.38</v>
      </c>
    </row>
    <row r="37" customFormat="false" ht="13.8" hidden="false" customHeight="false" outlineLevel="0" collapsed="false">
      <c r="A37" s="5" t="n">
        <v>60</v>
      </c>
      <c r="B37" s="5" t="n">
        <v>1.33</v>
      </c>
      <c r="D37" s="5" t="n">
        <v>17</v>
      </c>
      <c r="E37" s="5" t="n">
        <v>2.64</v>
      </c>
      <c r="G37" s="6" t="n">
        <v>13</v>
      </c>
      <c r="H37" s="6" t="n">
        <v>2.27</v>
      </c>
      <c r="J37" s="5" t="n">
        <v>252</v>
      </c>
      <c r="K37" s="5" t="n">
        <v>1.67</v>
      </c>
      <c r="M37" s="5" t="n">
        <v>179</v>
      </c>
      <c r="N37" s="5" t="n">
        <v>1.74</v>
      </c>
      <c r="P37" s="6" t="n">
        <v>12</v>
      </c>
      <c r="Q37" s="6" t="n">
        <v>2.32</v>
      </c>
    </row>
    <row r="38" customFormat="false" ht="13.8" hidden="false" customHeight="false" outlineLevel="0" collapsed="false">
      <c r="A38" s="5" t="s">
        <v>18</v>
      </c>
      <c r="B38" s="5"/>
      <c r="D38" s="5" t="n">
        <v>35</v>
      </c>
      <c r="E38" s="5" t="n">
        <v>2.01</v>
      </c>
      <c r="G38" s="6" t="n">
        <v>18</v>
      </c>
      <c r="H38" s="6" t="n">
        <v>2.09</v>
      </c>
      <c r="J38" s="5" t="n">
        <v>233</v>
      </c>
      <c r="K38" s="5" t="n">
        <v>2.07</v>
      </c>
      <c r="M38" s="5" t="n">
        <v>547</v>
      </c>
      <c r="N38" s="5" t="n">
        <v>1.11</v>
      </c>
      <c r="P38" s="6" t="n">
        <v>284</v>
      </c>
      <c r="Q38" s="6" t="n">
        <v>0.86</v>
      </c>
    </row>
    <row r="39" customFormat="false" ht="13.8" hidden="false" customHeight="false" outlineLevel="0" collapsed="false">
      <c r="A39" s="5" t="n">
        <v>186</v>
      </c>
      <c r="B39" s="5" t="n">
        <v>2</v>
      </c>
      <c r="D39" s="5" t="n">
        <v>42</v>
      </c>
      <c r="E39" s="5" t="n">
        <v>1.75</v>
      </c>
      <c r="G39" s="6" t="n">
        <v>42</v>
      </c>
      <c r="H39" s="6" t="n">
        <v>0.96</v>
      </c>
      <c r="J39" s="5" t="n">
        <v>601</v>
      </c>
      <c r="K39" s="5" t="n">
        <v>1.54</v>
      </c>
      <c r="M39" s="5" t="n">
        <v>158</v>
      </c>
      <c r="N39" s="5" t="n">
        <v>2.21</v>
      </c>
      <c r="P39" s="6" t="n">
        <v>10</v>
      </c>
      <c r="Q39" s="6" t="n">
        <v>2.38</v>
      </c>
    </row>
    <row r="40" customFormat="false" ht="13.8" hidden="false" customHeight="false" outlineLevel="0" collapsed="false">
      <c r="A40" s="5" t="s">
        <v>19</v>
      </c>
      <c r="B40" s="5"/>
      <c r="D40" s="5" t="n">
        <v>5</v>
      </c>
      <c r="E40" s="5" t="n">
        <v>2.97</v>
      </c>
      <c r="J40" s="5" t="n">
        <v>438</v>
      </c>
      <c r="K40" s="5" t="n">
        <v>1.57</v>
      </c>
      <c r="M40" s="5" t="n">
        <v>1053</v>
      </c>
      <c r="N40" s="5" t="n">
        <v>0.69</v>
      </c>
      <c r="P40" s="6" t="n">
        <v>268</v>
      </c>
      <c r="Q40" s="6" t="n">
        <v>1.02</v>
      </c>
    </row>
    <row r="41" customFormat="false" ht="13.8" hidden="false" customHeight="false" outlineLevel="0" collapsed="false">
      <c r="A41" s="5" t="n">
        <v>213</v>
      </c>
      <c r="B41" s="5" t="n">
        <v>1</v>
      </c>
      <c r="D41" s="5" t="n">
        <v>32</v>
      </c>
      <c r="E41" s="5" t="n">
        <v>2.22</v>
      </c>
      <c r="J41" s="5" t="n">
        <v>897</v>
      </c>
      <c r="K41" s="5" t="n">
        <v>1.17</v>
      </c>
      <c r="M41" s="5" t="n">
        <v>181</v>
      </c>
      <c r="N41" s="5" t="n">
        <v>1.72</v>
      </c>
      <c r="P41" s="6" t="n">
        <v>5</v>
      </c>
      <c r="Q41" s="6" t="n">
        <v>2.44</v>
      </c>
    </row>
    <row r="42" customFormat="false" ht="13.8" hidden="false" customHeight="false" outlineLevel="0" collapsed="false">
      <c r="A42" s="5" t="n">
        <v>307</v>
      </c>
      <c r="B42" s="5" t="n">
        <v>0.11</v>
      </c>
      <c r="D42" s="5" t="n">
        <v>32</v>
      </c>
      <c r="E42" s="5" t="n">
        <v>2.22</v>
      </c>
      <c r="J42" s="5" t="n">
        <v>495</v>
      </c>
      <c r="K42" s="5" t="n">
        <v>1.56</v>
      </c>
      <c r="M42" s="5" t="n">
        <v>548</v>
      </c>
      <c r="N42" s="5" t="n">
        <v>1.05</v>
      </c>
      <c r="P42" s="6" t="n">
        <v>19</v>
      </c>
      <c r="Q42" s="6" t="n">
        <v>2.03</v>
      </c>
    </row>
    <row r="43" customFormat="false" ht="13.8" hidden="false" customHeight="false" outlineLevel="0" collapsed="false">
      <c r="A43" s="5" t="s">
        <v>20</v>
      </c>
      <c r="B43" s="5"/>
      <c r="D43" s="5" t="n">
        <v>48</v>
      </c>
      <c r="E43" s="5" t="n">
        <v>1.45</v>
      </c>
      <c r="J43" s="5" t="n">
        <v>1447</v>
      </c>
      <c r="K43" s="5" t="n">
        <v>1.07</v>
      </c>
      <c r="M43" s="5" t="n">
        <v>803</v>
      </c>
      <c r="N43" s="5" t="n">
        <v>0.93</v>
      </c>
      <c r="P43" s="6" t="n">
        <v>34</v>
      </c>
      <c r="Q43" s="6" t="n">
        <v>1.97</v>
      </c>
    </row>
    <row r="44" customFormat="false" ht="13.8" hidden="false" customHeight="false" outlineLevel="0" collapsed="false">
      <c r="A44" s="5" t="n">
        <v>273</v>
      </c>
      <c r="B44" s="5" t="n">
        <v>0.23</v>
      </c>
      <c r="D44" s="5" t="n">
        <v>24</v>
      </c>
      <c r="E44" s="5" t="n">
        <v>2.35</v>
      </c>
      <c r="J44" s="5" t="n">
        <v>768</v>
      </c>
      <c r="K44" s="5" t="n">
        <v>1.49</v>
      </c>
      <c r="M44" s="5" t="n">
        <v>803</v>
      </c>
      <c r="N44" s="5" t="n">
        <v>0.93</v>
      </c>
    </row>
    <row r="45" customFormat="false" ht="13.8" hidden="false" customHeight="false" outlineLevel="0" collapsed="false">
      <c r="A45" s="5" t="s">
        <v>21</v>
      </c>
      <c r="B45" s="5"/>
      <c r="D45" s="5" t="n">
        <v>19</v>
      </c>
      <c r="E45" s="5" t="n">
        <v>2.57</v>
      </c>
      <c r="J45" s="5" t="s">
        <v>10</v>
      </c>
      <c r="K45" s="5"/>
      <c r="M45" s="5" t="n">
        <v>498</v>
      </c>
      <c r="N45" s="5" t="n">
        <v>1.27</v>
      </c>
    </row>
    <row r="46" customFormat="false" ht="13.8" hidden="false" customHeight="false" outlineLevel="0" collapsed="false">
      <c r="A46" s="5" t="n">
        <v>54</v>
      </c>
      <c r="B46" s="5" t="n">
        <v>1.95</v>
      </c>
      <c r="D46" s="5" t="n">
        <v>21</v>
      </c>
      <c r="E46" s="5" t="n">
        <v>2.44</v>
      </c>
      <c r="J46" s="5" t="n">
        <v>314</v>
      </c>
      <c r="K46" s="5" t="n">
        <v>1.59</v>
      </c>
      <c r="M46" s="5" t="n">
        <v>165</v>
      </c>
      <c r="N46" s="5" t="n">
        <v>2.11</v>
      </c>
    </row>
    <row r="47" customFormat="false" ht="13.8" hidden="false" customHeight="false" outlineLevel="0" collapsed="false">
      <c r="A47" s="5" t="n">
        <v>165</v>
      </c>
      <c r="B47" s="5" t="n">
        <v>1.33</v>
      </c>
      <c r="D47" s="5" t="n">
        <v>254</v>
      </c>
      <c r="E47" s="5" t="n">
        <v>0.29</v>
      </c>
      <c r="J47" s="5" t="n">
        <v>621</v>
      </c>
      <c r="K47" s="5" t="n">
        <v>1.27</v>
      </c>
      <c r="M47" s="5" t="s">
        <v>9</v>
      </c>
      <c r="N47" s="5"/>
    </row>
    <row r="48" customFormat="false" ht="13.8" hidden="false" customHeight="false" outlineLevel="0" collapsed="false">
      <c r="A48" s="5" t="n">
        <v>111</v>
      </c>
      <c r="B48" s="5" t="n">
        <v>1.61</v>
      </c>
      <c r="D48" s="5" t="n">
        <v>250</v>
      </c>
      <c r="E48" s="5" t="n">
        <v>0.48</v>
      </c>
      <c r="J48" s="5" t="n">
        <v>614</v>
      </c>
      <c r="K48" s="5" t="n">
        <v>1.34</v>
      </c>
      <c r="M48" s="5" t="n">
        <v>233</v>
      </c>
      <c r="N48" s="5" t="n">
        <v>2.07</v>
      </c>
    </row>
    <row r="49" customFormat="false" ht="13.8" hidden="false" customHeight="false" outlineLevel="0" collapsed="false">
      <c r="A49" s="5" t="n">
        <v>200</v>
      </c>
      <c r="B49" s="5" t="n">
        <v>1.25</v>
      </c>
      <c r="D49" s="5" t="s">
        <v>12</v>
      </c>
      <c r="E49" s="5"/>
      <c r="J49" s="5" t="n">
        <v>193</v>
      </c>
      <c r="K49" s="5" t="n">
        <v>1.9</v>
      </c>
      <c r="M49" s="5" t="n">
        <v>5</v>
      </c>
      <c r="N49" s="5" t="n">
        <v>2.67</v>
      </c>
    </row>
    <row r="50" customFormat="false" ht="13.8" hidden="false" customHeight="false" outlineLevel="0" collapsed="false">
      <c r="A50" s="5" t="s">
        <v>22</v>
      </c>
      <c r="B50" s="5"/>
      <c r="D50" s="5" t="n">
        <v>30</v>
      </c>
      <c r="E50" s="5" t="n">
        <v>1.55</v>
      </c>
      <c r="J50" s="5" t="n">
        <v>896</v>
      </c>
      <c r="K50" s="5" t="n">
        <v>1.2</v>
      </c>
      <c r="M50" s="5" t="n">
        <v>5</v>
      </c>
      <c r="N50" s="5" t="n">
        <v>2.67</v>
      </c>
    </row>
    <row r="51" customFormat="false" ht="13.8" hidden="false" customHeight="false" outlineLevel="0" collapsed="false">
      <c r="A51" s="5" t="n">
        <v>263</v>
      </c>
      <c r="B51" s="5" t="n">
        <v>0.1</v>
      </c>
      <c r="D51" s="5" t="n">
        <v>45</v>
      </c>
      <c r="E51" s="5" t="n">
        <v>1.23</v>
      </c>
      <c r="J51" s="5" t="n">
        <v>1105</v>
      </c>
      <c r="K51" s="5" t="n">
        <v>1.19</v>
      </c>
      <c r="M51" s="5" t="n">
        <v>800</v>
      </c>
      <c r="N51" s="5" t="n">
        <v>1.1</v>
      </c>
    </row>
    <row r="52" customFormat="false" ht="13.8" hidden="false" customHeight="false" outlineLevel="0" collapsed="false">
      <c r="A52" s="5" t="n">
        <v>82</v>
      </c>
      <c r="B52" s="5" t="n">
        <v>1.57</v>
      </c>
      <c r="D52" s="5" t="n">
        <v>45</v>
      </c>
      <c r="E52" s="5" t="n">
        <v>1.23</v>
      </c>
      <c r="J52" s="5" t="s">
        <v>12</v>
      </c>
      <c r="K52" s="5"/>
      <c r="M52" s="5" t="n">
        <v>5</v>
      </c>
      <c r="N52" s="5" t="n">
        <v>2.67</v>
      </c>
    </row>
    <row r="53" customFormat="false" ht="13.8" hidden="false" customHeight="false" outlineLevel="0" collapsed="false">
      <c r="A53" s="5" t="n">
        <v>305</v>
      </c>
      <c r="B53" s="5" t="n">
        <v>0.06</v>
      </c>
      <c r="D53" s="5" t="n">
        <v>5</v>
      </c>
      <c r="E53" s="5" t="n">
        <v>2.75</v>
      </c>
      <c r="J53" s="5" t="n">
        <v>714</v>
      </c>
      <c r="K53" s="5" t="n">
        <v>1.14</v>
      </c>
      <c r="M53" s="5" t="n">
        <v>236</v>
      </c>
      <c r="N53" s="5" t="n">
        <v>1.77</v>
      </c>
    </row>
    <row r="54" customFormat="false" ht="13.8" hidden="false" customHeight="false" outlineLevel="0" collapsed="false">
      <c r="A54" s="5" t="s">
        <v>23</v>
      </c>
      <c r="B54" s="5"/>
      <c r="D54" s="5" t="n">
        <v>23</v>
      </c>
      <c r="E54" s="5" t="n">
        <v>2.39</v>
      </c>
      <c r="J54" s="5" t="n">
        <v>517</v>
      </c>
      <c r="K54" s="5" t="n">
        <v>1.29</v>
      </c>
      <c r="M54" s="5" t="n">
        <v>1049</v>
      </c>
      <c r="N54" s="5" t="n">
        <v>0.87</v>
      </c>
    </row>
    <row r="55" customFormat="false" ht="13.8" hidden="false" customHeight="false" outlineLevel="0" collapsed="false">
      <c r="A55" s="5" t="n">
        <v>209</v>
      </c>
      <c r="B55" s="5" t="n">
        <v>0.13</v>
      </c>
      <c r="D55" s="5" t="n">
        <v>38</v>
      </c>
      <c r="E55" s="5" t="n">
        <v>1.36</v>
      </c>
      <c r="J55" s="5" t="n">
        <v>490</v>
      </c>
      <c r="K55" s="5" t="n">
        <v>1.3</v>
      </c>
      <c r="M55" s="5" t="n">
        <v>805</v>
      </c>
      <c r="N55" s="5" t="n">
        <v>1.07</v>
      </c>
    </row>
    <row r="56" customFormat="false" ht="13.8" hidden="false" customHeight="false" outlineLevel="0" collapsed="false">
      <c r="A56" s="5" t="s">
        <v>24</v>
      </c>
      <c r="B56" s="5"/>
      <c r="D56" s="5" t="n">
        <v>121</v>
      </c>
      <c r="E56" s="5" t="n">
        <v>0.71</v>
      </c>
      <c r="J56" s="5" t="n">
        <v>409</v>
      </c>
      <c r="K56" s="5" t="n">
        <v>1.39</v>
      </c>
      <c r="M56" s="5" t="n">
        <v>807</v>
      </c>
      <c r="N56" s="5" t="n">
        <v>1.02</v>
      </c>
    </row>
    <row r="57" customFormat="false" ht="13.8" hidden="false" customHeight="false" outlineLevel="0" collapsed="false">
      <c r="A57" s="5" t="n">
        <v>203</v>
      </c>
      <c r="B57" s="5" t="n">
        <v>0.33</v>
      </c>
      <c r="D57" s="5" t="n">
        <v>196</v>
      </c>
      <c r="E57" s="5" t="n">
        <v>0.18</v>
      </c>
      <c r="J57" s="5" t="n">
        <v>226</v>
      </c>
      <c r="K57" s="5" t="n">
        <v>1.54</v>
      </c>
      <c r="M57" s="5" t="n">
        <v>7</v>
      </c>
      <c r="N57" s="5" t="n">
        <v>2.64</v>
      </c>
    </row>
    <row r="58" customFormat="false" ht="13.8" hidden="false" customHeight="false" outlineLevel="0" collapsed="false">
      <c r="A58" s="5" t="n">
        <v>188</v>
      </c>
      <c r="B58" s="5" t="n">
        <v>0.88</v>
      </c>
      <c r="D58" s="5" t="s">
        <v>13</v>
      </c>
      <c r="E58" s="5"/>
      <c r="J58" s="5" t="n">
        <v>609</v>
      </c>
      <c r="K58" s="5" t="n">
        <v>1.28</v>
      </c>
      <c r="M58" s="5" t="n">
        <v>7</v>
      </c>
      <c r="N58" s="5" t="n">
        <v>2.64</v>
      </c>
    </row>
    <row r="59" customFormat="false" ht="13.8" hidden="false" customHeight="false" outlineLevel="0" collapsed="false">
      <c r="A59" s="5" t="s">
        <v>25</v>
      </c>
      <c r="B59" s="5"/>
      <c r="D59" s="5" t="n">
        <v>75</v>
      </c>
      <c r="E59" s="5" t="n">
        <v>1.13</v>
      </c>
      <c r="J59" s="5" t="n">
        <v>459</v>
      </c>
      <c r="K59" s="5" t="n">
        <v>1.33</v>
      </c>
      <c r="M59" s="5" t="n">
        <v>11</v>
      </c>
      <c r="N59" s="5" t="n">
        <v>2.59</v>
      </c>
    </row>
    <row r="60" customFormat="false" ht="13.8" hidden="false" customHeight="false" outlineLevel="0" collapsed="false">
      <c r="A60" s="5" t="n">
        <v>284</v>
      </c>
      <c r="B60" s="5" t="n">
        <v>0.49</v>
      </c>
      <c r="D60" s="5" t="n">
        <v>95</v>
      </c>
      <c r="E60" s="5" t="n">
        <v>0.34</v>
      </c>
      <c r="J60" s="5" t="n">
        <v>1228</v>
      </c>
      <c r="K60" s="5" t="n">
        <v>0.97</v>
      </c>
      <c r="M60" s="5" t="s">
        <v>10</v>
      </c>
      <c r="N60" s="5"/>
    </row>
    <row r="61" customFormat="false" ht="13.8" hidden="false" customHeight="false" outlineLevel="0" collapsed="false">
      <c r="A61" s="5" t="n">
        <v>301</v>
      </c>
      <c r="B61" s="5" t="n">
        <v>0.15</v>
      </c>
      <c r="D61" s="5" t="n">
        <v>78</v>
      </c>
      <c r="E61" s="5" t="n">
        <v>0.91</v>
      </c>
      <c r="J61" s="5" t="n">
        <v>736</v>
      </c>
      <c r="K61" s="5" t="n">
        <v>1.08</v>
      </c>
      <c r="M61" s="5" t="n">
        <v>6</v>
      </c>
      <c r="N61" s="5" t="n">
        <v>2.7</v>
      </c>
    </row>
    <row r="62" customFormat="false" ht="13.8" hidden="false" customHeight="false" outlineLevel="0" collapsed="false">
      <c r="A62" s="5" t="n">
        <v>239</v>
      </c>
      <c r="B62" s="5" t="n">
        <v>1.3</v>
      </c>
      <c r="D62" s="5" t="n">
        <v>26</v>
      </c>
      <c r="E62" s="5" t="n">
        <v>1.95</v>
      </c>
      <c r="J62" s="5" t="s">
        <v>13</v>
      </c>
      <c r="K62" s="5"/>
      <c r="M62" s="5" t="n">
        <v>189</v>
      </c>
      <c r="N62" s="5" t="n">
        <v>2</v>
      </c>
    </row>
    <row r="63" customFormat="false" ht="13.8" hidden="false" customHeight="false" outlineLevel="0" collapsed="false">
      <c r="A63" s="5" t="n">
        <v>175</v>
      </c>
      <c r="B63" s="5" t="n">
        <v>1.54</v>
      </c>
      <c r="D63" s="5" t="n">
        <v>99</v>
      </c>
      <c r="E63" s="5" t="n">
        <v>0.27</v>
      </c>
      <c r="J63" s="5" t="n">
        <v>182</v>
      </c>
      <c r="K63" s="5" t="n">
        <v>2.11</v>
      </c>
      <c r="M63" s="5" t="n">
        <v>805</v>
      </c>
      <c r="N63" s="5" t="n">
        <v>1.09</v>
      </c>
    </row>
    <row r="64" customFormat="false" ht="13.8" hidden="false" customHeight="false" outlineLevel="0" collapsed="false">
      <c r="A64" s="5" t="s">
        <v>26</v>
      </c>
      <c r="B64" s="5"/>
      <c r="D64" s="5" t="n">
        <v>5</v>
      </c>
      <c r="E64" s="5" t="n">
        <v>2.58</v>
      </c>
      <c r="J64" s="5" t="n">
        <v>540</v>
      </c>
      <c r="K64" s="5" t="n">
        <v>1.66</v>
      </c>
      <c r="M64" s="5" t="n">
        <v>5</v>
      </c>
      <c r="N64" s="5" t="n">
        <v>2.72</v>
      </c>
    </row>
    <row r="65" customFormat="false" ht="13.8" hidden="false" customHeight="false" outlineLevel="0" collapsed="false">
      <c r="A65" s="5" t="n">
        <v>298</v>
      </c>
      <c r="B65" s="5" t="n">
        <v>0.17</v>
      </c>
      <c r="D65" s="5" t="s">
        <v>14</v>
      </c>
      <c r="E65" s="5"/>
      <c r="J65" s="5" t="n">
        <v>440</v>
      </c>
      <c r="K65" s="5" t="n">
        <v>1.81</v>
      </c>
      <c r="M65" s="5" t="n">
        <v>189</v>
      </c>
      <c r="N65" s="5" t="n">
        <v>2</v>
      </c>
    </row>
    <row r="66" customFormat="false" ht="13.8" hidden="false" customHeight="false" outlineLevel="0" collapsed="false">
      <c r="A66" s="5" t="n">
        <v>241</v>
      </c>
      <c r="B66" s="5" t="n">
        <v>1.36</v>
      </c>
      <c r="D66" s="5" t="n">
        <v>5</v>
      </c>
      <c r="E66" s="5" t="n">
        <v>2.82</v>
      </c>
      <c r="J66" s="5" t="n">
        <v>410</v>
      </c>
      <c r="K66" s="5" t="n">
        <v>1.96</v>
      </c>
      <c r="M66" s="5" t="n">
        <v>517</v>
      </c>
      <c r="N66" s="5" t="n">
        <v>1.43</v>
      </c>
    </row>
    <row r="67" customFormat="false" ht="13.8" hidden="false" customHeight="false" outlineLevel="0" collapsed="false">
      <c r="A67" s="5" t="s">
        <v>27</v>
      </c>
      <c r="B67" s="5"/>
      <c r="D67" s="5" t="n">
        <v>23</v>
      </c>
      <c r="E67" s="5" t="n">
        <v>2.32</v>
      </c>
      <c r="J67" s="5" t="n">
        <v>704</v>
      </c>
      <c r="K67" s="5" t="n">
        <v>1.37</v>
      </c>
      <c r="M67" s="5" t="n">
        <v>18</v>
      </c>
      <c r="N67" s="5" t="n">
        <v>2.46</v>
      </c>
    </row>
    <row r="68" customFormat="false" ht="13.8" hidden="false" customHeight="false" outlineLevel="0" collapsed="false">
      <c r="A68" s="5" t="n">
        <v>304</v>
      </c>
      <c r="B68" s="5" t="n">
        <v>1.21</v>
      </c>
      <c r="D68" s="5" t="n">
        <v>25</v>
      </c>
      <c r="E68" s="5" t="n">
        <v>2.26</v>
      </c>
      <c r="J68" s="5" t="n">
        <v>1054</v>
      </c>
      <c r="K68" s="5" t="n">
        <v>1.25</v>
      </c>
      <c r="M68" s="5" t="n">
        <v>891</v>
      </c>
      <c r="N68" s="5" t="n">
        <v>0.73</v>
      </c>
    </row>
    <row r="69" customFormat="false" ht="13.8" hidden="false" customHeight="false" outlineLevel="0" collapsed="false">
      <c r="A69" s="5" t="n">
        <v>313</v>
      </c>
      <c r="B69" s="5" t="n">
        <v>0.45</v>
      </c>
      <c r="D69" s="5" t="n">
        <v>9</v>
      </c>
      <c r="E69" s="5" t="n">
        <v>2.6</v>
      </c>
      <c r="J69" s="5" t="n">
        <v>1011</v>
      </c>
      <c r="K69" s="5" t="n">
        <v>1.26</v>
      </c>
      <c r="M69" s="5" t="n">
        <v>197</v>
      </c>
      <c r="N69" s="5" t="n">
        <v>1.78</v>
      </c>
    </row>
    <row r="70" customFormat="false" ht="13.8" hidden="false" customHeight="false" outlineLevel="0" collapsed="false">
      <c r="A70" s="5" t="n">
        <v>119</v>
      </c>
      <c r="B70" s="5" t="n">
        <v>1.88</v>
      </c>
      <c r="D70" s="5" t="n">
        <v>34</v>
      </c>
      <c r="E70" s="5" t="n">
        <v>1.71</v>
      </c>
      <c r="J70" s="5" t="n">
        <v>252</v>
      </c>
      <c r="K70" s="5" t="n">
        <v>2.06</v>
      </c>
      <c r="M70" s="5" t="n">
        <v>8</v>
      </c>
      <c r="N70" s="5" t="n">
        <v>2.68</v>
      </c>
    </row>
    <row r="71" customFormat="false" ht="13.8" hidden="false" customHeight="false" outlineLevel="0" collapsed="false">
      <c r="A71" s="5" t="s">
        <v>28</v>
      </c>
      <c r="B71" s="5"/>
      <c r="D71" s="5" t="n">
        <v>57</v>
      </c>
      <c r="E71" s="5" t="n">
        <v>0.68</v>
      </c>
      <c r="J71" s="5" t="n">
        <v>664</v>
      </c>
      <c r="K71" s="5" t="n">
        <v>1.42</v>
      </c>
      <c r="M71" s="5" t="n">
        <v>8</v>
      </c>
      <c r="N71" s="5" t="n">
        <v>2.68</v>
      </c>
    </row>
    <row r="72" customFormat="false" ht="13.8" hidden="false" customHeight="false" outlineLevel="0" collapsed="false">
      <c r="A72" s="5" t="n">
        <v>195</v>
      </c>
      <c r="B72" s="5" t="n">
        <v>0.76</v>
      </c>
      <c r="D72" s="5" t="n">
        <v>73</v>
      </c>
      <c r="E72" s="5" t="n">
        <v>0.32</v>
      </c>
      <c r="J72" s="5" t="s">
        <v>14</v>
      </c>
      <c r="K72" s="5"/>
      <c r="M72" s="5" t="n">
        <v>8</v>
      </c>
      <c r="N72" s="5" t="n">
        <v>2.68</v>
      </c>
    </row>
    <row r="73" customFormat="false" ht="13.8" hidden="false" customHeight="false" outlineLevel="0" collapsed="false">
      <c r="A73" s="5" t="n">
        <v>77</v>
      </c>
      <c r="B73" s="5" t="n">
        <v>1.74</v>
      </c>
      <c r="D73" s="5" t="n">
        <v>46</v>
      </c>
      <c r="E73" s="5" t="n">
        <v>1.23</v>
      </c>
      <c r="J73" s="5" t="n">
        <v>1197</v>
      </c>
      <c r="K73" s="5" t="n">
        <v>0.8</v>
      </c>
      <c r="M73" s="5" t="n">
        <v>859</v>
      </c>
      <c r="N73" s="5" t="n">
        <v>0.97</v>
      </c>
    </row>
    <row r="74" customFormat="false" ht="13.8" hidden="false" customHeight="false" outlineLevel="0" collapsed="false">
      <c r="A74" s="5" t="n">
        <v>88</v>
      </c>
      <c r="B74" s="5" t="n">
        <v>1.47</v>
      </c>
      <c r="D74" s="5" t="n">
        <v>11</v>
      </c>
      <c r="E74" s="5" t="n">
        <v>2.49</v>
      </c>
      <c r="J74" s="5" t="n">
        <v>273</v>
      </c>
      <c r="K74" s="5" t="n">
        <v>1.75</v>
      </c>
      <c r="M74" s="5" t="n">
        <v>531</v>
      </c>
      <c r="N74" s="5" t="n">
        <v>1.21</v>
      </c>
    </row>
    <row r="75" customFormat="false" ht="13.8" hidden="false" customHeight="false" outlineLevel="0" collapsed="false">
      <c r="A75" s="5" t="n">
        <v>274</v>
      </c>
      <c r="B75" s="5" t="n">
        <v>0.24</v>
      </c>
      <c r="D75" s="5" t="n">
        <v>38</v>
      </c>
      <c r="E75" s="5" t="n">
        <v>1.62</v>
      </c>
      <c r="J75" s="5" t="n">
        <v>176</v>
      </c>
      <c r="K75" s="5" t="n">
        <v>1.91</v>
      </c>
      <c r="M75" s="5" t="n">
        <v>806</v>
      </c>
      <c r="N75" s="5" t="n">
        <v>0.99</v>
      </c>
    </row>
    <row r="76" customFormat="false" ht="13.8" hidden="false" customHeight="false" outlineLevel="0" collapsed="false">
      <c r="A76" s="5" t="s">
        <v>29</v>
      </c>
      <c r="B76" s="5"/>
      <c r="D76" s="5" t="n">
        <v>44</v>
      </c>
      <c r="E76" s="5" t="n">
        <v>1.57</v>
      </c>
      <c r="J76" s="5" t="n">
        <v>400</v>
      </c>
      <c r="K76" s="5" t="n">
        <v>1.36</v>
      </c>
      <c r="M76" s="5" t="n">
        <v>199</v>
      </c>
      <c r="N76" s="5" t="n">
        <v>1.71</v>
      </c>
    </row>
    <row r="77" customFormat="false" ht="13.8" hidden="false" customHeight="false" outlineLevel="0" collapsed="false">
      <c r="A77" s="5" t="n">
        <v>202</v>
      </c>
      <c r="B77" s="5" t="n">
        <v>0.66</v>
      </c>
      <c r="D77" s="5" t="n">
        <v>7</v>
      </c>
      <c r="E77" s="5" t="n">
        <v>2.8</v>
      </c>
      <c r="J77" s="5" t="n">
        <v>471</v>
      </c>
      <c r="K77" s="5" t="n">
        <v>1.01</v>
      </c>
      <c r="M77" s="5" t="n">
        <v>189</v>
      </c>
      <c r="N77" s="5" t="n">
        <v>2</v>
      </c>
    </row>
    <row r="78" customFormat="false" ht="13.8" hidden="false" customHeight="false" outlineLevel="0" collapsed="false">
      <c r="A78" s="5" t="s">
        <v>30</v>
      </c>
      <c r="B78" s="5"/>
      <c r="D78" s="5" t="s">
        <v>15</v>
      </c>
      <c r="E78" s="5"/>
      <c r="J78" s="5" t="s">
        <v>15</v>
      </c>
      <c r="K78" s="5"/>
      <c r="M78" s="5" t="n">
        <v>192</v>
      </c>
      <c r="N78" s="5" t="n">
        <v>1.83</v>
      </c>
    </row>
    <row r="79" customFormat="false" ht="13.8" hidden="false" customHeight="false" outlineLevel="0" collapsed="false">
      <c r="A79" s="5" t="n">
        <v>252</v>
      </c>
      <c r="B79" s="5" t="n">
        <v>0.29</v>
      </c>
      <c r="D79" s="5" t="n">
        <v>5</v>
      </c>
      <c r="E79" s="5" t="n">
        <v>2.81</v>
      </c>
      <c r="J79" s="5" t="n">
        <v>552</v>
      </c>
      <c r="K79" s="5" t="n">
        <v>1.63</v>
      </c>
      <c r="M79" s="5" t="n">
        <v>541</v>
      </c>
      <c r="N79" s="5" t="n">
        <v>1.14</v>
      </c>
    </row>
    <row r="80" customFormat="false" ht="13.8" hidden="false" customHeight="false" outlineLevel="0" collapsed="false">
      <c r="A80" s="5" t="n">
        <v>166</v>
      </c>
      <c r="B80" s="5" t="n">
        <v>1.25</v>
      </c>
      <c r="D80" s="5" t="n">
        <v>46</v>
      </c>
      <c r="E80" s="5" t="n">
        <v>0.59</v>
      </c>
      <c r="J80" s="5" t="n">
        <v>870</v>
      </c>
      <c r="K80" s="5" t="n">
        <v>1.03</v>
      </c>
      <c r="M80" s="5" t="n">
        <v>13</v>
      </c>
      <c r="N80" s="5" t="n">
        <v>2.55</v>
      </c>
    </row>
    <row r="81" customFormat="false" ht="13.8" hidden="false" customHeight="false" outlineLevel="0" collapsed="false">
      <c r="A81" s="5" t="s">
        <v>31</v>
      </c>
      <c r="B81" s="5"/>
      <c r="D81" s="5" t="n">
        <v>63</v>
      </c>
      <c r="E81" s="5" t="n">
        <v>0.26</v>
      </c>
      <c r="J81" s="5" t="n">
        <v>484</v>
      </c>
      <c r="K81" s="5" t="n">
        <v>1.7</v>
      </c>
      <c r="M81" s="5" t="s">
        <v>12</v>
      </c>
      <c r="N81" s="5"/>
    </row>
    <row r="82" customFormat="false" ht="13.8" hidden="false" customHeight="false" outlineLevel="0" collapsed="false">
      <c r="A82" s="5" t="n">
        <v>338</v>
      </c>
      <c r="B82" s="5" t="n">
        <v>0.08</v>
      </c>
      <c r="D82" s="5" t="n">
        <v>21</v>
      </c>
      <c r="E82" s="5" t="n">
        <v>2.21</v>
      </c>
      <c r="J82" s="5" t="n">
        <v>186</v>
      </c>
      <c r="K82" s="5" t="n">
        <v>2.24</v>
      </c>
      <c r="M82" s="5" t="n">
        <v>226</v>
      </c>
      <c r="N82" s="5" t="n">
        <v>1.54</v>
      </c>
    </row>
    <row r="83" customFormat="false" ht="13.8" hidden="false" customHeight="false" outlineLevel="0" collapsed="false">
      <c r="A83" s="5" t="n">
        <v>198</v>
      </c>
      <c r="B83" s="5" t="n">
        <v>0.15</v>
      </c>
      <c r="D83" s="5" t="n">
        <v>47</v>
      </c>
      <c r="E83" s="5" t="n">
        <v>0.57</v>
      </c>
      <c r="J83" s="5" t="n">
        <v>814</v>
      </c>
      <c r="K83" s="5" t="n">
        <v>1.19</v>
      </c>
      <c r="M83" s="5" t="n">
        <v>5</v>
      </c>
      <c r="N83" s="5" t="n">
        <v>2.56</v>
      </c>
    </row>
    <row r="84" customFormat="false" ht="13.8" hidden="false" customHeight="false" outlineLevel="0" collapsed="false">
      <c r="A84" s="5" t="n">
        <v>119</v>
      </c>
      <c r="B84" s="5" t="n">
        <v>1.45</v>
      </c>
      <c r="D84" s="5" t="n">
        <v>35</v>
      </c>
      <c r="E84" s="5" t="n">
        <v>1.57</v>
      </c>
      <c r="J84" s="5" t="n">
        <v>260</v>
      </c>
      <c r="K84" s="5" t="n">
        <v>2.12</v>
      </c>
      <c r="M84" s="5" t="n">
        <v>447</v>
      </c>
      <c r="N84" s="5" t="n">
        <v>0.94</v>
      </c>
    </row>
    <row r="85" customFormat="false" ht="13.8" hidden="false" customHeight="false" outlineLevel="0" collapsed="false">
      <c r="A85" s="5" t="s">
        <v>32</v>
      </c>
      <c r="B85" s="5"/>
      <c r="D85" s="5" t="n">
        <v>23</v>
      </c>
      <c r="E85" s="5" t="n">
        <v>2.2</v>
      </c>
      <c r="J85" s="5" t="n">
        <v>508</v>
      </c>
      <c r="K85" s="5" t="n">
        <v>1.68</v>
      </c>
      <c r="M85" s="5" t="n">
        <v>5</v>
      </c>
      <c r="N85" s="5" t="n">
        <v>2.56</v>
      </c>
    </row>
    <row r="86" customFormat="false" ht="13.8" hidden="false" customHeight="false" outlineLevel="0" collapsed="false">
      <c r="A86" s="5" t="n">
        <v>305</v>
      </c>
      <c r="B86" s="5" t="n">
        <v>0.22</v>
      </c>
      <c r="D86" s="5" t="n">
        <v>10</v>
      </c>
      <c r="E86" s="5" t="n">
        <v>2.72</v>
      </c>
      <c r="J86" s="5" t="n">
        <v>223</v>
      </c>
      <c r="K86" s="5" t="n">
        <v>2.2</v>
      </c>
      <c r="M86" s="5" t="n">
        <v>227</v>
      </c>
      <c r="N86" s="5" t="n">
        <v>1.38</v>
      </c>
    </row>
    <row r="87" customFormat="false" ht="13.8" hidden="false" customHeight="false" outlineLevel="0" collapsed="false">
      <c r="A87" s="5" t="n">
        <v>206</v>
      </c>
      <c r="B87" s="5" t="n">
        <v>0.81</v>
      </c>
      <c r="D87" s="5" t="n">
        <v>51</v>
      </c>
      <c r="E87" s="5" t="n">
        <v>0.53</v>
      </c>
      <c r="J87" s="5" t="n">
        <v>628</v>
      </c>
      <c r="K87" s="5" t="n">
        <v>1.52</v>
      </c>
      <c r="M87" s="5" t="n">
        <v>11</v>
      </c>
      <c r="N87" s="5" t="n">
        <v>2.39</v>
      </c>
    </row>
    <row r="88" customFormat="false" ht="13.8" hidden="false" customHeight="false" outlineLevel="0" collapsed="false">
      <c r="A88" s="5" t="n">
        <v>61</v>
      </c>
      <c r="B88" s="5" t="n">
        <v>1.83</v>
      </c>
      <c r="D88" s="5" t="n">
        <v>30</v>
      </c>
      <c r="E88" s="5" t="n">
        <v>1.94</v>
      </c>
      <c r="J88" s="5" t="n">
        <v>749</v>
      </c>
      <c r="K88" s="5" t="n">
        <v>1.35</v>
      </c>
      <c r="M88" s="5" t="n">
        <v>393</v>
      </c>
      <c r="N88" s="5" t="n">
        <v>1.12</v>
      </c>
    </row>
    <row r="89" customFormat="false" ht="13.8" hidden="false" customHeight="false" outlineLevel="0" collapsed="false">
      <c r="A89" s="5" t="n">
        <v>300</v>
      </c>
      <c r="B89" s="5" t="n">
        <v>0.53</v>
      </c>
      <c r="D89" s="5" t="s">
        <v>16</v>
      </c>
      <c r="E89" s="5"/>
      <c r="J89" s="5" t="n">
        <v>381</v>
      </c>
      <c r="K89" s="5" t="n">
        <v>1.86</v>
      </c>
      <c r="M89" s="5" t="n">
        <v>393</v>
      </c>
      <c r="N89" s="5" t="n">
        <v>1.12</v>
      </c>
    </row>
    <row r="90" customFormat="false" ht="13.8" hidden="false" customHeight="false" outlineLevel="0" collapsed="false">
      <c r="A90" s="5" t="s">
        <v>33</v>
      </c>
      <c r="B90" s="5"/>
      <c r="D90" s="5" t="n">
        <v>53</v>
      </c>
      <c r="E90" s="5" t="n">
        <v>1.72</v>
      </c>
      <c r="J90" s="5" t="s">
        <v>16</v>
      </c>
      <c r="K90" s="5"/>
      <c r="M90" s="5" t="n">
        <v>452</v>
      </c>
      <c r="N90" s="5" t="n">
        <v>0.9</v>
      </c>
    </row>
    <row r="91" customFormat="false" ht="13.8" hidden="false" customHeight="false" outlineLevel="0" collapsed="false">
      <c r="A91" s="5" t="n">
        <v>183</v>
      </c>
      <c r="B91" s="5" t="n">
        <v>2.13</v>
      </c>
      <c r="D91" s="5" t="n">
        <v>17</v>
      </c>
      <c r="E91" s="5" t="n">
        <v>2.3</v>
      </c>
      <c r="J91" s="5" t="n">
        <v>70</v>
      </c>
      <c r="K91" s="5" t="n">
        <v>2.08</v>
      </c>
      <c r="M91" s="5" t="n">
        <v>462</v>
      </c>
      <c r="N91" s="5" t="n">
        <v>0.77</v>
      </c>
    </row>
    <row r="92" customFormat="false" ht="13.8" hidden="false" customHeight="false" outlineLevel="0" collapsed="false">
      <c r="A92" s="5" t="n">
        <v>277</v>
      </c>
      <c r="B92" s="5" t="n">
        <v>1.91</v>
      </c>
      <c r="D92" s="5" t="n">
        <v>19</v>
      </c>
      <c r="E92" s="5" t="n">
        <v>2.26</v>
      </c>
      <c r="J92" s="5" t="n">
        <v>60</v>
      </c>
      <c r="K92" s="5" t="n">
        <v>2.36</v>
      </c>
      <c r="M92" s="5" t="n">
        <v>19</v>
      </c>
      <c r="N92" s="5" t="n">
        <v>2.37</v>
      </c>
    </row>
    <row r="93" customFormat="false" ht="13.8" hidden="false" customHeight="false" outlineLevel="0" collapsed="false">
      <c r="A93" s="5" t="n">
        <v>289</v>
      </c>
      <c r="B93" s="5" t="n">
        <v>0.6</v>
      </c>
      <c r="D93" s="5" t="n">
        <v>9</v>
      </c>
      <c r="E93" s="5" t="n">
        <v>2.68</v>
      </c>
      <c r="J93" s="5" t="n">
        <v>397</v>
      </c>
      <c r="K93" s="5" t="n">
        <v>1.54</v>
      </c>
      <c r="M93" s="5" t="n">
        <v>400</v>
      </c>
      <c r="N93" s="5" t="n">
        <v>1.07</v>
      </c>
    </row>
    <row r="94" customFormat="false" ht="13.8" hidden="false" customHeight="false" outlineLevel="0" collapsed="false">
      <c r="A94" s="5" t="s">
        <v>34</v>
      </c>
      <c r="B94" s="5"/>
      <c r="D94" s="5" t="n">
        <v>13</v>
      </c>
      <c r="E94" s="5" t="n">
        <v>2.36</v>
      </c>
      <c r="J94" s="5" t="n">
        <v>391</v>
      </c>
      <c r="K94" s="5" t="n">
        <v>1.67</v>
      </c>
      <c r="M94" s="5" t="s">
        <v>13</v>
      </c>
      <c r="N94" s="5"/>
    </row>
    <row r="95" customFormat="false" ht="13.8" hidden="false" customHeight="false" outlineLevel="0" collapsed="false">
      <c r="A95" s="5" t="n">
        <v>327</v>
      </c>
      <c r="B95" s="5" t="n">
        <v>0.39</v>
      </c>
      <c r="D95" s="5" t="n">
        <v>5</v>
      </c>
      <c r="E95" s="5" t="n">
        <v>2.71</v>
      </c>
      <c r="J95" s="5" t="n">
        <v>177</v>
      </c>
      <c r="K95" s="5" t="n">
        <v>1.84</v>
      </c>
      <c r="M95" s="5" t="n">
        <v>252</v>
      </c>
      <c r="N95" s="5" t="n">
        <v>2.06</v>
      </c>
    </row>
    <row r="96" customFormat="false" ht="13.8" hidden="false" customHeight="false" outlineLevel="0" collapsed="false">
      <c r="A96" s="5" t="n">
        <v>223</v>
      </c>
      <c r="B96" s="5" t="n">
        <v>0.66</v>
      </c>
      <c r="D96" s="5" t="n">
        <v>19</v>
      </c>
      <c r="E96" s="5" t="n">
        <v>2.26</v>
      </c>
      <c r="J96" s="5" t="n">
        <v>1033</v>
      </c>
      <c r="K96" s="5" t="n">
        <v>1.03</v>
      </c>
      <c r="M96" s="5" t="n">
        <v>5</v>
      </c>
      <c r="N96" s="5" t="n">
        <v>2.82</v>
      </c>
    </row>
    <row r="97" customFormat="false" ht="13.8" hidden="false" customHeight="false" outlineLevel="0" collapsed="false">
      <c r="A97" s="5" t="s">
        <v>35</v>
      </c>
      <c r="B97" s="5"/>
      <c r="D97" s="5" t="n">
        <v>5</v>
      </c>
      <c r="E97" s="5" t="n">
        <v>2.71</v>
      </c>
      <c r="J97" s="5" t="n">
        <v>672</v>
      </c>
      <c r="K97" s="5" t="n">
        <v>1.43</v>
      </c>
      <c r="M97" s="5" t="n">
        <v>254</v>
      </c>
      <c r="N97" s="5" t="n">
        <v>1.95</v>
      </c>
    </row>
    <row r="98" customFormat="false" ht="13.8" hidden="false" customHeight="false" outlineLevel="0" collapsed="false">
      <c r="A98" s="5" t="n">
        <v>196</v>
      </c>
      <c r="B98" s="5" t="n">
        <v>0.91</v>
      </c>
      <c r="D98" s="5" t="s">
        <v>17</v>
      </c>
      <c r="E98" s="5"/>
      <c r="J98" s="5" t="s">
        <v>17</v>
      </c>
      <c r="K98" s="5"/>
      <c r="M98" s="5" t="n">
        <v>11</v>
      </c>
      <c r="N98" s="5" t="n">
        <v>2.68</v>
      </c>
    </row>
    <row r="99" customFormat="false" ht="13.8" hidden="false" customHeight="false" outlineLevel="0" collapsed="false">
      <c r="A99" s="5" t="s">
        <v>36</v>
      </c>
      <c r="B99" s="5"/>
      <c r="D99" s="5" t="n">
        <v>66</v>
      </c>
      <c r="E99" s="5" t="n">
        <v>0.67</v>
      </c>
      <c r="J99" s="5" t="n">
        <v>88</v>
      </c>
      <c r="K99" s="5" t="n">
        <v>1.36</v>
      </c>
      <c r="M99" s="5" t="n">
        <v>11</v>
      </c>
      <c r="N99" s="5" t="n">
        <v>2.68</v>
      </c>
    </row>
    <row r="100" customFormat="false" ht="13.8" hidden="false" customHeight="false" outlineLevel="0" collapsed="false">
      <c r="A100" s="5" t="n">
        <v>244</v>
      </c>
      <c r="B100" s="5" t="n">
        <v>0.29</v>
      </c>
      <c r="D100" s="5" t="n">
        <v>42</v>
      </c>
      <c r="E100" s="5" t="n">
        <v>1.58</v>
      </c>
      <c r="J100" s="5" t="n">
        <v>648</v>
      </c>
      <c r="K100" s="5" t="n">
        <v>1.27</v>
      </c>
      <c r="M100" s="5" t="n">
        <v>639</v>
      </c>
      <c r="N100" s="5" t="n">
        <v>0.76</v>
      </c>
    </row>
    <row r="101" customFormat="false" ht="13.8" hidden="false" customHeight="false" outlineLevel="0" collapsed="false">
      <c r="A101" s="5" t="n">
        <v>165</v>
      </c>
      <c r="B101" s="5" t="n">
        <v>0.87</v>
      </c>
      <c r="D101" s="5" t="n">
        <v>26</v>
      </c>
      <c r="E101" s="5" t="n">
        <v>1.99</v>
      </c>
      <c r="J101" s="5" t="n">
        <v>747</v>
      </c>
      <c r="K101" s="5" t="n">
        <v>1.09</v>
      </c>
      <c r="M101" s="5" t="n">
        <v>182</v>
      </c>
      <c r="N101" s="5" t="n">
        <v>2.09</v>
      </c>
    </row>
    <row r="102" customFormat="false" ht="13.8" hidden="false" customHeight="false" outlineLevel="0" collapsed="false">
      <c r="A102" s="5" t="n">
        <v>284</v>
      </c>
      <c r="B102" s="5" t="n">
        <v>0.24</v>
      </c>
      <c r="D102" s="5" t="n">
        <v>23</v>
      </c>
      <c r="E102" s="5" t="n">
        <v>2.05</v>
      </c>
      <c r="J102" s="5" t="n">
        <v>980</v>
      </c>
      <c r="K102" s="5" t="n">
        <v>0.81</v>
      </c>
      <c r="M102" s="5" t="n">
        <v>255</v>
      </c>
      <c r="N102" s="5" t="n">
        <v>1.9</v>
      </c>
    </row>
    <row r="103" customFormat="false" ht="13.8" hidden="false" customHeight="false" outlineLevel="0" collapsed="false">
      <c r="A103" s="5" t="n">
        <v>86</v>
      </c>
      <c r="B103" s="5" t="n">
        <v>1.56</v>
      </c>
      <c r="D103" s="5" t="n">
        <v>31</v>
      </c>
      <c r="E103" s="5" t="n">
        <v>1.81</v>
      </c>
      <c r="J103" s="5" t="s">
        <v>18</v>
      </c>
      <c r="K103" s="5"/>
      <c r="M103" s="5" t="n">
        <v>276</v>
      </c>
      <c r="N103" s="5" t="n">
        <v>1.57</v>
      </c>
    </row>
    <row r="104" customFormat="false" ht="13.8" hidden="false" customHeight="false" outlineLevel="0" collapsed="false">
      <c r="D104" s="5" t="n">
        <v>17</v>
      </c>
      <c r="E104" s="5" t="n">
        <v>2.16</v>
      </c>
      <c r="J104" s="5" t="n">
        <v>319</v>
      </c>
      <c r="K104" s="5" t="n">
        <v>1.84</v>
      </c>
      <c r="M104" s="5" t="n">
        <v>37</v>
      </c>
      <c r="N104" s="5" t="n">
        <v>2.41</v>
      </c>
    </row>
    <row r="105" customFormat="false" ht="13.8" hidden="false" customHeight="false" outlineLevel="0" collapsed="false">
      <c r="D105" s="5" t="n">
        <v>29</v>
      </c>
      <c r="E105" s="5" t="n">
        <v>1.86</v>
      </c>
      <c r="J105" s="5" t="n">
        <v>624</v>
      </c>
      <c r="K105" s="5" t="n">
        <v>1.26</v>
      </c>
      <c r="M105" s="5" t="n">
        <v>342</v>
      </c>
      <c r="N105" s="5" t="n">
        <v>1.3</v>
      </c>
    </row>
    <row r="106" customFormat="false" ht="13.8" hidden="false" customHeight="false" outlineLevel="0" collapsed="false">
      <c r="D106" s="5" t="n">
        <v>5</v>
      </c>
      <c r="E106" s="5" t="n">
        <v>2.44</v>
      </c>
      <c r="J106" s="5" t="n">
        <v>447</v>
      </c>
      <c r="K106" s="5" t="n">
        <v>1.37</v>
      </c>
      <c r="M106" s="5" t="s">
        <v>14</v>
      </c>
      <c r="N106" s="5"/>
    </row>
    <row r="107" customFormat="false" ht="13.8" hidden="false" customHeight="false" outlineLevel="0" collapsed="false">
      <c r="D107" s="5" t="s">
        <v>18</v>
      </c>
      <c r="E107" s="5"/>
      <c r="J107" s="5" t="n">
        <v>1179</v>
      </c>
      <c r="K107" s="5" t="n">
        <v>1.07</v>
      </c>
      <c r="M107" s="5" t="n">
        <v>180</v>
      </c>
      <c r="N107" s="5" t="n">
        <v>1.89</v>
      </c>
    </row>
    <row r="108" customFormat="false" ht="13.8" hidden="false" customHeight="false" outlineLevel="0" collapsed="false">
      <c r="D108" s="5" t="n">
        <v>14</v>
      </c>
      <c r="E108" s="5" t="n">
        <v>2.82</v>
      </c>
      <c r="J108" s="5" t="n">
        <v>741</v>
      </c>
      <c r="K108" s="5" t="n">
        <v>1.12</v>
      </c>
      <c r="M108" s="5" t="n">
        <v>17</v>
      </c>
      <c r="N108" s="5" t="n">
        <v>2.45</v>
      </c>
    </row>
    <row r="109" customFormat="false" ht="13.8" hidden="false" customHeight="false" outlineLevel="0" collapsed="false">
      <c r="D109" s="5" t="n">
        <v>16</v>
      </c>
      <c r="E109" s="5" t="n">
        <v>2.8</v>
      </c>
      <c r="J109" s="5" t="n">
        <v>176</v>
      </c>
      <c r="K109" s="5" t="n">
        <v>2.06</v>
      </c>
      <c r="M109" s="5" t="n">
        <v>5</v>
      </c>
      <c r="N109" s="5" t="n">
        <v>2.5</v>
      </c>
    </row>
    <row r="110" customFormat="false" ht="13.8" hidden="false" customHeight="false" outlineLevel="0" collapsed="false">
      <c r="D110" s="5" t="n">
        <v>46</v>
      </c>
      <c r="E110" s="5" t="n">
        <v>1.52</v>
      </c>
      <c r="J110" s="5" t="s">
        <v>19</v>
      </c>
      <c r="K110" s="5"/>
      <c r="M110" s="5" t="n">
        <v>36</v>
      </c>
      <c r="N110" s="5" t="n">
        <v>2.17</v>
      </c>
    </row>
    <row r="111" customFormat="false" ht="13.8" hidden="false" customHeight="false" outlineLevel="0" collapsed="false">
      <c r="D111" s="5" t="n">
        <v>77</v>
      </c>
      <c r="E111" s="5" t="n">
        <v>0.94</v>
      </c>
      <c r="J111" s="5" t="n">
        <v>414</v>
      </c>
      <c r="K111" s="5" t="n">
        <v>1.73</v>
      </c>
      <c r="M111" s="5" t="n">
        <v>173</v>
      </c>
      <c r="N111" s="5" t="n">
        <v>1.98</v>
      </c>
    </row>
    <row r="112" customFormat="false" ht="13.8" hidden="false" customHeight="false" outlineLevel="0" collapsed="false">
      <c r="D112" s="5" t="n">
        <v>29</v>
      </c>
      <c r="E112" s="5" t="n">
        <v>1.97</v>
      </c>
      <c r="J112" s="5" t="n">
        <v>677</v>
      </c>
      <c r="K112" s="5" t="n">
        <v>1.21</v>
      </c>
      <c r="M112" s="5" t="n">
        <v>233</v>
      </c>
      <c r="N112" s="5" t="n">
        <v>1.63</v>
      </c>
    </row>
    <row r="113" customFormat="false" ht="13.8" hidden="false" customHeight="false" outlineLevel="0" collapsed="false">
      <c r="D113" s="5" t="n">
        <v>39</v>
      </c>
      <c r="E113" s="5" t="n">
        <v>1.82</v>
      </c>
      <c r="J113" s="5" t="n">
        <v>193</v>
      </c>
      <c r="K113" s="5" t="n">
        <v>1.92</v>
      </c>
      <c r="M113" s="5" t="n">
        <v>383</v>
      </c>
      <c r="N113" s="5" t="n">
        <v>1.2</v>
      </c>
    </row>
    <row r="114" customFormat="false" ht="13.8" hidden="false" customHeight="false" outlineLevel="0" collapsed="false">
      <c r="D114" s="5" t="n">
        <v>50</v>
      </c>
      <c r="E114" s="5" t="n">
        <v>1.48</v>
      </c>
      <c r="J114" s="5" t="n">
        <v>480</v>
      </c>
      <c r="K114" s="5" t="n">
        <v>1.64</v>
      </c>
      <c r="M114" s="5" t="n">
        <v>1089</v>
      </c>
      <c r="N114" s="5" t="n">
        <v>0.59</v>
      </c>
    </row>
    <row r="115" customFormat="false" ht="13.8" hidden="false" customHeight="false" outlineLevel="0" collapsed="false">
      <c r="D115" s="5" t="n">
        <v>22</v>
      </c>
      <c r="E115" s="5" t="n">
        <v>2.7</v>
      </c>
      <c r="J115" s="5" t="n">
        <v>358</v>
      </c>
      <c r="K115" s="5" t="n">
        <v>1.8</v>
      </c>
      <c r="M115" s="5" t="n">
        <v>235</v>
      </c>
      <c r="N115" s="5" t="n">
        <v>1.61</v>
      </c>
    </row>
    <row r="116" customFormat="false" ht="13.8" hidden="false" customHeight="false" outlineLevel="0" collapsed="false">
      <c r="D116" s="5" t="n">
        <v>5</v>
      </c>
      <c r="E116" s="5" t="n">
        <v>2.86</v>
      </c>
      <c r="J116" s="5" t="n">
        <v>616</v>
      </c>
      <c r="K116" s="5" t="n">
        <v>1.6</v>
      </c>
      <c r="M116" s="5" t="n">
        <v>23</v>
      </c>
      <c r="N116" s="5" t="n">
        <v>2.4</v>
      </c>
    </row>
    <row r="117" customFormat="false" ht="13.8" hidden="false" customHeight="false" outlineLevel="0" collapsed="false">
      <c r="D117" s="5" t="s">
        <v>19</v>
      </c>
      <c r="E117" s="5"/>
      <c r="J117" s="5" t="n">
        <v>269</v>
      </c>
      <c r="K117" s="5" t="n">
        <v>1.81</v>
      </c>
      <c r="M117" s="5" t="n">
        <v>389</v>
      </c>
      <c r="N117" s="5" t="n">
        <v>1.08</v>
      </c>
    </row>
    <row r="118" customFormat="false" ht="13.8" hidden="false" customHeight="false" outlineLevel="0" collapsed="false">
      <c r="D118" s="5" t="n">
        <v>5</v>
      </c>
      <c r="E118" s="5" t="n">
        <v>2.71</v>
      </c>
      <c r="J118" s="5" t="n">
        <v>515</v>
      </c>
      <c r="K118" s="5" t="n">
        <v>1.61</v>
      </c>
      <c r="M118" s="5" t="n">
        <v>25</v>
      </c>
      <c r="N118" s="5" t="n">
        <v>2.22</v>
      </c>
    </row>
    <row r="119" customFormat="false" ht="13.8" hidden="false" customHeight="false" outlineLevel="0" collapsed="false">
      <c r="D119" s="5" t="n">
        <v>21</v>
      </c>
      <c r="E119" s="5" t="n">
        <v>2.18</v>
      </c>
      <c r="J119" s="5" t="s">
        <v>20</v>
      </c>
      <c r="K119" s="5"/>
      <c r="M119" s="5" t="n">
        <v>41</v>
      </c>
      <c r="N119" s="5" t="n">
        <v>2.13</v>
      </c>
    </row>
    <row r="120" customFormat="false" ht="13.8" hidden="false" customHeight="false" outlineLevel="0" collapsed="false">
      <c r="D120" s="5" t="n">
        <v>6</v>
      </c>
      <c r="E120" s="5" t="n">
        <v>2.68</v>
      </c>
      <c r="J120" s="5" t="n">
        <v>632</v>
      </c>
      <c r="K120" s="5" t="n">
        <v>1.27</v>
      </c>
      <c r="M120" s="5" t="n">
        <v>182</v>
      </c>
      <c r="N120" s="5" t="n">
        <v>1.88</v>
      </c>
    </row>
    <row r="121" customFormat="false" ht="13.8" hidden="false" customHeight="false" outlineLevel="0" collapsed="false">
      <c r="D121" s="5" t="n">
        <v>6</v>
      </c>
      <c r="E121" s="5" t="n">
        <v>2.68</v>
      </c>
      <c r="J121" s="5" t="n">
        <v>150</v>
      </c>
      <c r="K121" s="5" t="n">
        <v>1.82</v>
      </c>
      <c r="M121" s="5" t="n">
        <v>245</v>
      </c>
      <c r="N121" s="5" t="n">
        <v>1.5</v>
      </c>
    </row>
    <row r="122" customFormat="false" ht="13.8" hidden="false" customHeight="false" outlineLevel="0" collapsed="false">
      <c r="D122" s="5" t="n">
        <v>8</v>
      </c>
      <c r="E122" s="5" t="n">
        <v>2.53</v>
      </c>
      <c r="J122" s="5" t="n">
        <v>248</v>
      </c>
      <c r="K122" s="5" t="n">
        <v>1.78</v>
      </c>
      <c r="M122" s="5" t="n">
        <v>481</v>
      </c>
      <c r="N122" s="5" t="n">
        <v>0.94</v>
      </c>
    </row>
    <row r="123" customFormat="false" ht="13.8" hidden="false" customHeight="false" outlineLevel="0" collapsed="false">
      <c r="D123" s="5" t="n">
        <v>8</v>
      </c>
      <c r="E123" s="5" t="n">
        <v>2.53</v>
      </c>
      <c r="J123" s="5" t="n">
        <v>542</v>
      </c>
      <c r="K123" s="5" t="n">
        <v>1.41</v>
      </c>
      <c r="M123" s="5" t="n">
        <v>401</v>
      </c>
      <c r="N123" s="5" t="n">
        <v>0.98</v>
      </c>
    </row>
    <row r="124" customFormat="false" ht="13.8" hidden="false" customHeight="false" outlineLevel="0" collapsed="false">
      <c r="D124" s="5" t="n">
        <v>10</v>
      </c>
      <c r="E124" s="5" t="n">
        <v>2.5</v>
      </c>
      <c r="J124" s="5" t="n">
        <v>1161</v>
      </c>
      <c r="K124" s="5" t="n">
        <v>1.12</v>
      </c>
      <c r="M124" s="5" t="n">
        <v>261</v>
      </c>
      <c r="N124" s="5" t="n">
        <v>1.49</v>
      </c>
    </row>
    <row r="125" customFormat="false" ht="13.8" hidden="false" customHeight="false" outlineLevel="0" collapsed="false">
      <c r="D125" s="5" t="n">
        <v>98</v>
      </c>
      <c r="E125" s="5" t="n">
        <v>0.1</v>
      </c>
      <c r="J125" s="5" t="n">
        <v>573</v>
      </c>
      <c r="K125" s="5" t="n">
        <v>1.35</v>
      </c>
      <c r="M125" s="5" t="n">
        <v>187</v>
      </c>
      <c r="N125" s="5" t="n">
        <v>1.79</v>
      </c>
    </row>
    <row r="126" customFormat="false" ht="13.8" hidden="false" customHeight="false" outlineLevel="0" collapsed="false">
      <c r="D126" s="5" t="n">
        <v>98</v>
      </c>
      <c r="E126" s="5" t="n">
        <v>0.1</v>
      </c>
      <c r="J126" s="5" t="n">
        <v>1046</v>
      </c>
      <c r="K126" s="5" t="n">
        <v>1.2</v>
      </c>
      <c r="M126" s="5" t="s">
        <v>15</v>
      </c>
      <c r="N126" s="5"/>
    </row>
    <row r="127" customFormat="false" ht="13.8" hidden="false" customHeight="false" outlineLevel="0" collapsed="false">
      <c r="D127" s="5" t="n">
        <v>17</v>
      </c>
      <c r="E127" s="5" t="n">
        <v>2.26</v>
      </c>
      <c r="J127" s="5" t="n">
        <v>955</v>
      </c>
      <c r="K127" s="5" t="n">
        <v>1.23</v>
      </c>
      <c r="M127" s="5" t="n">
        <v>20</v>
      </c>
      <c r="N127" s="5" t="n">
        <v>2.63</v>
      </c>
    </row>
    <row r="128" customFormat="false" ht="13.8" hidden="false" customHeight="false" outlineLevel="0" collapsed="false">
      <c r="D128" s="5" t="s">
        <v>20</v>
      </c>
      <c r="E128" s="5"/>
      <c r="J128" s="5" t="n">
        <v>602</v>
      </c>
      <c r="K128" s="5" t="n">
        <v>1.31</v>
      </c>
      <c r="M128" s="5" t="n">
        <v>523</v>
      </c>
      <c r="N128" s="5" t="n">
        <v>1.13</v>
      </c>
    </row>
    <row r="129" customFormat="false" ht="13.8" hidden="false" customHeight="false" outlineLevel="0" collapsed="false">
      <c r="D129" s="5" t="n">
        <v>5</v>
      </c>
      <c r="E129" s="5" t="n">
        <v>2.81</v>
      </c>
      <c r="J129" s="5" t="n">
        <v>260</v>
      </c>
      <c r="K129" s="5" t="n">
        <v>1.6</v>
      </c>
      <c r="M129" s="5" t="n">
        <v>861</v>
      </c>
      <c r="N129" s="5" t="n">
        <v>0.78</v>
      </c>
    </row>
    <row r="130" customFormat="false" ht="13.8" hidden="false" customHeight="false" outlineLevel="0" collapsed="false">
      <c r="D130" s="5" t="n">
        <v>14</v>
      </c>
      <c r="E130" s="5" t="n">
        <v>2.44</v>
      </c>
      <c r="J130" s="5" t="n">
        <v>414</v>
      </c>
      <c r="K130" s="5" t="n">
        <v>1.52</v>
      </c>
      <c r="M130" s="5" t="n">
        <v>32</v>
      </c>
      <c r="N130" s="5" t="n">
        <v>2.46</v>
      </c>
    </row>
    <row r="131" customFormat="false" ht="13.8" hidden="false" customHeight="false" outlineLevel="0" collapsed="false">
      <c r="D131" s="5" t="n">
        <v>13</v>
      </c>
      <c r="E131" s="5" t="n">
        <v>2.56</v>
      </c>
      <c r="J131" s="5" t="n">
        <v>440</v>
      </c>
      <c r="K131" s="5" t="n">
        <v>1.48</v>
      </c>
      <c r="M131" s="5" t="n">
        <v>358</v>
      </c>
      <c r="N131" s="5" t="n">
        <v>1.79</v>
      </c>
    </row>
    <row r="132" customFormat="false" ht="13.8" hidden="false" customHeight="false" outlineLevel="0" collapsed="false">
      <c r="D132" s="5" t="s">
        <v>21</v>
      </c>
      <c r="E132" s="5"/>
      <c r="J132" s="5" t="s">
        <v>21</v>
      </c>
      <c r="K132" s="5"/>
      <c r="M132" s="5" t="n">
        <v>5</v>
      </c>
      <c r="N132" s="5" t="n">
        <v>2.76</v>
      </c>
    </row>
    <row r="133" customFormat="false" ht="13.8" hidden="false" customHeight="false" outlineLevel="0" collapsed="false">
      <c r="D133" s="5" t="n">
        <v>13</v>
      </c>
      <c r="E133" s="5" t="n">
        <v>2.41</v>
      </c>
      <c r="J133" s="5" t="n">
        <v>597</v>
      </c>
      <c r="K133" s="5" t="n">
        <v>1.13</v>
      </c>
      <c r="M133" s="5" t="n">
        <v>447</v>
      </c>
      <c r="N133" s="5" t="n">
        <v>1.54</v>
      </c>
    </row>
    <row r="134" customFormat="false" ht="13.8" hidden="false" customHeight="false" outlineLevel="0" collapsed="false">
      <c r="D134" s="5" t="n">
        <v>13</v>
      </c>
      <c r="E134" s="5" t="n">
        <v>2.41</v>
      </c>
      <c r="J134" s="5" t="n">
        <v>196</v>
      </c>
      <c r="K134" s="5" t="n">
        <v>1.81</v>
      </c>
      <c r="M134" s="5" t="n">
        <v>55</v>
      </c>
      <c r="N134" s="5" t="n">
        <v>1.97</v>
      </c>
    </row>
    <row r="135" customFormat="false" ht="13.8" hidden="false" customHeight="false" outlineLevel="0" collapsed="false">
      <c r="D135" s="5" t="n">
        <v>51</v>
      </c>
      <c r="E135" s="5" t="n">
        <v>0.85</v>
      </c>
      <c r="J135" s="5" t="n">
        <v>849</v>
      </c>
      <c r="K135" s="5" t="n">
        <v>1.04</v>
      </c>
      <c r="M135" s="5" t="n">
        <v>847</v>
      </c>
      <c r="N135" s="5" t="n">
        <v>0.96</v>
      </c>
    </row>
    <row r="136" customFormat="false" ht="13.8" hidden="false" customHeight="false" outlineLevel="0" collapsed="false">
      <c r="D136" s="5" t="n">
        <v>51</v>
      </c>
      <c r="E136" s="5" t="n">
        <v>0.85</v>
      </c>
      <c r="J136" s="5" t="n">
        <v>457</v>
      </c>
      <c r="K136" s="5" t="n">
        <v>1.29</v>
      </c>
      <c r="M136" s="5" t="n">
        <v>855</v>
      </c>
      <c r="N136" s="5" t="n">
        <v>0.84</v>
      </c>
    </row>
    <row r="137" customFormat="false" ht="13.8" hidden="false" customHeight="false" outlineLevel="0" collapsed="false">
      <c r="D137" s="5" t="n">
        <v>24</v>
      </c>
      <c r="E137" s="5" t="n">
        <v>2.01</v>
      </c>
      <c r="J137" s="5" t="n">
        <v>101</v>
      </c>
      <c r="K137" s="5" t="n">
        <v>2.13</v>
      </c>
      <c r="M137" s="5" t="n">
        <v>451</v>
      </c>
      <c r="N137" s="5" t="n">
        <v>1.47</v>
      </c>
    </row>
    <row r="138" customFormat="false" ht="13.8" hidden="false" customHeight="false" outlineLevel="0" collapsed="false">
      <c r="D138" s="5" t="n">
        <v>5</v>
      </c>
      <c r="E138" s="5" t="n">
        <v>2.61</v>
      </c>
      <c r="J138" s="5" t="n">
        <v>1034</v>
      </c>
      <c r="K138" s="5" t="n">
        <v>1</v>
      </c>
      <c r="M138" s="5" t="n">
        <v>38</v>
      </c>
      <c r="N138" s="5" t="n">
        <v>2.37</v>
      </c>
    </row>
    <row r="139" customFormat="false" ht="13.8" hidden="false" customHeight="false" outlineLevel="0" collapsed="false">
      <c r="D139" s="5" t="n">
        <v>33</v>
      </c>
      <c r="E139" s="5" t="n">
        <v>1.6</v>
      </c>
      <c r="J139" s="5" t="n">
        <v>1081</v>
      </c>
      <c r="K139" s="5" t="n">
        <v>0.93</v>
      </c>
      <c r="M139" s="5" t="n">
        <v>58</v>
      </c>
      <c r="N139" s="5" t="n">
        <v>1.9</v>
      </c>
    </row>
    <row r="140" customFormat="false" ht="13.8" hidden="false" customHeight="false" outlineLevel="0" collapsed="false">
      <c r="D140" s="5" t="n">
        <v>11</v>
      </c>
      <c r="E140" s="5" t="n">
        <v>2.44</v>
      </c>
      <c r="J140" s="5" t="n">
        <v>348</v>
      </c>
      <c r="K140" s="5" t="n">
        <v>1.32</v>
      </c>
      <c r="M140" s="5" t="n">
        <v>360</v>
      </c>
      <c r="N140" s="5" t="n">
        <v>1.76</v>
      </c>
    </row>
    <row r="141" customFormat="false" ht="13.8" hidden="false" customHeight="false" outlineLevel="0" collapsed="false">
      <c r="D141" s="5" t="n">
        <v>31</v>
      </c>
      <c r="E141" s="5" t="n">
        <v>1.93</v>
      </c>
      <c r="J141" s="5" t="s">
        <v>22</v>
      </c>
      <c r="K141" s="5"/>
      <c r="M141" s="5" t="n">
        <v>525</v>
      </c>
      <c r="N141" s="5" t="n">
        <v>1.06</v>
      </c>
    </row>
    <row r="142" customFormat="false" ht="13.8" hidden="false" customHeight="false" outlineLevel="0" collapsed="false">
      <c r="D142" s="5" t="n">
        <v>18</v>
      </c>
      <c r="E142" s="5" t="n">
        <v>2.21</v>
      </c>
      <c r="J142" s="5" t="n">
        <v>764</v>
      </c>
      <c r="K142" s="5" t="n">
        <v>1.31</v>
      </c>
      <c r="M142" s="5" t="n">
        <v>864</v>
      </c>
      <c r="N142" s="5" t="n">
        <v>0.76</v>
      </c>
    </row>
    <row r="143" customFormat="false" ht="13.8" hidden="false" customHeight="false" outlineLevel="0" collapsed="false">
      <c r="D143" s="5" t="n">
        <v>93</v>
      </c>
      <c r="E143" s="5" t="n">
        <v>0.37</v>
      </c>
      <c r="J143" s="5" t="n">
        <v>276</v>
      </c>
      <c r="K143" s="5" t="n">
        <v>1.43</v>
      </c>
      <c r="M143" s="5" t="n">
        <v>864</v>
      </c>
      <c r="N143" s="5" t="n">
        <v>0.76</v>
      </c>
    </row>
    <row r="144" customFormat="false" ht="13.8" hidden="false" customHeight="false" outlineLevel="0" collapsed="false">
      <c r="D144" s="5" t="n">
        <v>20</v>
      </c>
      <c r="E144" s="5" t="n">
        <v>2.05</v>
      </c>
      <c r="J144" s="5" t="n">
        <v>193</v>
      </c>
      <c r="K144" s="5" t="n">
        <v>1.72</v>
      </c>
      <c r="M144" s="5" t="n">
        <v>41</v>
      </c>
      <c r="N144" s="5" t="n">
        <v>2.35</v>
      </c>
    </row>
    <row r="145" customFormat="false" ht="13.8" hidden="false" customHeight="false" outlineLevel="0" collapsed="false">
      <c r="D145" s="5" t="s">
        <v>22</v>
      </c>
      <c r="E145" s="5"/>
      <c r="J145" s="5" t="n">
        <v>480</v>
      </c>
      <c r="K145" s="5" t="n">
        <v>1.36</v>
      </c>
      <c r="M145" s="5" t="n">
        <v>453</v>
      </c>
      <c r="N145" s="5" t="n">
        <v>1.34</v>
      </c>
    </row>
    <row r="146" customFormat="false" ht="13.8" hidden="false" customHeight="false" outlineLevel="0" collapsed="false">
      <c r="D146" s="5" t="n">
        <v>5</v>
      </c>
      <c r="E146" s="5" t="n">
        <v>2.83</v>
      </c>
      <c r="J146" s="5" t="n">
        <v>772</v>
      </c>
      <c r="K146" s="5" t="n">
        <v>0.86</v>
      </c>
      <c r="M146" s="5" t="n">
        <v>361</v>
      </c>
      <c r="N146" s="5" t="n">
        <v>1.68</v>
      </c>
    </row>
    <row r="147" customFormat="false" ht="13.8" hidden="false" customHeight="false" outlineLevel="0" collapsed="false">
      <c r="D147" s="5" t="n">
        <v>27</v>
      </c>
      <c r="E147" s="5" t="n">
        <v>2.03</v>
      </c>
      <c r="J147" s="5" t="n">
        <v>640</v>
      </c>
      <c r="K147" s="5" t="n">
        <v>1.32</v>
      </c>
      <c r="M147" s="5" t="n">
        <v>906</v>
      </c>
      <c r="N147" s="5" t="n">
        <v>0.54</v>
      </c>
    </row>
    <row r="148" customFormat="false" ht="13.8" hidden="false" customHeight="false" outlineLevel="0" collapsed="false">
      <c r="D148" s="5" t="n">
        <v>60</v>
      </c>
      <c r="E148" s="5" t="n">
        <v>0.64</v>
      </c>
      <c r="J148" s="5" t="s">
        <v>23</v>
      </c>
      <c r="K148" s="5"/>
      <c r="M148" s="5" t="s">
        <v>16</v>
      </c>
      <c r="N148" s="5"/>
    </row>
    <row r="149" customFormat="false" ht="13.8" hidden="false" customHeight="false" outlineLevel="0" collapsed="false">
      <c r="D149" s="5" t="n">
        <v>116</v>
      </c>
      <c r="E149" s="5" t="n">
        <v>0.12</v>
      </c>
      <c r="J149" s="5" t="n">
        <v>421</v>
      </c>
      <c r="K149" s="5" t="n">
        <v>1.98</v>
      </c>
      <c r="M149" s="5" t="n">
        <v>177</v>
      </c>
      <c r="N149" s="5" t="n">
        <v>1.84</v>
      </c>
    </row>
    <row r="150" customFormat="false" ht="13.8" hidden="false" customHeight="false" outlineLevel="0" collapsed="false">
      <c r="D150" s="5" t="n">
        <v>33</v>
      </c>
      <c r="E150" s="5" t="n">
        <v>1.92</v>
      </c>
      <c r="J150" s="5" t="n">
        <v>378</v>
      </c>
      <c r="K150" s="5" t="n">
        <v>2.36</v>
      </c>
      <c r="M150" s="5" t="n">
        <v>5</v>
      </c>
      <c r="N150" s="5" t="n">
        <v>2.8</v>
      </c>
    </row>
    <row r="151" customFormat="false" ht="13.8" hidden="false" customHeight="false" outlineLevel="0" collapsed="false">
      <c r="D151" s="5" t="s">
        <v>23</v>
      </c>
      <c r="E151" s="5"/>
      <c r="J151" s="5" t="n">
        <v>717</v>
      </c>
      <c r="K151" s="5" t="n">
        <v>1.14</v>
      </c>
      <c r="M151" s="5" t="n">
        <v>18</v>
      </c>
      <c r="N151" s="5" t="n">
        <v>2.67</v>
      </c>
    </row>
    <row r="152" customFormat="false" ht="13.8" hidden="false" customHeight="false" outlineLevel="0" collapsed="false">
      <c r="D152" s="5" t="n">
        <v>9</v>
      </c>
      <c r="E152" s="5" t="n">
        <v>2.75</v>
      </c>
      <c r="J152" s="5" t="n">
        <v>577</v>
      </c>
      <c r="K152" s="5" t="n">
        <v>1.55</v>
      </c>
      <c r="M152" s="5" t="n">
        <v>29</v>
      </c>
      <c r="N152" s="5" t="n">
        <v>2.26</v>
      </c>
    </row>
    <row r="153" customFormat="false" ht="13.8" hidden="false" customHeight="false" outlineLevel="0" collapsed="false">
      <c r="D153" s="5" t="n">
        <v>60</v>
      </c>
      <c r="E153" s="5" t="n">
        <v>1.09</v>
      </c>
      <c r="J153" s="5" t="n">
        <v>1101</v>
      </c>
      <c r="K153" s="5" t="n">
        <v>1.06</v>
      </c>
      <c r="M153" s="5" t="n">
        <v>1016</v>
      </c>
      <c r="N153" s="5" t="n">
        <v>0.87</v>
      </c>
    </row>
    <row r="154" customFormat="false" ht="13.8" hidden="false" customHeight="false" outlineLevel="0" collapsed="false">
      <c r="D154" s="5" t="n">
        <v>60</v>
      </c>
      <c r="E154" s="5" t="n">
        <v>1.09</v>
      </c>
      <c r="J154" s="5" t="n">
        <v>422</v>
      </c>
      <c r="K154" s="5" t="n">
        <v>1.95</v>
      </c>
      <c r="M154" s="5" t="n">
        <v>116</v>
      </c>
      <c r="N154" s="5" t="n">
        <v>2.01</v>
      </c>
    </row>
    <row r="155" customFormat="false" ht="13.8" hidden="false" customHeight="false" outlineLevel="0" collapsed="false">
      <c r="D155" s="5" t="n">
        <v>96</v>
      </c>
      <c r="E155" s="5" t="n">
        <v>0.27</v>
      </c>
      <c r="J155" s="5" t="n">
        <v>406</v>
      </c>
      <c r="K155" s="5" t="n">
        <v>2.07</v>
      </c>
      <c r="M155" s="5" t="n">
        <v>340</v>
      </c>
      <c r="N155" s="5" t="n">
        <v>1.33</v>
      </c>
    </row>
    <row r="156" customFormat="false" ht="13.8" hidden="false" customHeight="false" outlineLevel="0" collapsed="false">
      <c r="D156" s="5" t="n">
        <v>11</v>
      </c>
      <c r="E156" s="5" t="n">
        <v>2.68</v>
      </c>
      <c r="J156" s="5" t="n">
        <v>397</v>
      </c>
      <c r="K156" s="5" t="n">
        <v>2.31</v>
      </c>
      <c r="M156" s="5" t="n">
        <v>343</v>
      </c>
      <c r="N156" s="5" t="n">
        <v>1.26</v>
      </c>
    </row>
    <row r="157" customFormat="false" ht="13.8" hidden="false" customHeight="false" outlineLevel="0" collapsed="false">
      <c r="D157" s="5" t="n">
        <v>77</v>
      </c>
      <c r="E157" s="5" t="n">
        <v>0.5</v>
      </c>
      <c r="J157" s="5" t="n">
        <v>451</v>
      </c>
      <c r="K157" s="5" t="n">
        <v>1.59</v>
      </c>
      <c r="M157" s="5" t="n">
        <v>36</v>
      </c>
      <c r="N157" s="5" t="n">
        <v>2.2</v>
      </c>
    </row>
    <row r="158" customFormat="false" ht="13.8" hidden="false" customHeight="false" outlineLevel="0" collapsed="false">
      <c r="D158" s="5" t="n">
        <v>23</v>
      </c>
      <c r="E158" s="5" t="n">
        <v>2.26</v>
      </c>
      <c r="J158" s="5" t="s">
        <v>24</v>
      </c>
      <c r="K158" s="5"/>
      <c r="M158" s="5" t="n">
        <v>664</v>
      </c>
      <c r="N158" s="5" t="n">
        <v>1.15</v>
      </c>
    </row>
    <row r="159" customFormat="false" ht="13.8" hidden="false" customHeight="false" outlineLevel="0" collapsed="false">
      <c r="D159" s="5" t="n">
        <v>13</v>
      </c>
      <c r="E159" s="5" t="n">
        <v>2.64</v>
      </c>
      <c r="J159" s="5" t="n">
        <v>130</v>
      </c>
      <c r="K159" s="5" t="n">
        <v>1.63</v>
      </c>
      <c r="M159" s="5" t="n">
        <v>36</v>
      </c>
      <c r="N159" s="5" t="n">
        <v>2.2</v>
      </c>
    </row>
    <row r="160" customFormat="false" ht="13.8" hidden="false" customHeight="false" outlineLevel="0" collapsed="false">
      <c r="D160" s="5" t="n">
        <v>29</v>
      </c>
      <c r="E160" s="5" t="n">
        <v>1.89</v>
      </c>
      <c r="J160" s="5" t="n">
        <v>1037</v>
      </c>
      <c r="K160" s="5" t="n">
        <v>0.98</v>
      </c>
      <c r="M160" s="5" t="n">
        <v>121</v>
      </c>
      <c r="N160" s="5" t="n">
        <v>1.9</v>
      </c>
    </row>
    <row r="161" customFormat="false" ht="13.8" hidden="false" customHeight="false" outlineLevel="0" collapsed="false">
      <c r="D161" s="5" t="n">
        <v>29</v>
      </c>
      <c r="E161" s="5" t="n">
        <v>1.89</v>
      </c>
      <c r="J161" s="5" t="n">
        <v>927</v>
      </c>
      <c r="K161" s="5" t="n">
        <v>1.22</v>
      </c>
      <c r="M161" s="5" t="n">
        <v>25</v>
      </c>
      <c r="N161" s="5" t="n">
        <v>2.53</v>
      </c>
    </row>
    <row r="162" customFormat="false" ht="13.8" hidden="false" customHeight="false" outlineLevel="0" collapsed="false">
      <c r="D162" s="5" t="n">
        <v>5</v>
      </c>
      <c r="E162" s="5" t="n">
        <v>2.87</v>
      </c>
      <c r="J162" s="5" t="n">
        <v>488</v>
      </c>
      <c r="K162" s="5" t="n">
        <v>1.47</v>
      </c>
      <c r="M162" s="5" t="n">
        <v>183</v>
      </c>
      <c r="N162" s="5" t="n">
        <v>1.71</v>
      </c>
    </row>
    <row r="163" customFormat="false" ht="13.8" hidden="false" customHeight="false" outlineLevel="0" collapsed="false">
      <c r="D163" s="5" t="n">
        <v>5</v>
      </c>
      <c r="E163" s="5" t="n">
        <v>2.87</v>
      </c>
      <c r="J163" s="5" t="n">
        <v>427</v>
      </c>
      <c r="K163" s="5" t="n">
        <v>1.53</v>
      </c>
      <c r="M163" s="5" t="n">
        <v>37</v>
      </c>
      <c r="N163" s="5" t="n">
        <v>2.18</v>
      </c>
    </row>
    <row r="164" customFormat="false" ht="13.8" hidden="false" customHeight="false" outlineLevel="0" collapsed="false">
      <c r="D164" s="5" t="s">
        <v>24</v>
      </c>
      <c r="E164" s="5"/>
      <c r="J164" s="5" t="n">
        <v>525</v>
      </c>
      <c r="K164" s="5" t="n">
        <v>1.28</v>
      </c>
      <c r="M164" s="5" t="n">
        <v>37</v>
      </c>
      <c r="N164" s="5" t="n">
        <v>2.18</v>
      </c>
    </row>
    <row r="165" customFormat="false" ht="13.8" hidden="false" customHeight="false" outlineLevel="0" collapsed="false">
      <c r="D165" s="5" t="n">
        <v>59</v>
      </c>
      <c r="E165" s="5" t="n">
        <v>1.02</v>
      </c>
      <c r="J165" s="5" t="s">
        <v>25</v>
      </c>
      <c r="K165" s="5"/>
      <c r="M165" s="5" t="s">
        <v>17</v>
      </c>
      <c r="N165" s="5"/>
    </row>
    <row r="166" customFormat="false" ht="13.8" hidden="false" customHeight="false" outlineLevel="0" collapsed="false">
      <c r="D166" s="5" t="n">
        <v>12</v>
      </c>
      <c r="E166" s="5" t="n">
        <v>2.4</v>
      </c>
      <c r="J166" s="5" t="n">
        <v>615</v>
      </c>
      <c r="K166" s="5" t="n">
        <v>1.23</v>
      </c>
      <c r="M166" s="5" t="n">
        <v>5</v>
      </c>
      <c r="N166" s="5" t="n">
        <v>2.61</v>
      </c>
    </row>
    <row r="167" customFormat="false" ht="13.8" hidden="false" customHeight="false" outlineLevel="0" collapsed="false">
      <c r="D167" s="5" t="n">
        <v>5</v>
      </c>
      <c r="E167" s="5" t="n">
        <v>2.8</v>
      </c>
      <c r="J167" s="5" t="n">
        <v>235</v>
      </c>
      <c r="K167" s="5" t="n">
        <v>1.62</v>
      </c>
      <c r="M167" s="5" t="n">
        <v>695</v>
      </c>
      <c r="N167" s="5" t="n">
        <v>0.92</v>
      </c>
    </row>
    <row r="168" customFormat="false" ht="13.8" hidden="false" customHeight="false" outlineLevel="0" collapsed="false">
      <c r="D168" s="5" t="n">
        <v>11</v>
      </c>
      <c r="E168" s="5" t="n">
        <v>2.64</v>
      </c>
      <c r="J168" s="5" t="n">
        <v>548</v>
      </c>
      <c r="K168" s="5" t="n">
        <v>1.44</v>
      </c>
      <c r="M168" s="5" t="n">
        <v>19</v>
      </c>
      <c r="N168" s="5" t="n">
        <v>2.46</v>
      </c>
    </row>
    <row r="169" customFormat="false" ht="13.8" hidden="false" customHeight="false" outlineLevel="0" collapsed="false">
      <c r="D169" s="5" t="n">
        <v>72</v>
      </c>
      <c r="E169" s="5" t="n">
        <v>0.8</v>
      </c>
      <c r="J169" s="5" t="n">
        <v>75</v>
      </c>
      <c r="K169" s="5" t="n">
        <v>1.98</v>
      </c>
      <c r="M169" s="5" t="n">
        <v>5</v>
      </c>
      <c r="N169" s="5" t="n">
        <v>2.61</v>
      </c>
    </row>
    <row r="170" customFormat="false" ht="13.8" hidden="false" customHeight="false" outlineLevel="0" collapsed="false">
      <c r="D170" s="5" t="n">
        <v>37</v>
      </c>
      <c r="E170" s="5" t="n">
        <v>1.53</v>
      </c>
      <c r="J170" s="5" t="n">
        <v>402</v>
      </c>
      <c r="K170" s="5" t="n">
        <v>1.54</v>
      </c>
      <c r="M170" s="5" t="n">
        <v>86</v>
      </c>
      <c r="N170" s="5" t="n">
        <v>1.41</v>
      </c>
    </row>
    <row r="171" customFormat="false" ht="13.8" hidden="false" customHeight="false" outlineLevel="0" collapsed="false">
      <c r="D171" s="5" t="n">
        <v>20</v>
      </c>
      <c r="E171" s="5" t="n">
        <v>2.05</v>
      </c>
      <c r="J171" s="5" t="n">
        <v>775</v>
      </c>
      <c r="K171" s="5" t="n">
        <v>1.12</v>
      </c>
      <c r="M171" s="5" t="n">
        <v>21</v>
      </c>
      <c r="N171" s="5" t="n">
        <v>2.31</v>
      </c>
    </row>
    <row r="172" customFormat="false" ht="13.8" hidden="false" customHeight="false" outlineLevel="0" collapsed="false">
      <c r="D172" s="5" t="n">
        <v>85</v>
      </c>
      <c r="E172" s="5" t="n">
        <v>0.22</v>
      </c>
      <c r="J172" s="5" t="n">
        <v>442</v>
      </c>
      <c r="K172" s="5" t="n">
        <v>1.46</v>
      </c>
      <c r="M172" s="5" t="n">
        <v>571</v>
      </c>
      <c r="N172" s="5" t="n">
        <v>1.23</v>
      </c>
    </row>
    <row r="173" customFormat="false" ht="13.8" hidden="false" customHeight="false" outlineLevel="0" collapsed="false">
      <c r="D173" s="5" t="n">
        <v>28</v>
      </c>
      <c r="E173" s="5" t="n">
        <v>1.8</v>
      </c>
      <c r="J173" s="5" t="n">
        <v>635</v>
      </c>
      <c r="K173" s="5" t="n">
        <v>1.16</v>
      </c>
      <c r="M173" s="5" t="n">
        <v>21</v>
      </c>
      <c r="N173" s="5" t="n">
        <v>2.31</v>
      </c>
    </row>
    <row r="174" customFormat="false" ht="13.8" hidden="false" customHeight="false" outlineLevel="0" collapsed="false">
      <c r="D174" s="5" t="n">
        <v>73</v>
      </c>
      <c r="E174" s="5" t="n">
        <v>0.49</v>
      </c>
      <c r="J174" s="5" t="n">
        <v>943</v>
      </c>
      <c r="K174" s="5" t="n">
        <v>1.1</v>
      </c>
      <c r="M174" s="5" t="n">
        <v>599</v>
      </c>
      <c r="N174" s="5" t="n">
        <v>1.12</v>
      </c>
    </row>
    <row r="175" customFormat="false" ht="13.8" hidden="false" customHeight="false" outlineLevel="0" collapsed="false">
      <c r="D175" s="5" t="s">
        <v>25</v>
      </c>
      <c r="E175" s="5"/>
      <c r="J175" s="5" t="n">
        <v>587</v>
      </c>
      <c r="K175" s="5" t="n">
        <v>1.32</v>
      </c>
      <c r="M175" s="5" t="n">
        <v>93</v>
      </c>
      <c r="N175" s="5" t="n">
        <v>1.34</v>
      </c>
    </row>
    <row r="176" customFormat="false" ht="13.8" hidden="false" customHeight="false" outlineLevel="0" collapsed="false">
      <c r="D176" s="5" t="n">
        <v>14</v>
      </c>
      <c r="E176" s="5" t="n">
        <v>2.63</v>
      </c>
      <c r="J176" s="5" t="s">
        <v>26</v>
      </c>
      <c r="K176" s="5"/>
      <c r="M176" s="5" t="n">
        <v>950</v>
      </c>
      <c r="N176" s="5" t="n">
        <v>0.83</v>
      </c>
    </row>
    <row r="177" customFormat="false" ht="13.8" hidden="false" customHeight="false" outlineLevel="0" collapsed="false">
      <c r="D177" s="5" t="n">
        <v>14</v>
      </c>
      <c r="E177" s="5" t="n">
        <v>2.63</v>
      </c>
      <c r="J177" s="5" t="n">
        <v>648</v>
      </c>
      <c r="K177" s="5" t="n">
        <v>1.61</v>
      </c>
      <c r="M177" s="5" t="n">
        <v>88</v>
      </c>
      <c r="N177" s="5" t="n">
        <v>1.36</v>
      </c>
    </row>
    <row r="178" customFormat="false" ht="13.8" hidden="false" customHeight="false" outlineLevel="0" collapsed="false">
      <c r="D178" s="5" t="n">
        <v>22</v>
      </c>
      <c r="E178" s="5" t="n">
        <v>2.39</v>
      </c>
      <c r="J178" s="5" t="n">
        <v>672</v>
      </c>
      <c r="K178" s="5" t="n">
        <v>1.54</v>
      </c>
      <c r="M178" s="5" t="n">
        <v>88</v>
      </c>
      <c r="N178" s="5" t="n">
        <v>1.36</v>
      </c>
    </row>
    <row r="179" customFormat="false" ht="13.8" hidden="false" customHeight="false" outlineLevel="0" collapsed="false">
      <c r="D179" s="5" t="n">
        <v>41</v>
      </c>
      <c r="E179" s="5" t="n">
        <v>1.39</v>
      </c>
      <c r="J179" s="5" t="n">
        <v>71</v>
      </c>
      <c r="K179" s="5" t="n">
        <v>1.95</v>
      </c>
      <c r="M179" s="5" t="n">
        <v>706</v>
      </c>
      <c r="N179" s="5" t="n">
        <v>0.91</v>
      </c>
    </row>
    <row r="180" customFormat="false" ht="13.8" hidden="false" customHeight="false" outlineLevel="0" collapsed="false">
      <c r="D180" s="5" t="n">
        <v>14</v>
      </c>
      <c r="E180" s="5" t="n">
        <v>2.63</v>
      </c>
      <c r="J180" s="5" t="n">
        <v>594</v>
      </c>
      <c r="K180" s="5" t="n">
        <v>1.62</v>
      </c>
      <c r="M180" s="5" t="n">
        <v>7</v>
      </c>
      <c r="N180" s="5" t="n">
        <v>2.53</v>
      </c>
    </row>
    <row r="181" customFormat="false" ht="13.8" hidden="false" customHeight="false" outlineLevel="0" collapsed="false">
      <c r="D181" s="5" t="n">
        <v>5</v>
      </c>
      <c r="E181" s="5" t="n">
        <v>2.81</v>
      </c>
      <c r="J181" s="5" t="n">
        <v>464</v>
      </c>
      <c r="K181" s="5" t="n">
        <v>1.68</v>
      </c>
      <c r="M181" s="5" t="n">
        <v>952</v>
      </c>
      <c r="N181" s="5" t="n">
        <v>0.81</v>
      </c>
    </row>
    <row r="182" customFormat="false" ht="13.8" hidden="false" customHeight="false" outlineLevel="0" collapsed="false">
      <c r="D182" s="5" t="n">
        <v>59</v>
      </c>
      <c r="E182" s="5" t="n">
        <v>1.28</v>
      </c>
      <c r="J182" s="5" t="n">
        <v>178</v>
      </c>
      <c r="K182" s="5" t="n">
        <v>1.94</v>
      </c>
      <c r="M182" s="5" t="n">
        <v>706</v>
      </c>
      <c r="N182" s="5" t="n">
        <v>0.91</v>
      </c>
    </row>
    <row r="183" customFormat="false" ht="13.8" hidden="false" customHeight="false" outlineLevel="0" collapsed="false">
      <c r="D183" s="5" t="n">
        <v>23</v>
      </c>
      <c r="E183" s="5" t="n">
        <v>2.36</v>
      </c>
      <c r="J183" s="5" t="n">
        <v>675</v>
      </c>
      <c r="K183" s="5" t="n">
        <v>1.25</v>
      </c>
      <c r="M183" s="5" t="n">
        <v>6</v>
      </c>
      <c r="N183" s="5" t="n">
        <v>2.6</v>
      </c>
    </row>
    <row r="184" customFormat="false" ht="13.8" hidden="false" customHeight="false" outlineLevel="0" collapsed="false">
      <c r="D184" s="5" t="n">
        <v>11</v>
      </c>
      <c r="E184" s="5" t="n">
        <v>2.78</v>
      </c>
      <c r="J184" s="5" t="n">
        <v>826</v>
      </c>
      <c r="K184" s="5" t="n">
        <v>1.02</v>
      </c>
      <c r="M184" s="5" t="s">
        <v>18</v>
      </c>
      <c r="N184" s="5"/>
    </row>
    <row r="185" customFormat="false" ht="13.8" hidden="false" customHeight="false" outlineLevel="0" collapsed="false">
      <c r="D185" s="5" t="s">
        <v>26</v>
      </c>
      <c r="E185" s="5"/>
      <c r="J185" s="5" t="s">
        <v>27</v>
      </c>
      <c r="K185" s="5"/>
      <c r="M185" s="5" t="n">
        <v>42</v>
      </c>
      <c r="N185" s="5" t="n">
        <v>2.09</v>
      </c>
    </row>
    <row r="186" customFormat="false" ht="13.8" hidden="false" customHeight="false" outlineLevel="0" collapsed="false">
      <c r="D186" s="5" t="n">
        <v>11</v>
      </c>
      <c r="E186" s="5" t="n">
        <v>2.81</v>
      </c>
      <c r="J186" s="5" t="n">
        <v>1155</v>
      </c>
      <c r="K186" s="5" t="n">
        <v>1.17</v>
      </c>
      <c r="M186" s="5" t="n">
        <v>5</v>
      </c>
      <c r="N186" s="5" t="n">
        <v>2.62</v>
      </c>
    </row>
    <row r="187" customFormat="false" ht="13.8" hidden="false" customHeight="false" outlineLevel="0" collapsed="false">
      <c r="D187" s="5" t="n">
        <v>12</v>
      </c>
      <c r="E187" s="5" t="n">
        <v>2.68</v>
      </c>
      <c r="J187" s="5" t="n">
        <v>205</v>
      </c>
      <c r="K187" s="5" t="n">
        <v>2.81</v>
      </c>
      <c r="M187" s="5" t="n">
        <v>176</v>
      </c>
      <c r="N187" s="5" t="n">
        <v>2.06</v>
      </c>
    </row>
    <row r="188" customFormat="false" ht="13.8" hidden="false" customHeight="false" outlineLevel="0" collapsed="false">
      <c r="D188" s="5" t="n">
        <v>132</v>
      </c>
      <c r="E188" s="5" t="n">
        <v>0.28</v>
      </c>
      <c r="J188" s="5" t="n">
        <v>889</v>
      </c>
      <c r="K188" s="5" t="n">
        <v>1.35</v>
      </c>
      <c r="M188" s="5" t="n">
        <v>42</v>
      </c>
      <c r="N188" s="5" t="n">
        <v>2.09</v>
      </c>
    </row>
    <row r="189" customFormat="false" ht="13.8" hidden="false" customHeight="false" outlineLevel="0" collapsed="false">
      <c r="D189" s="5" t="n">
        <v>23</v>
      </c>
      <c r="E189" s="5" t="n">
        <v>2.33</v>
      </c>
      <c r="J189" s="5" t="n">
        <v>381</v>
      </c>
      <c r="K189" s="5" t="n">
        <v>1.98</v>
      </c>
      <c r="M189" s="5" t="n">
        <v>328</v>
      </c>
      <c r="N189" s="5" t="n">
        <v>1.06</v>
      </c>
    </row>
    <row r="190" customFormat="false" ht="13.8" hidden="false" customHeight="false" outlineLevel="0" collapsed="false">
      <c r="D190" s="5" t="n">
        <v>27</v>
      </c>
      <c r="E190" s="5" t="n">
        <v>2.31</v>
      </c>
      <c r="J190" s="5" t="n">
        <v>549</v>
      </c>
      <c r="K190" s="5" t="n">
        <v>1.65</v>
      </c>
      <c r="M190" s="5" t="n">
        <v>286</v>
      </c>
      <c r="N190" s="5" t="n">
        <v>1.9</v>
      </c>
    </row>
    <row r="191" customFormat="false" ht="13.8" hidden="false" customHeight="false" outlineLevel="0" collapsed="false">
      <c r="D191" s="5" t="n">
        <v>31</v>
      </c>
      <c r="E191" s="5" t="n">
        <v>2.09</v>
      </c>
      <c r="J191" s="5" t="n">
        <v>246</v>
      </c>
      <c r="K191" s="5" t="n">
        <v>2.34</v>
      </c>
      <c r="M191" s="5" t="n">
        <v>452</v>
      </c>
      <c r="N191" s="5" t="n">
        <v>0.98</v>
      </c>
    </row>
    <row r="192" customFormat="false" ht="13.8" hidden="false" customHeight="false" outlineLevel="0" collapsed="false">
      <c r="D192" s="5" t="n">
        <v>5</v>
      </c>
      <c r="E192" s="5" t="n">
        <v>2.89</v>
      </c>
      <c r="J192" s="5" t="n">
        <v>472</v>
      </c>
      <c r="K192" s="5" t="n">
        <v>1.82</v>
      </c>
      <c r="M192" s="5" t="n">
        <v>6</v>
      </c>
      <c r="N192" s="5" t="n">
        <v>2.52</v>
      </c>
    </row>
    <row r="193" customFormat="false" ht="13.8" hidden="false" customHeight="false" outlineLevel="0" collapsed="false">
      <c r="D193" s="5" t="n">
        <v>6</v>
      </c>
      <c r="E193" s="5" t="n">
        <v>2.82</v>
      </c>
      <c r="J193" s="5" t="n">
        <v>1395</v>
      </c>
      <c r="K193" s="5" t="n">
        <v>1.04</v>
      </c>
      <c r="M193" s="5" t="n">
        <v>458</v>
      </c>
      <c r="N193" s="5" t="n">
        <v>0.94</v>
      </c>
    </row>
    <row r="194" customFormat="false" ht="13.8" hidden="false" customHeight="false" outlineLevel="0" collapsed="false">
      <c r="D194" s="5" t="s">
        <v>27</v>
      </c>
      <c r="E194" s="5"/>
      <c r="J194" s="5" t="n">
        <v>1025</v>
      </c>
      <c r="K194" s="5" t="n">
        <v>1.23</v>
      </c>
      <c r="M194" s="5" t="n">
        <v>330</v>
      </c>
      <c r="N194" s="5" t="n">
        <v>1.04</v>
      </c>
    </row>
    <row r="195" customFormat="false" ht="13.8" hidden="false" customHeight="false" outlineLevel="0" collapsed="false">
      <c r="D195" s="5" t="n">
        <v>314</v>
      </c>
      <c r="E195" s="5" t="n">
        <v>0.65</v>
      </c>
      <c r="J195" s="5" t="n">
        <v>749</v>
      </c>
      <c r="K195" s="5" t="n">
        <v>1.49</v>
      </c>
      <c r="M195" s="5" t="n">
        <v>287</v>
      </c>
      <c r="N195" s="5" t="n">
        <v>1.82</v>
      </c>
    </row>
    <row r="196" customFormat="false" ht="13.8" hidden="false" customHeight="false" outlineLevel="0" collapsed="false">
      <c r="D196" s="5" t="n">
        <v>5</v>
      </c>
      <c r="E196" s="5" t="n">
        <v>2.91</v>
      </c>
      <c r="J196" s="5" t="n">
        <v>592</v>
      </c>
      <c r="K196" s="5" t="n">
        <v>1.53</v>
      </c>
      <c r="M196" s="5" t="n">
        <v>177</v>
      </c>
      <c r="N196" s="5" t="n">
        <v>1.97</v>
      </c>
    </row>
    <row r="197" customFormat="false" ht="13.8" hidden="false" customHeight="false" outlineLevel="0" collapsed="false">
      <c r="D197" s="5" t="n">
        <v>316</v>
      </c>
      <c r="E197" s="5" t="n">
        <v>0.58</v>
      </c>
      <c r="J197" s="5" t="s">
        <v>28</v>
      </c>
      <c r="K197" s="5"/>
      <c r="M197" s="5" t="n">
        <v>29</v>
      </c>
      <c r="N197" s="5" t="n">
        <v>2.38</v>
      </c>
    </row>
    <row r="198" customFormat="false" ht="13.8" hidden="false" customHeight="false" outlineLevel="0" collapsed="false">
      <c r="D198" s="5" t="n">
        <v>11</v>
      </c>
      <c r="E198" s="5" t="n">
        <v>2.72</v>
      </c>
      <c r="J198" s="5" t="n">
        <v>410</v>
      </c>
      <c r="K198" s="5" t="n">
        <v>1.77</v>
      </c>
      <c r="M198" s="5" t="n">
        <v>31</v>
      </c>
      <c r="N198" s="5" t="n">
        <v>2.37</v>
      </c>
    </row>
    <row r="199" customFormat="false" ht="13.8" hidden="false" customHeight="false" outlineLevel="0" collapsed="false">
      <c r="D199" s="5" t="n">
        <v>25</v>
      </c>
      <c r="E199" s="5" t="n">
        <v>1.74</v>
      </c>
      <c r="J199" s="5" t="n">
        <v>585</v>
      </c>
      <c r="K199" s="5" t="n">
        <v>1.46</v>
      </c>
      <c r="M199" s="5" t="n">
        <v>459</v>
      </c>
      <c r="N199" s="5" t="n">
        <v>0.92</v>
      </c>
    </row>
    <row r="200" customFormat="false" ht="13.8" hidden="false" customHeight="false" outlineLevel="0" collapsed="false">
      <c r="D200" s="5" t="n">
        <v>22</v>
      </c>
      <c r="E200" s="5" t="n">
        <v>2.04</v>
      </c>
      <c r="J200" s="5" t="n">
        <v>1337</v>
      </c>
      <c r="K200" s="5" t="n">
        <v>1.02</v>
      </c>
      <c r="M200" s="5" t="n">
        <v>297</v>
      </c>
      <c r="N200" s="5" t="n">
        <v>1.81</v>
      </c>
    </row>
    <row r="201" customFormat="false" ht="13.8" hidden="false" customHeight="false" outlineLevel="0" collapsed="false">
      <c r="D201" s="5" t="n">
        <v>36</v>
      </c>
      <c r="E201" s="5" t="n">
        <v>1.42</v>
      </c>
      <c r="J201" s="5" t="n">
        <v>219</v>
      </c>
      <c r="K201" s="5" t="n">
        <v>1.9</v>
      </c>
      <c r="M201" s="5" t="n">
        <v>36</v>
      </c>
      <c r="N201" s="5" t="n">
        <v>2.31</v>
      </c>
    </row>
    <row r="202" customFormat="false" ht="13.8" hidden="false" customHeight="false" outlineLevel="0" collapsed="false">
      <c r="D202" s="5" t="n">
        <v>325</v>
      </c>
      <c r="E202" s="5" t="n">
        <v>0.23</v>
      </c>
      <c r="J202" s="5" t="n">
        <v>729</v>
      </c>
      <c r="K202" s="5" t="n">
        <v>1.45</v>
      </c>
      <c r="M202" s="5" t="s">
        <v>19</v>
      </c>
      <c r="N202" s="5"/>
    </row>
    <row r="203" customFormat="false" ht="13.8" hidden="false" customHeight="false" outlineLevel="0" collapsed="false">
      <c r="D203" s="5" t="n">
        <v>312</v>
      </c>
      <c r="E203" s="5" t="n">
        <v>0.83</v>
      </c>
      <c r="J203" s="5" t="n">
        <v>498</v>
      </c>
      <c r="K203" s="5" t="n">
        <v>1.49</v>
      </c>
      <c r="M203" s="5" t="n">
        <v>5</v>
      </c>
      <c r="N203" s="5" t="n">
        <v>2.82</v>
      </c>
    </row>
    <row r="204" customFormat="false" ht="13.8" hidden="false" customHeight="false" outlineLevel="0" collapsed="false">
      <c r="D204" s="5" t="s">
        <v>28</v>
      </c>
      <c r="E204" s="5"/>
      <c r="J204" s="5" t="n">
        <v>447</v>
      </c>
      <c r="K204" s="5" t="n">
        <v>1.59</v>
      </c>
      <c r="M204" s="5" t="n">
        <v>6</v>
      </c>
      <c r="N204" s="5" t="n">
        <v>2.8</v>
      </c>
    </row>
    <row r="205" customFormat="false" ht="13.8" hidden="false" customHeight="false" outlineLevel="0" collapsed="false">
      <c r="D205" s="5" t="n">
        <v>5</v>
      </c>
      <c r="E205" s="5" t="n">
        <v>2.81</v>
      </c>
      <c r="J205" s="5" t="n">
        <v>896</v>
      </c>
      <c r="K205" s="5" t="n">
        <v>1.32</v>
      </c>
      <c r="M205" s="5" t="n">
        <v>189</v>
      </c>
      <c r="N205" s="5" t="n">
        <v>2.02</v>
      </c>
    </row>
    <row r="206" customFormat="false" ht="13.8" hidden="false" customHeight="false" outlineLevel="0" collapsed="false">
      <c r="D206" s="5" t="n">
        <v>9</v>
      </c>
      <c r="E206" s="5" t="n">
        <v>2.74</v>
      </c>
      <c r="J206" s="5" t="n">
        <v>1334</v>
      </c>
      <c r="K206" s="5" t="n">
        <v>1.24</v>
      </c>
      <c r="M206" s="5" t="n">
        <v>189</v>
      </c>
      <c r="N206" s="5" t="n">
        <v>2.02</v>
      </c>
    </row>
    <row r="207" customFormat="false" ht="13.8" hidden="false" customHeight="false" outlineLevel="0" collapsed="false">
      <c r="D207" s="5" t="n">
        <v>14</v>
      </c>
      <c r="E207" s="5" t="n">
        <v>2.54</v>
      </c>
      <c r="J207" s="5" t="s">
        <v>29</v>
      </c>
      <c r="K207" s="5"/>
      <c r="M207" s="5" t="n">
        <v>207</v>
      </c>
      <c r="N207" s="5" t="n">
        <v>1.59</v>
      </c>
    </row>
    <row r="208" customFormat="false" ht="13.8" hidden="false" customHeight="false" outlineLevel="0" collapsed="false">
      <c r="D208" s="5" t="n">
        <v>58</v>
      </c>
      <c r="E208" s="5" t="n">
        <v>1.34</v>
      </c>
      <c r="J208" s="5" t="n">
        <v>188</v>
      </c>
      <c r="K208" s="5" t="n">
        <v>1.86</v>
      </c>
      <c r="M208" s="5" t="n">
        <v>619</v>
      </c>
      <c r="N208" s="5" t="n">
        <v>0.6</v>
      </c>
    </row>
    <row r="209" customFormat="false" ht="13.8" hidden="false" customHeight="false" outlineLevel="0" collapsed="false">
      <c r="D209" s="5" t="n">
        <v>7</v>
      </c>
      <c r="E209" s="5" t="n">
        <v>2.79</v>
      </c>
      <c r="J209" s="5" t="n">
        <v>140</v>
      </c>
      <c r="K209" s="5" t="n">
        <v>1.95</v>
      </c>
      <c r="M209" s="5" t="n">
        <v>235</v>
      </c>
      <c r="N209" s="5" t="n">
        <v>1.57</v>
      </c>
    </row>
    <row r="210" customFormat="false" ht="13.8" hidden="false" customHeight="false" outlineLevel="0" collapsed="false">
      <c r="D210" s="5" t="s">
        <v>29</v>
      </c>
      <c r="E210" s="5"/>
      <c r="J210" s="5" t="n">
        <v>405</v>
      </c>
      <c r="K210" s="5" t="n">
        <v>1.57</v>
      </c>
      <c r="M210" s="5" t="n">
        <v>253</v>
      </c>
      <c r="N210" s="5" t="n">
        <v>1.27</v>
      </c>
    </row>
    <row r="211" customFormat="false" ht="13.8" hidden="false" customHeight="false" outlineLevel="0" collapsed="false">
      <c r="D211" s="5" t="n">
        <v>242</v>
      </c>
      <c r="E211" s="5" t="n">
        <v>0.93</v>
      </c>
      <c r="J211" s="5" t="n">
        <v>417</v>
      </c>
      <c r="K211" s="5" t="n">
        <v>1.54</v>
      </c>
      <c r="M211" s="5" t="n">
        <v>15</v>
      </c>
      <c r="N211" s="5" t="n">
        <v>2.7</v>
      </c>
    </row>
    <row r="212" customFormat="false" ht="13.8" hidden="false" customHeight="false" outlineLevel="0" collapsed="false">
      <c r="D212" s="5" t="n">
        <v>5</v>
      </c>
      <c r="E212" s="5" t="n">
        <v>2.82</v>
      </c>
      <c r="J212" s="5" t="n">
        <v>1403</v>
      </c>
      <c r="K212" s="5" t="n">
        <v>0.71</v>
      </c>
      <c r="M212" s="5" t="n">
        <v>9</v>
      </c>
      <c r="N212" s="5" t="n">
        <v>2.74</v>
      </c>
    </row>
    <row r="213" customFormat="false" ht="13.8" hidden="false" customHeight="false" outlineLevel="0" collapsed="false">
      <c r="D213" s="5" t="n">
        <v>254</v>
      </c>
      <c r="E213" s="5" t="n">
        <v>0.01</v>
      </c>
      <c r="J213" s="5" t="n">
        <v>585</v>
      </c>
      <c r="K213" s="5" t="n">
        <v>0.97</v>
      </c>
      <c r="M213" s="5" t="s">
        <v>20</v>
      </c>
      <c r="N213" s="5"/>
    </row>
    <row r="214" customFormat="false" ht="13.8" hidden="false" customHeight="false" outlineLevel="0" collapsed="false">
      <c r="D214" s="5" t="n">
        <v>5</v>
      </c>
      <c r="E214" s="5" t="n">
        <v>2.82</v>
      </c>
      <c r="J214" s="5" t="n">
        <v>399</v>
      </c>
      <c r="K214" s="5" t="n">
        <v>1.77</v>
      </c>
      <c r="M214" s="5" t="n">
        <v>248</v>
      </c>
      <c r="N214" s="5" t="n">
        <v>1.78</v>
      </c>
    </row>
    <row r="215" customFormat="false" ht="13.8" hidden="false" customHeight="false" outlineLevel="0" collapsed="false">
      <c r="D215" s="5" t="n">
        <v>251</v>
      </c>
      <c r="E215" s="5" t="n">
        <v>0.38</v>
      </c>
      <c r="J215" s="5" t="n">
        <v>446</v>
      </c>
      <c r="K215" s="5" t="n">
        <v>1.4</v>
      </c>
      <c r="M215" s="5" t="n">
        <v>6</v>
      </c>
      <c r="N215" s="5" t="n">
        <v>2.45</v>
      </c>
    </row>
    <row r="216" customFormat="false" ht="13.8" hidden="false" customHeight="false" outlineLevel="0" collapsed="false">
      <c r="D216" s="5" t="n">
        <v>46</v>
      </c>
      <c r="E216" s="5" t="n">
        <v>2.2</v>
      </c>
      <c r="J216" s="5" t="s">
        <v>30</v>
      </c>
      <c r="K216" s="5"/>
      <c r="M216" s="5" t="n">
        <v>260</v>
      </c>
      <c r="N216" s="5" t="n">
        <v>1.55</v>
      </c>
    </row>
    <row r="217" customFormat="false" ht="13.8" hidden="false" customHeight="false" outlineLevel="0" collapsed="false">
      <c r="D217" s="5" t="s">
        <v>30</v>
      </c>
      <c r="E217" s="5"/>
      <c r="J217" s="5" t="n">
        <v>214</v>
      </c>
      <c r="K217" s="5" t="n">
        <v>2.01</v>
      </c>
      <c r="M217" s="5" t="n">
        <v>603</v>
      </c>
      <c r="N217" s="5" t="n">
        <v>1.08</v>
      </c>
    </row>
    <row r="218" customFormat="false" ht="13.8" hidden="false" customHeight="false" outlineLevel="0" collapsed="false">
      <c r="D218" s="5" t="n">
        <v>5</v>
      </c>
      <c r="E218" s="5" t="n">
        <v>2.72</v>
      </c>
      <c r="J218" s="5" t="n">
        <v>543</v>
      </c>
      <c r="K218" s="5" t="n">
        <v>1.06</v>
      </c>
      <c r="M218" s="5" t="n">
        <v>260</v>
      </c>
      <c r="N218" s="5" t="n">
        <v>1.55</v>
      </c>
    </row>
    <row r="219" customFormat="false" ht="13.8" hidden="false" customHeight="false" outlineLevel="0" collapsed="false">
      <c r="D219" s="5" t="n">
        <v>23</v>
      </c>
      <c r="E219" s="5" t="n">
        <v>2.08</v>
      </c>
      <c r="J219" s="5" t="n">
        <v>328</v>
      </c>
      <c r="K219" s="5" t="n">
        <v>1.31</v>
      </c>
      <c r="M219" s="5" t="n">
        <v>389</v>
      </c>
      <c r="N219" s="5" t="n">
        <v>1.24</v>
      </c>
    </row>
    <row r="220" customFormat="false" ht="13.8" hidden="false" customHeight="false" outlineLevel="0" collapsed="false">
      <c r="D220" s="5" t="n">
        <v>68</v>
      </c>
      <c r="E220" s="5" t="n">
        <v>1.14</v>
      </c>
      <c r="J220" s="5" t="n">
        <v>223</v>
      </c>
      <c r="K220" s="5" t="n">
        <v>2</v>
      </c>
      <c r="M220" s="5" t="n">
        <v>5</v>
      </c>
      <c r="N220" s="5" t="n">
        <v>2.52</v>
      </c>
    </row>
    <row r="221" customFormat="false" ht="13.8" hidden="false" customHeight="false" outlineLevel="0" collapsed="false">
      <c r="D221" s="5" t="n">
        <v>75</v>
      </c>
      <c r="E221" s="5" t="n">
        <v>0.89</v>
      </c>
      <c r="J221" s="5" t="n">
        <v>228</v>
      </c>
      <c r="K221" s="5" t="n">
        <v>1.54</v>
      </c>
      <c r="M221" s="5" t="n">
        <v>603</v>
      </c>
      <c r="N221" s="5" t="n">
        <v>1.08</v>
      </c>
    </row>
    <row r="222" customFormat="false" ht="13.8" hidden="false" customHeight="false" outlineLevel="0" collapsed="false">
      <c r="D222" s="5" t="n">
        <v>127</v>
      </c>
      <c r="E222" s="5" t="n">
        <v>0.38</v>
      </c>
      <c r="J222" s="5" t="n">
        <v>1382</v>
      </c>
      <c r="K222" s="5" t="n">
        <v>0.97</v>
      </c>
      <c r="M222" s="5" t="n">
        <v>142</v>
      </c>
      <c r="N222" s="5" t="n">
        <v>2.01</v>
      </c>
    </row>
    <row r="223" customFormat="false" ht="13.8" hidden="false" customHeight="false" outlineLevel="0" collapsed="false">
      <c r="D223" s="5" t="n">
        <v>41</v>
      </c>
      <c r="E223" s="5" t="n">
        <v>1.53</v>
      </c>
      <c r="J223" s="5" t="s">
        <v>31</v>
      </c>
      <c r="K223" s="5"/>
      <c r="M223" s="5" t="n">
        <v>8</v>
      </c>
      <c r="N223" s="5" t="n">
        <v>2.44</v>
      </c>
    </row>
    <row r="224" customFormat="false" ht="13.8" hidden="false" customHeight="false" outlineLevel="0" collapsed="false">
      <c r="D224" s="5" t="n">
        <v>67</v>
      </c>
      <c r="E224" s="5" t="n">
        <v>1.15</v>
      </c>
      <c r="J224" s="5" t="n">
        <v>557</v>
      </c>
      <c r="K224" s="5" t="n">
        <v>1.43</v>
      </c>
      <c r="M224" s="5" t="n">
        <v>251</v>
      </c>
      <c r="N224" s="5" t="n">
        <v>1.72</v>
      </c>
    </row>
    <row r="225" customFormat="false" ht="13.8" hidden="false" customHeight="false" outlineLevel="0" collapsed="false">
      <c r="D225" s="5" t="n">
        <v>72</v>
      </c>
      <c r="E225" s="5" t="n">
        <v>1.09</v>
      </c>
      <c r="J225" s="5" t="n">
        <v>226</v>
      </c>
      <c r="K225" s="5" t="n">
        <v>2.21</v>
      </c>
      <c r="M225" s="5" t="n">
        <v>5</v>
      </c>
      <c r="N225" s="5" t="n">
        <v>2.52</v>
      </c>
    </row>
    <row r="226" customFormat="false" ht="13.8" hidden="false" customHeight="false" outlineLevel="0" collapsed="false">
      <c r="D226" s="5" t="n">
        <v>15</v>
      </c>
      <c r="E226" s="5" t="n">
        <v>2.41</v>
      </c>
      <c r="J226" s="5" t="n">
        <v>252</v>
      </c>
      <c r="K226" s="5" t="n">
        <v>2.1</v>
      </c>
      <c r="M226" s="5" t="n">
        <v>5</v>
      </c>
      <c r="N226" s="5" t="n">
        <v>2.52</v>
      </c>
    </row>
    <row r="227" customFormat="false" ht="13.8" hidden="false" customHeight="false" outlineLevel="0" collapsed="false">
      <c r="D227" s="5" t="n">
        <v>14</v>
      </c>
      <c r="E227" s="5" t="n">
        <v>2.47</v>
      </c>
      <c r="J227" s="5" t="n">
        <v>471</v>
      </c>
      <c r="K227" s="5" t="n">
        <v>1.66</v>
      </c>
      <c r="M227" s="5" t="n">
        <v>391</v>
      </c>
      <c r="N227" s="5" t="n">
        <v>1.23</v>
      </c>
    </row>
    <row r="228" customFormat="false" ht="13.8" hidden="false" customHeight="false" outlineLevel="0" collapsed="false">
      <c r="D228" s="5" t="s">
        <v>31</v>
      </c>
      <c r="E228" s="5"/>
      <c r="J228" s="5" t="n">
        <v>697</v>
      </c>
      <c r="K228" s="5" t="n">
        <v>1.38</v>
      </c>
      <c r="M228" s="5" t="n">
        <v>9</v>
      </c>
      <c r="N228" s="5" t="n">
        <v>2.42</v>
      </c>
    </row>
    <row r="229" customFormat="false" ht="13.8" hidden="false" customHeight="false" outlineLevel="0" collapsed="false">
      <c r="D229" s="5" t="n">
        <v>5</v>
      </c>
      <c r="E229" s="5" t="n">
        <v>2.6</v>
      </c>
      <c r="J229" s="5" t="n">
        <v>1174</v>
      </c>
      <c r="K229" s="5" t="n">
        <v>0.9</v>
      </c>
      <c r="M229" s="5" t="n">
        <v>148</v>
      </c>
      <c r="N229" s="5" t="n">
        <v>1.91</v>
      </c>
    </row>
    <row r="230" customFormat="false" ht="13.8" hidden="false" customHeight="false" outlineLevel="0" collapsed="false">
      <c r="D230" s="5" t="n">
        <v>17</v>
      </c>
      <c r="E230" s="5" t="n">
        <v>2.1</v>
      </c>
      <c r="J230" s="5" t="n">
        <v>293</v>
      </c>
      <c r="K230" s="5" t="n">
        <v>1.69</v>
      </c>
      <c r="M230" s="5" t="n">
        <v>604</v>
      </c>
      <c r="N230" s="5" t="n">
        <v>1.06</v>
      </c>
    </row>
    <row r="231" customFormat="false" ht="13.8" hidden="false" customHeight="false" outlineLevel="0" collapsed="false">
      <c r="D231" s="5" t="n">
        <v>14</v>
      </c>
      <c r="E231" s="5" t="n">
        <v>2.33</v>
      </c>
      <c r="J231" s="5" t="n">
        <v>719</v>
      </c>
      <c r="K231" s="5" t="n">
        <v>1.05</v>
      </c>
      <c r="M231" s="5" t="n">
        <v>150</v>
      </c>
      <c r="N231" s="5" t="n">
        <v>1.82</v>
      </c>
    </row>
    <row r="232" customFormat="false" ht="13.8" hidden="false" customHeight="false" outlineLevel="0" collapsed="false">
      <c r="D232" s="5" t="n">
        <v>21</v>
      </c>
      <c r="E232" s="5" t="n">
        <v>2.07</v>
      </c>
      <c r="J232" s="5" t="n">
        <v>1148</v>
      </c>
      <c r="K232" s="5" t="n">
        <v>0.91</v>
      </c>
      <c r="M232" s="5" t="n">
        <v>15</v>
      </c>
      <c r="N232" s="5" t="n">
        <v>2.31</v>
      </c>
    </row>
    <row r="233" customFormat="false" ht="13.8" hidden="false" customHeight="false" outlineLevel="0" collapsed="false">
      <c r="D233" s="5" t="n">
        <v>77</v>
      </c>
      <c r="E233" s="5" t="n">
        <v>1.04</v>
      </c>
      <c r="J233" s="5" t="s">
        <v>32</v>
      </c>
      <c r="K233" s="5"/>
      <c r="M233" s="5" t="s">
        <v>21</v>
      </c>
      <c r="N233" s="5"/>
    </row>
    <row r="234" customFormat="false" ht="13.8" hidden="false" customHeight="false" outlineLevel="0" collapsed="false">
      <c r="D234" s="5" t="n">
        <v>22</v>
      </c>
      <c r="E234" s="5" t="n">
        <v>1.97</v>
      </c>
      <c r="J234" s="5" t="n">
        <v>1092</v>
      </c>
      <c r="K234" s="5" t="n">
        <v>1.04</v>
      </c>
      <c r="M234" s="5" t="n">
        <v>194</v>
      </c>
      <c r="N234" s="5" t="n">
        <v>1.99</v>
      </c>
    </row>
    <row r="235" customFormat="false" ht="13.8" hidden="false" customHeight="false" outlineLevel="0" collapsed="false">
      <c r="D235" s="5" t="n">
        <v>9</v>
      </c>
      <c r="E235" s="5" t="n">
        <v>2.56</v>
      </c>
      <c r="J235" s="5" t="n">
        <v>191</v>
      </c>
      <c r="K235" s="5" t="n">
        <v>1.54</v>
      </c>
      <c r="M235" s="5" t="n">
        <v>5</v>
      </c>
      <c r="N235" s="5" t="n">
        <v>2.51</v>
      </c>
    </row>
    <row r="236" customFormat="false" ht="13.8" hidden="false" customHeight="false" outlineLevel="0" collapsed="false">
      <c r="D236" s="5" t="n">
        <v>79</v>
      </c>
      <c r="E236" s="5" t="n">
        <v>1.01</v>
      </c>
      <c r="J236" s="5" t="n">
        <v>1127</v>
      </c>
      <c r="K236" s="5" t="n">
        <v>0.86</v>
      </c>
      <c r="M236" s="5" t="n">
        <v>101</v>
      </c>
      <c r="N236" s="5" t="n">
        <v>2.08</v>
      </c>
    </row>
    <row r="237" customFormat="false" ht="13.8" hidden="false" customHeight="false" outlineLevel="0" collapsed="false">
      <c r="D237" s="5" t="n">
        <v>48</v>
      </c>
      <c r="E237" s="5" t="n">
        <v>1.24</v>
      </c>
      <c r="J237" s="5" t="n">
        <v>148</v>
      </c>
      <c r="K237" s="5" t="n">
        <v>1.65</v>
      </c>
      <c r="M237" s="5" t="n">
        <v>19</v>
      </c>
      <c r="N237" s="5" t="n">
        <v>2.35</v>
      </c>
    </row>
    <row r="238" customFormat="false" ht="13.8" hidden="false" customHeight="false" outlineLevel="0" collapsed="false">
      <c r="D238" s="5" t="n">
        <v>48</v>
      </c>
      <c r="E238" s="5" t="n">
        <v>1.24</v>
      </c>
      <c r="J238" s="5" t="n">
        <v>475</v>
      </c>
      <c r="K238" s="5" t="n">
        <v>1.17</v>
      </c>
      <c r="M238" s="5" t="n">
        <v>492</v>
      </c>
      <c r="N238" s="5" t="n">
        <v>0.93</v>
      </c>
    </row>
    <row r="239" customFormat="false" ht="13.8" hidden="false" customHeight="false" outlineLevel="0" collapsed="false">
      <c r="D239" s="5" t="s">
        <v>32</v>
      </c>
      <c r="E239" s="5"/>
      <c r="J239" s="5" t="n">
        <v>799</v>
      </c>
      <c r="K239" s="5" t="n">
        <v>1.05</v>
      </c>
      <c r="M239" s="5" t="n">
        <v>342</v>
      </c>
      <c r="N239" s="5" t="n">
        <v>1.32</v>
      </c>
    </row>
    <row r="240" customFormat="false" ht="13.8" hidden="false" customHeight="false" outlineLevel="0" collapsed="false">
      <c r="D240" s="5" t="n">
        <v>5</v>
      </c>
      <c r="E240" s="5" t="n">
        <v>2.85</v>
      </c>
      <c r="J240" s="5" t="s">
        <v>33</v>
      </c>
      <c r="K240" s="5"/>
      <c r="M240" s="5" t="n">
        <v>491</v>
      </c>
      <c r="N240" s="5" t="n">
        <v>1.01</v>
      </c>
    </row>
    <row r="241" customFormat="false" ht="13.8" hidden="false" customHeight="false" outlineLevel="0" collapsed="false">
      <c r="D241" s="5" t="n">
        <v>13</v>
      </c>
      <c r="E241" s="5" t="n">
        <v>2.62</v>
      </c>
      <c r="J241" s="5" t="n">
        <v>1304</v>
      </c>
      <c r="K241" s="5" t="n">
        <v>0.85</v>
      </c>
      <c r="M241" s="5" t="n">
        <v>356</v>
      </c>
      <c r="N241" s="5" t="n">
        <v>1.25</v>
      </c>
    </row>
    <row r="242" customFormat="false" ht="13.8" hidden="false" customHeight="false" outlineLevel="0" collapsed="false">
      <c r="D242" s="5" t="n">
        <v>76</v>
      </c>
      <c r="E242" s="5" t="n">
        <v>1.04</v>
      </c>
      <c r="J242" s="5" t="n">
        <v>509</v>
      </c>
      <c r="K242" s="5" t="n">
        <v>1.31</v>
      </c>
      <c r="M242" s="5" t="n">
        <v>456</v>
      </c>
      <c r="N242" s="5" t="n">
        <v>1.12</v>
      </c>
    </row>
    <row r="243" customFormat="false" ht="13.8" hidden="false" customHeight="false" outlineLevel="0" collapsed="false">
      <c r="D243" s="5" t="n">
        <v>9</v>
      </c>
      <c r="E243" s="5" t="n">
        <v>2.76</v>
      </c>
      <c r="J243" s="5" t="n">
        <v>372</v>
      </c>
      <c r="K243" s="5" t="n">
        <v>1.59</v>
      </c>
      <c r="M243" s="5" t="n">
        <v>196</v>
      </c>
      <c r="N243" s="5" t="n">
        <v>1.81</v>
      </c>
    </row>
    <row r="244" customFormat="false" ht="13.8" hidden="false" customHeight="false" outlineLevel="0" collapsed="false">
      <c r="D244" s="5" t="n">
        <v>94</v>
      </c>
      <c r="E244" s="5" t="n">
        <v>0.42</v>
      </c>
      <c r="J244" s="5" t="n">
        <v>230</v>
      </c>
      <c r="K244" s="5" t="n">
        <v>1.68</v>
      </c>
      <c r="M244" s="5" t="n">
        <v>547</v>
      </c>
      <c r="N244" s="5" t="n">
        <v>0.64</v>
      </c>
    </row>
    <row r="245" customFormat="false" ht="13.8" hidden="false" customHeight="false" outlineLevel="0" collapsed="false">
      <c r="D245" s="5" t="n">
        <v>73</v>
      </c>
      <c r="E245" s="5" t="n">
        <v>1.29</v>
      </c>
      <c r="J245" s="5" t="n">
        <v>561</v>
      </c>
      <c r="K245" s="5" t="n">
        <v>1.07</v>
      </c>
      <c r="M245" s="5" t="n">
        <v>11</v>
      </c>
      <c r="N245" s="5" t="n">
        <v>2.44</v>
      </c>
    </row>
    <row r="246" customFormat="false" ht="13.8" hidden="false" customHeight="false" outlineLevel="0" collapsed="false">
      <c r="D246" s="5" t="n">
        <v>22</v>
      </c>
      <c r="E246" s="5" t="n">
        <v>2.4</v>
      </c>
      <c r="J246" s="5" t="n">
        <v>387</v>
      </c>
      <c r="K246" s="5" t="n">
        <v>1.52</v>
      </c>
      <c r="M246" s="5" t="n">
        <v>492</v>
      </c>
      <c r="N246" s="5" t="n">
        <v>0.93</v>
      </c>
    </row>
    <row r="247" customFormat="false" ht="13.8" hidden="false" customHeight="false" outlineLevel="0" collapsed="false">
      <c r="D247" s="5" t="n">
        <v>19</v>
      </c>
      <c r="E247" s="5" t="n">
        <v>2.51</v>
      </c>
      <c r="J247" s="5" t="n">
        <v>491</v>
      </c>
      <c r="K247" s="5" t="n">
        <v>1.41</v>
      </c>
      <c r="M247" s="5" t="n">
        <v>496</v>
      </c>
      <c r="N247" s="5" t="n">
        <v>0.86</v>
      </c>
    </row>
    <row r="248" customFormat="false" ht="13.8" hidden="false" customHeight="false" outlineLevel="0" collapsed="false">
      <c r="D248" s="5" t="n">
        <v>11</v>
      </c>
      <c r="E248" s="5" t="n">
        <v>2.64</v>
      </c>
      <c r="J248" s="5" t="n">
        <v>164</v>
      </c>
      <c r="K248" s="5" t="n">
        <v>1.77</v>
      </c>
      <c r="M248" s="5" t="n">
        <v>21</v>
      </c>
      <c r="N248" s="5" t="n">
        <v>2.26</v>
      </c>
    </row>
    <row r="249" customFormat="false" ht="13.8" hidden="false" customHeight="false" outlineLevel="0" collapsed="false">
      <c r="D249" s="5" t="s">
        <v>33</v>
      </c>
      <c r="E249" s="5"/>
      <c r="J249" s="5" t="s">
        <v>34</v>
      </c>
      <c r="K249" s="5"/>
      <c r="M249" s="5" t="n">
        <v>198</v>
      </c>
      <c r="N249" s="5" t="n">
        <v>1.72</v>
      </c>
    </row>
    <row r="250" customFormat="false" ht="13.8" hidden="false" customHeight="false" outlineLevel="0" collapsed="false">
      <c r="D250" s="5" t="n">
        <v>383</v>
      </c>
      <c r="E250" s="5" t="n">
        <v>0.53</v>
      </c>
      <c r="J250" s="5" t="n">
        <v>427</v>
      </c>
      <c r="K250" s="5" t="n">
        <v>1.24</v>
      </c>
      <c r="M250" s="5" t="s">
        <v>22</v>
      </c>
      <c r="N250" s="5"/>
    </row>
    <row r="251" customFormat="false" ht="13.8" hidden="false" customHeight="false" outlineLevel="0" collapsed="false">
      <c r="D251" s="5" t="n">
        <v>378</v>
      </c>
      <c r="E251" s="5" t="n">
        <v>1.14</v>
      </c>
      <c r="J251" s="5" t="n">
        <v>397</v>
      </c>
      <c r="K251" s="5" t="n">
        <v>1.46</v>
      </c>
      <c r="M251" s="5" t="n">
        <v>5</v>
      </c>
      <c r="N251" s="5" t="n">
        <v>2.55</v>
      </c>
    </row>
    <row r="252" customFormat="false" ht="13.8" hidden="false" customHeight="false" outlineLevel="0" collapsed="false">
      <c r="D252" s="5" t="n">
        <v>5</v>
      </c>
      <c r="E252" s="5" t="n">
        <v>3.01</v>
      </c>
      <c r="J252" s="5" t="n">
        <v>984</v>
      </c>
      <c r="K252" s="5" t="n">
        <v>0.86</v>
      </c>
      <c r="M252" s="5" t="n">
        <v>17</v>
      </c>
      <c r="N252" s="5" t="n">
        <v>2.3</v>
      </c>
    </row>
    <row r="253" customFormat="false" ht="13.8" hidden="false" customHeight="false" outlineLevel="0" collapsed="false">
      <c r="D253" s="5" t="n">
        <v>34</v>
      </c>
      <c r="E253" s="5" t="n">
        <v>2.62</v>
      </c>
      <c r="J253" s="5" t="n">
        <v>866</v>
      </c>
      <c r="K253" s="5" t="n">
        <v>0.87</v>
      </c>
      <c r="M253" s="5" t="n">
        <v>37</v>
      </c>
      <c r="N253" s="5" t="n">
        <v>1.86</v>
      </c>
    </row>
    <row r="254" customFormat="false" ht="13.8" hidden="false" customHeight="false" outlineLevel="0" collapsed="false">
      <c r="D254" s="5" t="n">
        <v>67</v>
      </c>
      <c r="E254" s="5" t="n">
        <v>1.65</v>
      </c>
      <c r="J254" s="5" t="n">
        <v>305</v>
      </c>
      <c r="K254" s="5" t="n">
        <v>1.6</v>
      </c>
      <c r="M254" s="5" t="n">
        <v>5</v>
      </c>
      <c r="N254" s="5" t="n">
        <v>2.55</v>
      </c>
    </row>
    <row r="255" customFormat="false" ht="13.8" hidden="false" customHeight="false" outlineLevel="0" collapsed="false">
      <c r="D255" s="5" t="n">
        <v>371</v>
      </c>
      <c r="E255" s="5" t="n">
        <v>1.52</v>
      </c>
      <c r="J255" s="5" t="n">
        <v>82</v>
      </c>
      <c r="K255" s="5" t="n">
        <v>1.98</v>
      </c>
      <c r="M255" s="5" t="n">
        <v>6</v>
      </c>
      <c r="N255" s="5" t="n">
        <v>2.44</v>
      </c>
    </row>
    <row r="256" customFormat="false" ht="13.8" hidden="false" customHeight="false" outlineLevel="0" collapsed="false">
      <c r="D256" s="5" t="n">
        <v>35</v>
      </c>
      <c r="E256" s="5" t="n">
        <v>2.16</v>
      </c>
      <c r="J256" s="5" t="n">
        <v>275</v>
      </c>
      <c r="K256" s="5" t="n">
        <v>1.9</v>
      </c>
      <c r="M256" s="5" t="n">
        <v>286</v>
      </c>
      <c r="N256" s="5" t="n">
        <v>0.81</v>
      </c>
    </row>
    <row r="257" customFormat="false" ht="13.8" hidden="false" customHeight="false" outlineLevel="0" collapsed="false">
      <c r="D257" s="5" t="n">
        <v>48</v>
      </c>
      <c r="E257" s="5" t="n">
        <v>1.66</v>
      </c>
      <c r="J257" s="5" t="n">
        <v>757</v>
      </c>
      <c r="K257" s="5" t="n">
        <v>1.17</v>
      </c>
      <c r="M257" s="5" t="n">
        <v>201</v>
      </c>
      <c r="N257" s="5" t="n">
        <v>1.5</v>
      </c>
    </row>
    <row r="258" customFormat="false" ht="13.8" hidden="false" customHeight="false" outlineLevel="0" collapsed="false">
      <c r="D258" s="5" t="s">
        <v>34</v>
      </c>
      <c r="E258" s="5"/>
      <c r="J258" s="5" t="n">
        <v>57</v>
      </c>
      <c r="K258" s="5" t="n">
        <v>2.29</v>
      </c>
      <c r="M258" s="5" t="n">
        <v>695</v>
      </c>
      <c r="N258" s="5" t="n">
        <v>0.34</v>
      </c>
    </row>
    <row r="259" customFormat="false" ht="13.8" hidden="false" customHeight="false" outlineLevel="0" collapsed="false">
      <c r="D259" s="5" t="n">
        <v>5</v>
      </c>
      <c r="E259" s="5" t="n">
        <v>2.53</v>
      </c>
      <c r="J259" s="5" t="s">
        <v>35</v>
      </c>
      <c r="K259" s="5"/>
      <c r="M259" s="5" t="n">
        <v>17</v>
      </c>
      <c r="N259" s="5" t="n">
        <v>2.3</v>
      </c>
    </row>
    <row r="260" customFormat="false" ht="13.8" hidden="false" customHeight="false" outlineLevel="0" collapsed="false">
      <c r="D260" s="5" t="n">
        <v>334</v>
      </c>
      <c r="E260" s="5" t="n">
        <v>0.08</v>
      </c>
      <c r="J260" s="5" t="n">
        <v>622</v>
      </c>
      <c r="K260" s="5" t="n">
        <v>1.53</v>
      </c>
      <c r="M260" s="5" t="n">
        <v>202</v>
      </c>
      <c r="N260" s="5" t="n">
        <v>1.35</v>
      </c>
    </row>
    <row r="261" customFormat="false" ht="13.8" hidden="false" customHeight="false" outlineLevel="0" collapsed="false">
      <c r="D261" s="5" t="n">
        <v>334</v>
      </c>
      <c r="E261" s="5" t="n">
        <v>0.08</v>
      </c>
      <c r="J261" s="5" t="n">
        <v>541</v>
      </c>
      <c r="K261" s="5" t="n">
        <v>1.57</v>
      </c>
      <c r="M261" s="5" t="n">
        <v>42</v>
      </c>
      <c r="N261" s="5" t="n">
        <v>1.58</v>
      </c>
    </row>
    <row r="262" customFormat="false" ht="13.8" hidden="false" customHeight="false" outlineLevel="0" collapsed="false">
      <c r="D262" s="5" t="n">
        <v>334</v>
      </c>
      <c r="E262" s="5" t="n">
        <v>0.08</v>
      </c>
      <c r="J262" s="5" t="n">
        <v>654</v>
      </c>
      <c r="K262" s="5" t="n">
        <v>1.42</v>
      </c>
      <c r="M262" s="5" t="n">
        <v>292</v>
      </c>
      <c r="N262" s="5" t="n">
        <v>0.66</v>
      </c>
    </row>
    <row r="263" customFormat="false" ht="13.8" hidden="false" customHeight="false" outlineLevel="0" collapsed="false">
      <c r="D263" s="5" t="n">
        <v>14</v>
      </c>
      <c r="E263" s="5" t="n">
        <v>2.2</v>
      </c>
      <c r="J263" s="5" t="n">
        <v>766</v>
      </c>
      <c r="K263" s="5" t="n">
        <v>0.93</v>
      </c>
      <c r="M263" s="5" t="n">
        <v>189</v>
      </c>
      <c r="N263" s="5" t="n">
        <v>1.51</v>
      </c>
    </row>
    <row r="264" customFormat="false" ht="13.8" hidden="false" customHeight="false" outlineLevel="0" collapsed="false">
      <c r="D264" s="5" t="n">
        <v>13</v>
      </c>
      <c r="E264" s="5" t="n">
        <v>2.27</v>
      </c>
      <c r="J264" s="5" t="n">
        <v>415</v>
      </c>
      <c r="K264" s="5" t="n">
        <v>1.6</v>
      </c>
      <c r="M264" s="5" t="n">
        <v>23</v>
      </c>
      <c r="N264" s="5" t="n">
        <v>2.2</v>
      </c>
    </row>
    <row r="265" customFormat="false" ht="13.8" hidden="false" customHeight="false" outlineLevel="0" collapsed="false">
      <c r="D265" s="5" t="n">
        <v>18</v>
      </c>
      <c r="E265" s="5" t="n">
        <v>2.09</v>
      </c>
      <c r="J265" s="5" t="n">
        <v>1035</v>
      </c>
      <c r="K265" s="5" t="n">
        <v>0.9</v>
      </c>
      <c r="M265" s="5" t="s">
        <v>23</v>
      </c>
      <c r="N265" s="5"/>
    </row>
    <row r="266" customFormat="false" ht="13.8" hidden="false" customHeight="false" outlineLevel="0" collapsed="false">
      <c r="D266" s="5" t="n">
        <v>66</v>
      </c>
      <c r="E266" s="5" t="n">
        <v>0.63</v>
      </c>
      <c r="J266" s="5" t="n">
        <v>378</v>
      </c>
      <c r="K266" s="5" t="n">
        <v>1.63</v>
      </c>
      <c r="M266" s="5" t="n">
        <v>6</v>
      </c>
      <c r="N266" s="5" t="n">
        <v>3.08</v>
      </c>
    </row>
    <row r="267" customFormat="false" ht="13.8" hidden="false" customHeight="false" outlineLevel="0" collapsed="false">
      <c r="D267" s="5" t="n">
        <v>42</v>
      </c>
      <c r="E267" s="5" t="n">
        <v>0.96</v>
      </c>
      <c r="J267" s="5" t="n">
        <v>185</v>
      </c>
      <c r="K267" s="5" t="n">
        <v>2.21</v>
      </c>
      <c r="M267" s="5" t="n">
        <v>28</v>
      </c>
      <c r="N267" s="5" t="n">
        <v>2.82</v>
      </c>
    </row>
    <row r="268" customFormat="false" ht="13.8" hidden="false" customHeight="false" outlineLevel="0" collapsed="false">
      <c r="D268" s="5" t="s">
        <v>35</v>
      </c>
      <c r="E268" s="5"/>
      <c r="J268" s="5" t="s">
        <v>36</v>
      </c>
      <c r="K268" s="5"/>
      <c r="M268" s="5" t="n">
        <v>5</v>
      </c>
      <c r="N268" s="5" t="n">
        <v>3.1</v>
      </c>
    </row>
    <row r="269" customFormat="false" ht="13.8" hidden="false" customHeight="false" outlineLevel="0" collapsed="false">
      <c r="D269" s="5" t="n">
        <v>5</v>
      </c>
      <c r="E269" s="5" t="n">
        <v>2.82</v>
      </c>
      <c r="J269" s="5" t="n">
        <v>248</v>
      </c>
      <c r="K269" s="5" t="n">
        <v>1.67</v>
      </c>
      <c r="M269" s="5" t="n">
        <v>699</v>
      </c>
      <c r="N269" s="5" t="n">
        <v>1.26</v>
      </c>
    </row>
    <row r="270" customFormat="false" ht="13.8" hidden="false" customHeight="false" outlineLevel="0" collapsed="false">
      <c r="D270" s="5" t="n">
        <v>27</v>
      </c>
      <c r="E270" s="5" t="n">
        <v>2.06</v>
      </c>
      <c r="J270" s="5" t="n">
        <v>869</v>
      </c>
      <c r="K270" s="5" t="n">
        <v>1.03</v>
      </c>
      <c r="M270" s="5" t="n">
        <v>372</v>
      </c>
      <c r="N270" s="5" t="n">
        <v>2</v>
      </c>
    </row>
    <row r="271" customFormat="false" ht="13.8" hidden="false" customHeight="false" outlineLevel="0" collapsed="false">
      <c r="D271" s="5" t="n">
        <v>9</v>
      </c>
      <c r="E271" s="5" t="n">
        <v>2.74</v>
      </c>
      <c r="J271" s="5" t="n">
        <v>490</v>
      </c>
      <c r="K271" s="5" t="n">
        <v>1.42</v>
      </c>
      <c r="M271" s="5" t="n">
        <v>384</v>
      </c>
      <c r="N271" s="5" t="n">
        <v>1.73</v>
      </c>
    </row>
    <row r="272" customFormat="false" ht="13.8" hidden="false" customHeight="false" outlineLevel="0" collapsed="false">
      <c r="D272" s="5" t="n">
        <v>25</v>
      </c>
      <c r="E272" s="5" t="n">
        <v>2.45</v>
      </c>
      <c r="J272" s="5" t="n">
        <v>241</v>
      </c>
      <c r="K272" s="5" t="n">
        <v>1.81</v>
      </c>
      <c r="M272" s="5" t="n">
        <v>6</v>
      </c>
      <c r="N272" s="5" t="n">
        <v>3.08</v>
      </c>
    </row>
    <row r="273" customFormat="false" ht="13.8" hidden="false" customHeight="false" outlineLevel="0" collapsed="false">
      <c r="D273" s="5" t="n">
        <v>17</v>
      </c>
      <c r="E273" s="5" t="n">
        <v>2.59</v>
      </c>
      <c r="J273" s="5" t="n">
        <v>738</v>
      </c>
      <c r="K273" s="5" t="n">
        <v>1.4</v>
      </c>
      <c r="M273" s="5" t="n">
        <v>1040</v>
      </c>
      <c r="N273" s="5" t="n">
        <v>1.04</v>
      </c>
    </row>
    <row r="274" customFormat="false" ht="13.8" hidden="false" customHeight="false" outlineLevel="0" collapsed="false">
      <c r="D274" s="5" t="n">
        <v>17</v>
      </c>
      <c r="E274" s="5" t="n">
        <v>2.59</v>
      </c>
      <c r="J274" s="5" t="n">
        <v>771</v>
      </c>
      <c r="K274" s="5" t="n">
        <v>1.36</v>
      </c>
      <c r="M274" s="5" t="n">
        <v>1073</v>
      </c>
      <c r="N274" s="5" t="n">
        <v>0.96</v>
      </c>
    </row>
    <row r="275" customFormat="false" ht="13.8" hidden="false" customHeight="false" outlineLevel="0" collapsed="false">
      <c r="D275" s="5" t="n">
        <v>7</v>
      </c>
      <c r="E275" s="5" t="n">
        <v>2.8</v>
      </c>
      <c r="J275" s="5" t="n">
        <v>799</v>
      </c>
      <c r="K275" s="5" t="n">
        <v>1.09</v>
      </c>
      <c r="M275" s="5" t="n">
        <v>464</v>
      </c>
      <c r="N275" s="5" t="n">
        <v>1.27</v>
      </c>
    </row>
    <row r="276" customFormat="false" ht="13.8" hidden="false" customHeight="false" outlineLevel="0" collapsed="false">
      <c r="D276" s="5" t="n">
        <v>13</v>
      </c>
      <c r="E276" s="5" t="n">
        <v>2.68</v>
      </c>
      <c r="J276" s="5" t="n">
        <v>211</v>
      </c>
      <c r="K276" s="5" t="n">
        <v>2</v>
      </c>
      <c r="M276" s="5" t="n">
        <v>29</v>
      </c>
      <c r="N276" s="5" t="n">
        <v>2.78</v>
      </c>
    </row>
    <row r="277" customFormat="false" ht="13.8" hidden="false" customHeight="false" outlineLevel="0" collapsed="false">
      <c r="D277" s="5" t="n">
        <v>44</v>
      </c>
      <c r="E277" s="5" t="n">
        <v>1.61</v>
      </c>
      <c r="M277" s="5" t="n">
        <v>1077</v>
      </c>
      <c r="N277" s="5" t="n">
        <v>0.93</v>
      </c>
    </row>
    <row r="278" customFormat="false" ht="13.8" hidden="false" customHeight="false" outlineLevel="0" collapsed="false">
      <c r="D278" s="5" t="s">
        <v>36</v>
      </c>
      <c r="E278" s="5"/>
      <c r="M278" s="5" t="n">
        <v>17</v>
      </c>
      <c r="N278" s="5" t="n">
        <v>2.84</v>
      </c>
    </row>
    <row r="279" customFormat="false" ht="13.8" hidden="false" customHeight="false" outlineLevel="0" collapsed="false">
      <c r="D279" s="5" t="n">
        <v>5</v>
      </c>
      <c r="E279" s="5" t="n">
        <v>2.82</v>
      </c>
      <c r="M279" s="5" t="n">
        <v>413</v>
      </c>
      <c r="N279" s="5" t="n">
        <v>1.29</v>
      </c>
    </row>
    <row r="280" customFormat="false" ht="13.8" hidden="false" customHeight="false" outlineLevel="0" collapsed="false">
      <c r="D280" s="5" t="n">
        <v>9</v>
      </c>
      <c r="E280" s="5" t="n">
        <v>2.73</v>
      </c>
      <c r="M280" s="5" t="n">
        <v>1082</v>
      </c>
      <c r="N280" s="5" t="n">
        <v>0.9</v>
      </c>
    </row>
    <row r="281" customFormat="false" ht="13.8" hidden="false" customHeight="false" outlineLevel="0" collapsed="false">
      <c r="D281" s="5" t="n">
        <v>29</v>
      </c>
      <c r="E281" s="5" t="n">
        <v>1.97</v>
      </c>
      <c r="M281" s="5" t="s">
        <v>24</v>
      </c>
      <c r="N281" s="5"/>
    </row>
    <row r="282" customFormat="false" ht="13.8" hidden="false" customHeight="false" outlineLevel="0" collapsed="false">
      <c r="D282" s="5" t="n">
        <v>9</v>
      </c>
      <c r="E282" s="5" t="n">
        <v>2.73</v>
      </c>
      <c r="M282" s="5" t="n">
        <v>130</v>
      </c>
      <c r="N282" s="5" t="n">
        <v>1.63</v>
      </c>
    </row>
    <row r="283" customFormat="false" ht="13.8" hidden="false" customHeight="false" outlineLevel="0" collapsed="false">
      <c r="D283" s="5" t="n">
        <v>37</v>
      </c>
      <c r="E283" s="5" t="n">
        <v>1.72</v>
      </c>
      <c r="M283" s="5" t="n">
        <v>5</v>
      </c>
      <c r="N283" s="5" t="n">
        <v>2.63</v>
      </c>
    </row>
    <row r="284" customFormat="false" ht="13.8" hidden="false" customHeight="false" outlineLevel="0" collapsed="false">
      <c r="D284" s="5" t="n">
        <v>9</v>
      </c>
      <c r="E284" s="5" t="n">
        <v>2.73</v>
      </c>
      <c r="M284" s="5" t="n">
        <v>138</v>
      </c>
      <c r="N284" s="5" t="n">
        <v>1.56</v>
      </c>
    </row>
    <row r="285" customFormat="false" ht="13.8" hidden="false" customHeight="false" outlineLevel="0" collapsed="false">
      <c r="D285" s="5" t="n">
        <v>37</v>
      </c>
      <c r="E285" s="5" t="n">
        <v>1.72</v>
      </c>
      <c r="M285" s="5" t="n">
        <v>6</v>
      </c>
      <c r="N285" s="5" t="n">
        <v>2.56</v>
      </c>
    </row>
    <row r="286" customFormat="false" ht="13.8" hidden="false" customHeight="false" outlineLevel="0" collapsed="false">
      <c r="M286" s="5" t="n">
        <v>6</v>
      </c>
      <c r="N286" s="5" t="n">
        <v>2.56</v>
      </c>
    </row>
    <row r="287" customFormat="false" ht="13.8" hidden="false" customHeight="false" outlineLevel="0" collapsed="false">
      <c r="M287" s="5" t="n">
        <v>203</v>
      </c>
      <c r="N287" s="5" t="n">
        <v>1.16</v>
      </c>
    </row>
    <row r="288" customFormat="false" ht="13.8" hidden="false" customHeight="false" outlineLevel="0" collapsed="false">
      <c r="M288" s="5" t="n">
        <v>979</v>
      </c>
      <c r="N288" s="5" t="n">
        <v>0.52</v>
      </c>
    </row>
    <row r="289" customFormat="false" ht="13.8" hidden="false" customHeight="false" outlineLevel="0" collapsed="false">
      <c r="M289" s="5" t="n">
        <v>883</v>
      </c>
      <c r="N289" s="5" t="n">
        <v>0.77</v>
      </c>
    </row>
    <row r="290" customFormat="false" ht="13.8" hidden="false" customHeight="false" outlineLevel="0" collapsed="false">
      <c r="M290" s="5" t="n">
        <v>140</v>
      </c>
      <c r="N290" s="5" t="n">
        <v>1.5</v>
      </c>
    </row>
    <row r="291" customFormat="false" ht="13.8" hidden="false" customHeight="false" outlineLevel="0" collapsed="false">
      <c r="M291" s="5" t="n">
        <v>989</v>
      </c>
      <c r="N291" s="5" t="n">
        <v>0.44</v>
      </c>
    </row>
    <row r="292" customFormat="false" ht="13.8" hidden="false" customHeight="false" outlineLevel="0" collapsed="false">
      <c r="M292" s="5" t="n">
        <v>917</v>
      </c>
      <c r="N292" s="5" t="n">
        <v>0.72</v>
      </c>
    </row>
    <row r="293" customFormat="false" ht="13.8" hidden="false" customHeight="false" outlineLevel="0" collapsed="false">
      <c r="M293" s="5" t="n">
        <v>8</v>
      </c>
      <c r="N293" s="5" t="n">
        <v>2.54</v>
      </c>
    </row>
    <row r="294" customFormat="false" ht="13.8" hidden="false" customHeight="false" outlineLevel="0" collapsed="false">
      <c r="M294" s="5" t="n">
        <v>412</v>
      </c>
      <c r="N294" s="5" t="n">
        <v>1.08</v>
      </c>
    </row>
    <row r="295" customFormat="false" ht="13.8" hidden="false" customHeight="false" outlineLevel="0" collapsed="false">
      <c r="M295" s="5" t="n">
        <v>412</v>
      </c>
      <c r="N295" s="5" t="n">
        <v>1.08</v>
      </c>
    </row>
    <row r="296" customFormat="false" ht="13.8" hidden="false" customHeight="false" outlineLevel="0" collapsed="false">
      <c r="M296" s="5" t="n">
        <v>143</v>
      </c>
      <c r="N296" s="5" t="n">
        <v>1.21</v>
      </c>
    </row>
    <row r="297" customFormat="false" ht="13.8" hidden="false" customHeight="false" outlineLevel="0" collapsed="false">
      <c r="M297" s="5" t="s">
        <v>25</v>
      </c>
      <c r="N297" s="5"/>
    </row>
    <row r="298" customFormat="false" ht="13.8" hidden="false" customHeight="false" outlineLevel="0" collapsed="false">
      <c r="M298" s="5" t="n">
        <v>6</v>
      </c>
      <c r="N298" s="5" t="n">
        <v>2.49</v>
      </c>
    </row>
    <row r="299" customFormat="false" ht="13.8" hidden="false" customHeight="false" outlineLevel="0" collapsed="false">
      <c r="M299" s="5" t="n">
        <v>86</v>
      </c>
      <c r="N299" s="5" t="n">
        <v>1.79</v>
      </c>
    </row>
    <row r="300" customFormat="false" ht="13.8" hidden="false" customHeight="false" outlineLevel="0" collapsed="false">
      <c r="M300" s="5" t="n">
        <v>74</v>
      </c>
      <c r="N300" s="5" t="n">
        <v>2.06</v>
      </c>
    </row>
    <row r="301" customFormat="false" ht="13.8" hidden="false" customHeight="false" outlineLevel="0" collapsed="false">
      <c r="M301" s="5" t="n">
        <v>5</v>
      </c>
      <c r="N301" s="5" t="n">
        <v>2.56</v>
      </c>
    </row>
    <row r="302" customFormat="false" ht="13.8" hidden="false" customHeight="false" outlineLevel="0" collapsed="false">
      <c r="M302" s="5" t="n">
        <v>9</v>
      </c>
      <c r="N302" s="5" t="n">
        <v>2.43</v>
      </c>
    </row>
    <row r="303" customFormat="false" ht="13.8" hidden="false" customHeight="false" outlineLevel="0" collapsed="false">
      <c r="M303" s="5" t="n">
        <v>235</v>
      </c>
      <c r="N303" s="5" t="n">
        <v>1.55</v>
      </c>
    </row>
    <row r="304" customFormat="false" ht="13.8" hidden="false" customHeight="false" outlineLevel="0" collapsed="false">
      <c r="M304" s="5" t="n">
        <v>230</v>
      </c>
      <c r="N304" s="5" t="n">
        <v>1.77</v>
      </c>
    </row>
    <row r="305" customFormat="false" ht="13.8" hidden="false" customHeight="false" outlineLevel="0" collapsed="false">
      <c r="M305" s="5" t="n">
        <v>614</v>
      </c>
      <c r="N305" s="5" t="n">
        <v>0.94</v>
      </c>
    </row>
    <row r="306" customFormat="false" ht="13.8" hidden="false" customHeight="false" outlineLevel="0" collapsed="false">
      <c r="M306" s="5" t="n">
        <v>603</v>
      </c>
      <c r="N306" s="5" t="n">
        <v>1.13</v>
      </c>
    </row>
    <row r="307" customFormat="false" ht="13.8" hidden="false" customHeight="false" outlineLevel="0" collapsed="false">
      <c r="M307" s="5" t="n">
        <v>230</v>
      </c>
      <c r="N307" s="5" t="n">
        <v>1.77</v>
      </c>
    </row>
    <row r="308" customFormat="false" ht="13.8" hidden="false" customHeight="false" outlineLevel="0" collapsed="false">
      <c r="M308" s="5" t="n">
        <v>236</v>
      </c>
      <c r="N308" s="5" t="n">
        <v>1.48</v>
      </c>
    </row>
    <row r="309" customFormat="false" ht="13.8" hidden="false" customHeight="false" outlineLevel="0" collapsed="false">
      <c r="M309" s="5" t="n">
        <v>239</v>
      </c>
      <c r="N309" s="5" t="n">
        <v>1.21</v>
      </c>
    </row>
    <row r="310" customFormat="false" ht="13.8" hidden="false" customHeight="false" outlineLevel="0" collapsed="false">
      <c r="M310" s="5" t="n">
        <v>75</v>
      </c>
      <c r="N310" s="5" t="n">
        <v>1.98</v>
      </c>
    </row>
    <row r="311" customFormat="false" ht="13.8" hidden="false" customHeight="false" outlineLevel="0" collapsed="false">
      <c r="M311" s="5" t="n">
        <v>75</v>
      </c>
      <c r="N311" s="5" t="n">
        <v>1.98</v>
      </c>
    </row>
    <row r="312" customFormat="false" ht="13.8" hidden="false" customHeight="false" outlineLevel="0" collapsed="false">
      <c r="M312" s="5" t="n">
        <v>75</v>
      </c>
      <c r="N312" s="5" t="n">
        <v>1.98</v>
      </c>
    </row>
    <row r="313" customFormat="false" ht="13.8" hidden="false" customHeight="false" outlineLevel="0" collapsed="false">
      <c r="M313" s="5" t="n">
        <v>8</v>
      </c>
      <c r="N313" s="5" t="n">
        <v>2.48</v>
      </c>
    </row>
    <row r="314" customFormat="false" ht="13.8" hidden="false" customHeight="false" outlineLevel="0" collapsed="false">
      <c r="M314" s="5" t="n">
        <v>582</v>
      </c>
      <c r="N314" s="5" t="n">
        <v>1.19</v>
      </c>
    </row>
    <row r="315" customFormat="false" ht="13.8" hidden="false" customHeight="false" outlineLevel="0" collapsed="false">
      <c r="M315" s="5" t="n">
        <v>237</v>
      </c>
      <c r="N315" s="5" t="n">
        <v>1.39</v>
      </c>
    </row>
    <row r="316" customFormat="false" ht="13.8" hidden="false" customHeight="false" outlineLevel="0" collapsed="false">
      <c r="M316" s="5" t="n">
        <v>233</v>
      </c>
      <c r="N316" s="5" t="n">
        <v>1.64</v>
      </c>
    </row>
    <row r="317" customFormat="false" ht="13.8" hidden="false" customHeight="false" outlineLevel="0" collapsed="false">
      <c r="M317" s="5" t="n">
        <v>89</v>
      </c>
      <c r="N317" s="5" t="n">
        <v>1.78</v>
      </c>
    </row>
    <row r="318" customFormat="false" ht="13.8" hidden="false" customHeight="false" outlineLevel="0" collapsed="false">
      <c r="M318" s="5" t="s">
        <v>26</v>
      </c>
      <c r="N318" s="5"/>
    </row>
    <row r="319" customFormat="false" ht="13.8" hidden="false" customHeight="false" outlineLevel="0" collapsed="false">
      <c r="M319" s="5" t="n">
        <v>5</v>
      </c>
      <c r="N319" s="5" t="n">
        <v>2.85</v>
      </c>
    </row>
    <row r="320" customFormat="false" ht="13.8" hidden="false" customHeight="false" outlineLevel="0" collapsed="false">
      <c r="M320" s="5" t="n">
        <v>71</v>
      </c>
      <c r="N320" s="5" t="n">
        <v>1.87</v>
      </c>
    </row>
    <row r="321" customFormat="false" ht="13.8" hidden="false" customHeight="false" outlineLevel="0" collapsed="false">
      <c r="M321" s="5" t="n">
        <v>5</v>
      </c>
      <c r="N321" s="5" t="n">
        <v>2.85</v>
      </c>
    </row>
    <row r="322" customFormat="false" ht="13.8" hidden="false" customHeight="false" outlineLevel="0" collapsed="false">
      <c r="M322" s="5" t="n">
        <v>69</v>
      </c>
      <c r="N322" s="5" t="n">
        <v>1.95</v>
      </c>
    </row>
    <row r="323" customFormat="false" ht="13.8" hidden="false" customHeight="false" outlineLevel="0" collapsed="false">
      <c r="M323" s="5" t="n">
        <v>584</v>
      </c>
      <c r="N323" s="5" t="n">
        <v>1.31</v>
      </c>
    </row>
    <row r="324" customFormat="false" ht="13.8" hidden="false" customHeight="false" outlineLevel="0" collapsed="false">
      <c r="M324" s="5" t="n">
        <v>71</v>
      </c>
      <c r="N324" s="5" t="n">
        <v>1.87</v>
      </c>
    </row>
    <row r="325" customFormat="false" ht="13.8" hidden="false" customHeight="false" outlineLevel="0" collapsed="false">
      <c r="M325" s="5" t="n">
        <v>632</v>
      </c>
      <c r="N325" s="5" t="n">
        <v>1.3</v>
      </c>
    </row>
    <row r="326" customFormat="false" ht="13.8" hidden="false" customHeight="false" outlineLevel="0" collapsed="false">
      <c r="M326" s="5" t="n">
        <v>14</v>
      </c>
      <c r="N326" s="5" t="n">
        <v>2.7</v>
      </c>
    </row>
    <row r="327" customFormat="false" ht="13.8" hidden="false" customHeight="false" outlineLevel="0" collapsed="false">
      <c r="M327" s="5" t="n">
        <v>648</v>
      </c>
      <c r="N327" s="5" t="n">
        <v>1.27</v>
      </c>
    </row>
    <row r="328" customFormat="false" ht="13.8" hidden="false" customHeight="false" outlineLevel="0" collapsed="false">
      <c r="M328" s="5" t="n">
        <v>7</v>
      </c>
      <c r="N328" s="5" t="n">
        <v>2.82</v>
      </c>
    </row>
    <row r="329" customFormat="false" ht="13.8" hidden="false" customHeight="false" outlineLevel="0" collapsed="false">
      <c r="M329" s="5" t="n">
        <v>72</v>
      </c>
      <c r="N329" s="5" t="n">
        <v>1.85</v>
      </c>
    </row>
    <row r="330" customFormat="false" ht="13.8" hidden="false" customHeight="false" outlineLevel="0" collapsed="false">
      <c r="M330" s="5" t="n">
        <v>703</v>
      </c>
      <c r="N330" s="5" t="n">
        <v>0.99</v>
      </c>
    </row>
    <row r="331" customFormat="false" ht="13.8" hidden="false" customHeight="false" outlineLevel="0" collapsed="false">
      <c r="M331" s="5" t="n">
        <v>475</v>
      </c>
      <c r="N331" s="5" t="n">
        <v>1.39</v>
      </c>
    </row>
    <row r="332" customFormat="false" ht="13.8" hidden="false" customHeight="false" outlineLevel="0" collapsed="false">
      <c r="M332" s="5" t="n">
        <v>9</v>
      </c>
      <c r="N332" s="5" t="n">
        <v>2.78</v>
      </c>
    </row>
    <row r="333" customFormat="false" ht="13.8" hidden="false" customHeight="false" outlineLevel="0" collapsed="false">
      <c r="M333" s="5" t="n">
        <v>673</v>
      </c>
      <c r="N333" s="5" t="n">
        <v>1.16</v>
      </c>
    </row>
    <row r="334" customFormat="false" ht="13.8" hidden="false" customHeight="false" outlineLevel="0" collapsed="false">
      <c r="M334" s="5" t="n">
        <v>655</v>
      </c>
      <c r="N334" s="5" t="n">
        <v>1.18</v>
      </c>
    </row>
    <row r="335" customFormat="false" ht="13.8" hidden="false" customHeight="false" outlineLevel="0" collapsed="false">
      <c r="M335" s="5" t="n">
        <v>74</v>
      </c>
      <c r="N335" s="5" t="n">
        <v>1.58</v>
      </c>
    </row>
    <row r="336" customFormat="false" ht="13.8" hidden="false" customHeight="false" outlineLevel="0" collapsed="false">
      <c r="M336" s="5" t="s">
        <v>27</v>
      </c>
      <c r="N336" s="5"/>
    </row>
    <row r="337" customFormat="false" ht="13.8" hidden="false" customHeight="false" outlineLevel="0" collapsed="false">
      <c r="M337" s="5" t="n">
        <v>367</v>
      </c>
      <c r="N337" s="5" t="n">
        <v>1.87</v>
      </c>
    </row>
    <row r="338" customFormat="false" ht="13.8" hidden="false" customHeight="false" outlineLevel="0" collapsed="false">
      <c r="M338" s="5" t="n">
        <v>957</v>
      </c>
      <c r="N338" s="5" t="n">
        <v>0.96</v>
      </c>
    </row>
    <row r="339" customFormat="false" ht="13.8" hidden="false" customHeight="false" outlineLevel="0" collapsed="false">
      <c r="M339" s="5" t="n">
        <v>438</v>
      </c>
      <c r="N339" s="5" t="n">
        <v>1.51</v>
      </c>
    </row>
    <row r="340" customFormat="false" ht="13.8" hidden="false" customHeight="false" outlineLevel="0" collapsed="false">
      <c r="M340" s="5" t="n">
        <v>5</v>
      </c>
      <c r="N340" s="5" t="n">
        <v>3.09</v>
      </c>
    </row>
    <row r="341" customFormat="false" ht="13.8" hidden="false" customHeight="false" outlineLevel="0" collapsed="false">
      <c r="M341" s="5" t="n">
        <v>6</v>
      </c>
      <c r="N341" s="5" t="n">
        <v>2.96</v>
      </c>
    </row>
    <row r="342" customFormat="false" ht="13.8" hidden="false" customHeight="false" outlineLevel="0" collapsed="false">
      <c r="M342" s="5" t="n">
        <v>1001</v>
      </c>
      <c r="N342" s="5" t="n">
        <v>0.75</v>
      </c>
    </row>
    <row r="343" customFormat="false" ht="13.8" hidden="false" customHeight="false" outlineLevel="0" collapsed="false">
      <c r="M343" s="5" t="n">
        <v>440</v>
      </c>
      <c r="N343" s="5" t="n">
        <v>1.49</v>
      </c>
    </row>
    <row r="344" customFormat="false" ht="13.8" hidden="false" customHeight="false" outlineLevel="0" collapsed="false">
      <c r="M344" s="5" t="n">
        <v>381</v>
      </c>
      <c r="N344" s="5" t="n">
        <v>1.82</v>
      </c>
    </row>
    <row r="345" customFormat="false" ht="13.8" hidden="false" customHeight="false" outlineLevel="0" collapsed="false">
      <c r="M345" s="5" t="n">
        <v>25</v>
      </c>
      <c r="N345" s="5" t="n">
        <v>2.24</v>
      </c>
    </row>
    <row r="346" customFormat="false" ht="13.8" hidden="false" customHeight="false" outlineLevel="0" collapsed="false">
      <c r="M346" s="5" t="n">
        <v>368</v>
      </c>
      <c r="N346" s="5" t="n">
        <v>1.83</v>
      </c>
    </row>
    <row r="347" customFormat="false" ht="13.8" hidden="false" customHeight="false" outlineLevel="0" collapsed="false">
      <c r="M347" s="5" t="n">
        <v>442</v>
      </c>
      <c r="N347" s="5" t="n">
        <v>1.43</v>
      </c>
    </row>
    <row r="348" customFormat="false" ht="13.8" hidden="false" customHeight="false" outlineLevel="0" collapsed="false">
      <c r="M348" s="5" t="s">
        <v>28</v>
      </c>
      <c r="N348" s="5"/>
    </row>
    <row r="349" customFormat="false" ht="13.8" hidden="false" customHeight="false" outlineLevel="0" collapsed="false">
      <c r="M349" s="5" t="n">
        <v>5</v>
      </c>
      <c r="N349" s="5" t="n">
        <v>2.73</v>
      </c>
    </row>
    <row r="350" customFormat="false" ht="13.8" hidden="false" customHeight="false" outlineLevel="0" collapsed="false">
      <c r="M350" s="5" t="n">
        <v>5</v>
      </c>
      <c r="N350" s="5" t="n">
        <v>2.73</v>
      </c>
    </row>
    <row r="351" customFormat="false" ht="13.8" hidden="false" customHeight="false" outlineLevel="0" collapsed="false">
      <c r="M351" s="5" t="n">
        <v>5</v>
      </c>
      <c r="N351" s="5" t="n">
        <v>2.73</v>
      </c>
    </row>
    <row r="352" customFormat="false" ht="13.8" hidden="false" customHeight="false" outlineLevel="0" collapsed="false">
      <c r="M352" s="5" t="n">
        <v>5</v>
      </c>
      <c r="N352" s="5" t="n">
        <v>2.73</v>
      </c>
    </row>
    <row r="353" customFormat="false" ht="13.8" hidden="false" customHeight="false" outlineLevel="0" collapsed="false">
      <c r="M353" s="5" t="n">
        <v>227</v>
      </c>
      <c r="N353" s="5" t="n">
        <v>1.78</v>
      </c>
    </row>
    <row r="354" customFormat="false" ht="13.8" hidden="false" customHeight="false" outlineLevel="0" collapsed="false">
      <c r="M354" s="5" t="n">
        <v>216</v>
      </c>
      <c r="N354" s="5" t="n">
        <v>2.05</v>
      </c>
    </row>
    <row r="355" customFormat="false" ht="13.8" hidden="false" customHeight="false" outlineLevel="0" collapsed="false">
      <c r="M355" s="5" t="n">
        <v>5</v>
      </c>
      <c r="N355" s="5" t="n">
        <v>2.73</v>
      </c>
    </row>
    <row r="356" customFormat="false" ht="13.8" hidden="false" customHeight="false" outlineLevel="0" collapsed="false">
      <c r="M356" s="5" t="n">
        <v>389</v>
      </c>
      <c r="N356" s="5" t="n">
        <v>1.47</v>
      </c>
    </row>
    <row r="357" customFormat="false" ht="13.8" hidden="false" customHeight="false" outlineLevel="0" collapsed="false">
      <c r="M357" s="5" t="n">
        <v>1197</v>
      </c>
      <c r="N357" s="5" t="n">
        <v>0.79</v>
      </c>
    </row>
    <row r="358" customFormat="false" ht="13.8" hidden="false" customHeight="false" outlineLevel="0" collapsed="false">
      <c r="M358" s="5" t="n">
        <v>43</v>
      </c>
      <c r="N358" s="5" t="n">
        <v>2.4</v>
      </c>
    </row>
    <row r="359" customFormat="false" ht="13.8" hidden="false" customHeight="false" outlineLevel="0" collapsed="false">
      <c r="M359" s="5" t="n">
        <v>389</v>
      </c>
      <c r="N359" s="5" t="n">
        <v>1.47</v>
      </c>
    </row>
    <row r="360" customFormat="false" ht="13.8" hidden="false" customHeight="false" outlineLevel="0" collapsed="false">
      <c r="M360" s="5" t="n">
        <v>542</v>
      </c>
      <c r="N360" s="5" t="n">
        <v>1.34</v>
      </c>
    </row>
    <row r="361" customFormat="false" ht="13.8" hidden="false" customHeight="false" outlineLevel="0" collapsed="false">
      <c r="M361" s="5" t="n">
        <v>569</v>
      </c>
      <c r="N361" s="5" t="n">
        <v>1.13</v>
      </c>
    </row>
    <row r="362" customFormat="false" ht="13.8" hidden="false" customHeight="false" outlineLevel="0" collapsed="false">
      <c r="M362" s="5" t="n">
        <v>229</v>
      </c>
      <c r="N362" s="5" t="n">
        <v>1.71</v>
      </c>
    </row>
    <row r="363" customFormat="false" ht="13.8" hidden="false" customHeight="false" outlineLevel="0" collapsed="false">
      <c r="M363" s="5" t="n">
        <v>217</v>
      </c>
      <c r="N363" s="5" t="n">
        <v>1.99</v>
      </c>
    </row>
    <row r="364" customFormat="false" ht="13.8" hidden="false" customHeight="false" outlineLevel="0" collapsed="false">
      <c r="M364" s="5" t="n">
        <v>1208</v>
      </c>
      <c r="N364" s="5" t="n">
        <v>0.77</v>
      </c>
    </row>
    <row r="365" customFormat="false" ht="13.8" hidden="false" customHeight="false" outlineLevel="0" collapsed="false">
      <c r="M365" s="5" t="n">
        <v>230</v>
      </c>
      <c r="N365" s="5" t="n">
        <v>1.65</v>
      </c>
    </row>
    <row r="366" customFormat="false" ht="13.8" hidden="false" customHeight="false" outlineLevel="0" collapsed="false">
      <c r="M366" s="5" t="n">
        <v>392</v>
      </c>
      <c r="N366" s="5" t="n">
        <v>1.37</v>
      </c>
    </row>
    <row r="367" customFormat="false" ht="13.8" hidden="false" customHeight="false" outlineLevel="0" collapsed="false">
      <c r="M367" s="5" t="s">
        <v>29</v>
      </c>
      <c r="N367" s="5"/>
    </row>
    <row r="368" customFormat="false" ht="13.8" hidden="false" customHeight="false" outlineLevel="0" collapsed="false">
      <c r="M368" s="5" t="n">
        <v>6</v>
      </c>
      <c r="N368" s="5" t="n">
        <v>2.6</v>
      </c>
    </row>
    <row r="369" customFormat="false" ht="13.8" hidden="false" customHeight="false" outlineLevel="0" collapsed="false">
      <c r="M369" s="5" t="n">
        <v>224</v>
      </c>
      <c r="N369" s="5" t="n">
        <v>1.52</v>
      </c>
    </row>
    <row r="370" customFormat="false" ht="13.8" hidden="false" customHeight="false" outlineLevel="0" collapsed="false">
      <c r="M370" s="5" t="n">
        <v>5</v>
      </c>
      <c r="N370" s="5" t="n">
        <v>2.63</v>
      </c>
    </row>
    <row r="371" customFormat="false" ht="13.8" hidden="false" customHeight="false" outlineLevel="0" collapsed="false">
      <c r="M371" s="5" t="n">
        <v>194</v>
      </c>
      <c r="N371" s="5" t="n">
        <v>1.76</v>
      </c>
    </row>
    <row r="372" customFormat="false" ht="13.8" hidden="false" customHeight="false" outlineLevel="0" collapsed="false">
      <c r="M372" s="5" t="n">
        <v>123</v>
      </c>
      <c r="N372" s="5" t="n">
        <v>1.93</v>
      </c>
    </row>
    <row r="373" customFormat="false" ht="13.8" hidden="false" customHeight="false" outlineLevel="0" collapsed="false">
      <c r="M373" s="5" t="n">
        <v>489</v>
      </c>
      <c r="N373" s="5" t="n">
        <v>0.76</v>
      </c>
    </row>
    <row r="374" customFormat="false" ht="13.8" hidden="false" customHeight="false" outlineLevel="0" collapsed="false">
      <c r="M374" s="5" t="n">
        <v>206</v>
      </c>
      <c r="N374" s="5" t="n">
        <v>1.69</v>
      </c>
    </row>
    <row r="375" customFormat="false" ht="13.8" hidden="false" customHeight="false" outlineLevel="0" collapsed="false">
      <c r="M375" s="5" t="n">
        <v>206</v>
      </c>
      <c r="N375" s="5" t="n">
        <v>1.69</v>
      </c>
    </row>
    <row r="376" customFormat="false" ht="13.8" hidden="false" customHeight="false" outlineLevel="0" collapsed="false">
      <c r="M376" s="5" t="n">
        <v>206</v>
      </c>
      <c r="N376" s="5" t="n">
        <v>1.69</v>
      </c>
    </row>
    <row r="377" customFormat="false" ht="13.8" hidden="false" customHeight="false" outlineLevel="0" collapsed="false">
      <c r="M377" s="5" t="n">
        <v>32</v>
      </c>
      <c r="N377" s="5" t="n">
        <v>2.01</v>
      </c>
    </row>
    <row r="378" customFormat="false" ht="13.8" hidden="false" customHeight="false" outlineLevel="0" collapsed="false">
      <c r="M378" s="5" t="n">
        <v>28</v>
      </c>
      <c r="N378" s="5" t="n">
        <v>2.26</v>
      </c>
    </row>
    <row r="379" customFormat="false" ht="13.8" hidden="false" customHeight="false" outlineLevel="0" collapsed="false">
      <c r="M379" s="5" t="n">
        <v>29</v>
      </c>
      <c r="N379" s="5" t="n">
        <v>2.18</v>
      </c>
    </row>
    <row r="380" customFormat="false" ht="13.8" hidden="false" customHeight="false" outlineLevel="0" collapsed="false">
      <c r="M380" s="5" t="n">
        <v>134</v>
      </c>
      <c r="N380" s="5" t="n">
        <v>1.77</v>
      </c>
    </row>
    <row r="381" customFormat="false" ht="13.8" hidden="false" customHeight="false" outlineLevel="0" collapsed="false">
      <c r="M381" s="5" t="n">
        <v>196</v>
      </c>
      <c r="N381" s="5" t="n">
        <v>1.75</v>
      </c>
    </row>
    <row r="382" customFormat="false" ht="13.8" hidden="false" customHeight="false" outlineLevel="0" collapsed="false">
      <c r="M382" s="5" t="n">
        <v>10</v>
      </c>
      <c r="N382" s="5" t="n">
        <v>2.38</v>
      </c>
    </row>
    <row r="383" customFormat="false" ht="13.8" hidden="false" customHeight="false" outlineLevel="0" collapsed="false">
      <c r="M383" s="5" t="n">
        <v>232</v>
      </c>
      <c r="N383" s="5" t="n">
        <v>1.47</v>
      </c>
    </row>
    <row r="384" customFormat="false" ht="13.8" hidden="false" customHeight="false" outlineLevel="0" collapsed="false">
      <c r="M384" s="5" t="n">
        <v>235</v>
      </c>
      <c r="N384" s="5" t="n">
        <v>1.35</v>
      </c>
    </row>
    <row r="385" customFormat="false" ht="13.8" hidden="false" customHeight="false" outlineLevel="0" collapsed="false">
      <c r="M385" s="5" t="n">
        <v>235</v>
      </c>
      <c r="N385" s="5" t="n">
        <v>1.35</v>
      </c>
    </row>
    <row r="386" customFormat="false" ht="13.8" hidden="false" customHeight="false" outlineLevel="0" collapsed="false">
      <c r="M386" s="5" t="s">
        <v>30</v>
      </c>
      <c r="N386" s="5"/>
    </row>
    <row r="387" customFormat="false" ht="13.8" hidden="false" customHeight="false" outlineLevel="0" collapsed="false">
      <c r="M387" s="5" t="n">
        <v>5</v>
      </c>
      <c r="N387" s="5" t="n">
        <v>2.55</v>
      </c>
    </row>
    <row r="388" customFormat="false" ht="13.8" hidden="false" customHeight="false" outlineLevel="0" collapsed="false">
      <c r="M388" s="5" t="n">
        <v>6</v>
      </c>
      <c r="N388" s="5" t="n">
        <v>2.48</v>
      </c>
    </row>
    <row r="389" customFormat="false" ht="13.8" hidden="false" customHeight="false" outlineLevel="0" collapsed="false">
      <c r="M389" s="5" t="n">
        <v>194</v>
      </c>
      <c r="N389" s="5" t="n">
        <v>1.99</v>
      </c>
    </row>
    <row r="390" customFormat="false" ht="13.8" hidden="false" customHeight="false" outlineLevel="0" collapsed="false">
      <c r="M390" s="5" t="n">
        <v>12</v>
      </c>
      <c r="N390" s="5" t="n">
        <v>2.32</v>
      </c>
    </row>
    <row r="391" customFormat="false" ht="13.8" hidden="false" customHeight="false" outlineLevel="0" collapsed="false">
      <c r="M391" s="5" t="n">
        <v>483</v>
      </c>
      <c r="N391" s="5" t="n">
        <v>0.78</v>
      </c>
    </row>
    <row r="392" customFormat="false" ht="13.8" hidden="false" customHeight="false" outlineLevel="0" collapsed="false">
      <c r="M392" s="5" t="n">
        <v>261</v>
      </c>
      <c r="N392" s="5" t="n">
        <v>1.16</v>
      </c>
    </row>
    <row r="393" customFormat="false" ht="13.8" hidden="false" customHeight="false" outlineLevel="0" collapsed="false">
      <c r="M393" s="5" t="n">
        <v>196</v>
      </c>
      <c r="N393" s="5" t="n">
        <v>1.94</v>
      </c>
    </row>
    <row r="394" customFormat="false" ht="13.8" hidden="false" customHeight="false" outlineLevel="0" collapsed="false">
      <c r="M394" s="5" t="n">
        <v>14</v>
      </c>
      <c r="N394" s="5" t="n">
        <v>2.31</v>
      </c>
    </row>
    <row r="395" customFormat="false" ht="13.8" hidden="false" customHeight="false" outlineLevel="0" collapsed="false">
      <c r="M395" s="5" t="n">
        <v>261</v>
      </c>
      <c r="N395" s="5" t="n">
        <v>1.16</v>
      </c>
    </row>
    <row r="396" customFormat="false" ht="13.8" hidden="false" customHeight="false" outlineLevel="0" collapsed="false">
      <c r="M396" s="5" t="n">
        <v>284</v>
      </c>
      <c r="N396" s="5" t="n">
        <v>0.86</v>
      </c>
    </row>
    <row r="397" customFormat="false" ht="13.8" hidden="false" customHeight="false" outlineLevel="0" collapsed="false">
      <c r="M397" s="5" t="n">
        <v>115</v>
      </c>
      <c r="N397" s="5" t="n">
        <v>2.06</v>
      </c>
    </row>
    <row r="398" customFormat="false" ht="13.8" hidden="false" customHeight="false" outlineLevel="0" collapsed="false">
      <c r="M398" s="5" t="n">
        <v>115</v>
      </c>
      <c r="N398" s="5" t="n">
        <v>2.06</v>
      </c>
    </row>
    <row r="399" customFormat="false" ht="13.8" hidden="false" customHeight="false" outlineLevel="0" collapsed="false">
      <c r="M399" s="5" t="n">
        <v>212</v>
      </c>
      <c r="N399" s="5" t="n">
        <v>1.22</v>
      </c>
    </row>
    <row r="400" customFormat="false" ht="13.8" hidden="false" customHeight="false" outlineLevel="0" collapsed="false">
      <c r="M400" s="5" t="n">
        <v>249</v>
      </c>
      <c r="N400" s="5" t="n">
        <v>1.21</v>
      </c>
    </row>
    <row r="401" customFormat="false" ht="13.8" hidden="false" customHeight="false" outlineLevel="0" collapsed="false">
      <c r="M401" s="5" t="n">
        <v>198</v>
      </c>
      <c r="N401" s="5" t="n">
        <v>1.93</v>
      </c>
    </row>
    <row r="402" customFormat="false" ht="13.8" hidden="false" customHeight="false" outlineLevel="0" collapsed="false">
      <c r="M402" s="5" t="n">
        <v>23</v>
      </c>
      <c r="N402" s="5" t="n">
        <v>2.17</v>
      </c>
    </row>
    <row r="403" customFormat="false" ht="13.8" hidden="false" customHeight="false" outlineLevel="0" collapsed="false">
      <c r="M403" s="5" t="n">
        <v>10</v>
      </c>
      <c r="N403" s="5" t="n">
        <v>2.38</v>
      </c>
    </row>
    <row r="404" customFormat="false" ht="13.8" hidden="false" customHeight="false" outlineLevel="0" collapsed="false">
      <c r="M404" s="5" t="n">
        <v>21</v>
      </c>
      <c r="N404" s="5" t="n">
        <v>2.23</v>
      </c>
    </row>
    <row r="405" customFormat="false" ht="13.8" hidden="false" customHeight="false" outlineLevel="0" collapsed="false">
      <c r="M405" s="5" t="n">
        <v>202</v>
      </c>
      <c r="N405" s="5" t="n">
        <v>1.9</v>
      </c>
    </row>
    <row r="406" customFormat="false" ht="13.8" hidden="false" customHeight="false" outlineLevel="0" collapsed="false">
      <c r="M406" s="5" t="n">
        <v>202</v>
      </c>
      <c r="N406" s="5" t="n">
        <v>1.9</v>
      </c>
    </row>
    <row r="407" customFormat="false" ht="13.8" hidden="false" customHeight="false" outlineLevel="0" collapsed="false">
      <c r="M407" s="5" t="n">
        <v>268</v>
      </c>
      <c r="N407" s="5" t="n">
        <v>1.02</v>
      </c>
    </row>
    <row r="408" customFormat="false" ht="13.8" hidden="false" customHeight="false" outlineLevel="0" collapsed="false">
      <c r="M408" s="5" t="n">
        <v>251</v>
      </c>
      <c r="N408" s="5" t="n">
        <v>1.18</v>
      </c>
    </row>
    <row r="409" customFormat="false" ht="13.8" hidden="false" customHeight="false" outlineLevel="0" collapsed="false">
      <c r="M409" s="5" t="s">
        <v>31</v>
      </c>
      <c r="N409" s="5"/>
    </row>
    <row r="410" customFormat="false" ht="13.8" hidden="false" customHeight="false" outlineLevel="0" collapsed="false">
      <c r="M410" s="5" t="n">
        <v>6</v>
      </c>
      <c r="N410" s="5" t="n">
        <v>2.66</v>
      </c>
    </row>
    <row r="411" customFormat="false" ht="13.8" hidden="false" customHeight="false" outlineLevel="0" collapsed="false">
      <c r="M411" s="5" t="n">
        <v>5</v>
      </c>
      <c r="N411" s="5" t="n">
        <v>2.71</v>
      </c>
    </row>
    <row r="412" customFormat="false" ht="13.8" hidden="false" customHeight="false" outlineLevel="0" collapsed="false">
      <c r="M412" s="5" t="n">
        <v>5</v>
      </c>
      <c r="N412" s="5" t="n">
        <v>2.71</v>
      </c>
    </row>
    <row r="413" customFormat="false" ht="13.8" hidden="false" customHeight="false" outlineLevel="0" collapsed="false">
      <c r="M413" s="5" t="n">
        <v>267</v>
      </c>
      <c r="N413" s="5" t="n">
        <v>1.65</v>
      </c>
    </row>
    <row r="414" customFormat="false" ht="13.8" hidden="false" customHeight="false" outlineLevel="0" collapsed="false">
      <c r="M414" s="5" t="n">
        <v>520</v>
      </c>
      <c r="N414" s="5" t="n">
        <v>0.96</v>
      </c>
    </row>
    <row r="415" customFormat="false" ht="13.8" hidden="false" customHeight="false" outlineLevel="0" collapsed="false">
      <c r="M415" s="5" t="n">
        <v>28</v>
      </c>
      <c r="N415" s="5" t="n">
        <v>2.21</v>
      </c>
    </row>
    <row r="416" customFormat="false" ht="13.8" hidden="false" customHeight="false" outlineLevel="0" collapsed="false">
      <c r="M416" s="5" t="n">
        <v>1082</v>
      </c>
      <c r="N416" s="5" t="n">
        <v>0.71</v>
      </c>
    </row>
    <row r="417" customFormat="false" ht="13.8" hidden="false" customHeight="false" outlineLevel="0" collapsed="false">
      <c r="M417" s="5" t="n">
        <v>6</v>
      </c>
      <c r="N417" s="5" t="n">
        <v>2.66</v>
      </c>
    </row>
    <row r="418" customFormat="false" ht="13.8" hidden="false" customHeight="false" outlineLevel="0" collapsed="false">
      <c r="M418" s="5" t="n">
        <v>208</v>
      </c>
      <c r="N418" s="5" t="n">
        <v>1.77</v>
      </c>
    </row>
    <row r="419" customFormat="false" ht="13.8" hidden="false" customHeight="false" outlineLevel="0" collapsed="false">
      <c r="M419" s="5" t="n">
        <v>273</v>
      </c>
      <c r="N419" s="5" t="n">
        <v>1.59</v>
      </c>
    </row>
    <row r="420" customFormat="false" ht="13.8" hidden="false" customHeight="false" outlineLevel="0" collapsed="false">
      <c r="M420" s="5" t="n">
        <v>8</v>
      </c>
      <c r="N420" s="5" t="n">
        <v>2.62</v>
      </c>
    </row>
    <row r="421" customFormat="false" ht="13.8" hidden="false" customHeight="false" outlineLevel="0" collapsed="false">
      <c r="M421" s="5" t="n">
        <v>210</v>
      </c>
      <c r="N421" s="5" t="n">
        <v>1.75</v>
      </c>
    </row>
    <row r="422" customFormat="false" ht="13.8" hidden="false" customHeight="false" outlineLevel="0" collapsed="false">
      <c r="M422" s="5" t="n">
        <v>231</v>
      </c>
      <c r="N422" s="5" t="n">
        <v>1.68</v>
      </c>
    </row>
    <row r="423" customFormat="false" ht="13.8" hidden="false" customHeight="false" outlineLevel="0" collapsed="false">
      <c r="M423" s="5" t="n">
        <v>522</v>
      </c>
      <c r="N423" s="5" t="n">
        <v>0.94</v>
      </c>
    </row>
    <row r="424" customFormat="false" ht="13.8" hidden="false" customHeight="false" outlineLevel="0" collapsed="false">
      <c r="M424" s="5" t="n">
        <v>306</v>
      </c>
      <c r="N424" s="5" t="n">
        <v>1.23</v>
      </c>
    </row>
    <row r="425" customFormat="false" ht="13.8" hidden="false" customHeight="false" outlineLevel="0" collapsed="false">
      <c r="M425" s="5" t="n">
        <v>662</v>
      </c>
      <c r="N425" s="5" t="n">
        <v>0.92</v>
      </c>
    </row>
    <row r="426" customFormat="false" ht="13.8" hidden="false" customHeight="false" outlineLevel="0" collapsed="false">
      <c r="M426" s="5" t="s">
        <v>32</v>
      </c>
      <c r="N426" s="5"/>
    </row>
    <row r="427" customFormat="false" ht="13.8" hidden="false" customHeight="false" outlineLevel="0" collapsed="false">
      <c r="M427" s="5" t="n">
        <v>447</v>
      </c>
      <c r="N427" s="5" t="n">
        <v>1.17</v>
      </c>
    </row>
    <row r="428" customFormat="false" ht="13.8" hidden="false" customHeight="false" outlineLevel="0" collapsed="false">
      <c r="M428" s="5" t="n">
        <v>5</v>
      </c>
      <c r="N428" s="5" t="n">
        <v>2.44</v>
      </c>
    </row>
    <row r="429" customFormat="false" ht="13.8" hidden="false" customHeight="false" outlineLevel="0" collapsed="false">
      <c r="M429" s="5" t="n">
        <v>196</v>
      </c>
      <c r="N429" s="5" t="n">
        <v>1.51</v>
      </c>
    </row>
    <row r="430" customFormat="false" ht="13.8" hidden="false" customHeight="false" outlineLevel="0" collapsed="false">
      <c r="M430" s="5" t="n">
        <v>456</v>
      </c>
      <c r="N430" s="5" t="n">
        <v>1.1</v>
      </c>
    </row>
    <row r="431" customFormat="false" ht="13.8" hidden="false" customHeight="false" outlineLevel="0" collapsed="false">
      <c r="M431" s="5" t="n">
        <v>189</v>
      </c>
      <c r="N431" s="5" t="n">
        <v>1.59</v>
      </c>
    </row>
    <row r="432" customFormat="false" ht="13.8" hidden="false" customHeight="false" outlineLevel="0" collapsed="false">
      <c r="M432" s="5" t="n">
        <v>137</v>
      </c>
      <c r="N432" s="5" t="n">
        <v>1.91</v>
      </c>
    </row>
    <row r="433" customFormat="false" ht="13.8" hidden="false" customHeight="false" outlineLevel="0" collapsed="false">
      <c r="M433" s="5" t="n">
        <v>456</v>
      </c>
      <c r="N433" s="5" t="n">
        <v>1.1</v>
      </c>
    </row>
    <row r="434" customFormat="false" ht="13.8" hidden="false" customHeight="false" outlineLevel="0" collapsed="false">
      <c r="M434" s="5" t="n">
        <v>719</v>
      </c>
      <c r="N434" s="5" t="n">
        <v>0.68</v>
      </c>
    </row>
    <row r="435" customFormat="false" ht="13.8" hidden="false" customHeight="false" outlineLevel="0" collapsed="false">
      <c r="M435" s="5" t="n">
        <v>748</v>
      </c>
      <c r="N435" s="5" t="n">
        <v>0.58</v>
      </c>
    </row>
    <row r="436" customFormat="false" ht="13.8" hidden="false" customHeight="false" outlineLevel="0" collapsed="false">
      <c r="M436" s="5" t="n">
        <v>19</v>
      </c>
      <c r="N436" s="5" t="n">
        <v>2.03</v>
      </c>
    </row>
    <row r="437" customFormat="false" ht="13.8" hidden="false" customHeight="false" outlineLevel="0" collapsed="false">
      <c r="M437" s="5" t="n">
        <v>191</v>
      </c>
      <c r="N437" s="5" t="n">
        <v>1.54</v>
      </c>
    </row>
    <row r="438" customFormat="false" ht="13.8" hidden="false" customHeight="false" outlineLevel="0" collapsed="false">
      <c r="M438" s="5" t="n">
        <v>191</v>
      </c>
      <c r="N438" s="5" t="n">
        <v>1.54</v>
      </c>
    </row>
    <row r="439" customFormat="false" ht="13.8" hidden="false" customHeight="false" outlineLevel="0" collapsed="false">
      <c r="M439" s="5" t="n">
        <v>191</v>
      </c>
      <c r="N439" s="5" t="n">
        <v>1.54</v>
      </c>
    </row>
    <row r="440" customFormat="false" ht="13.8" hidden="false" customHeight="false" outlineLevel="0" collapsed="false">
      <c r="M440" s="5" t="n">
        <v>191</v>
      </c>
      <c r="N440" s="5" t="n">
        <v>1.54</v>
      </c>
    </row>
    <row r="441" customFormat="false" ht="13.8" hidden="false" customHeight="false" outlineLevel="0" collapsed="false">
      <c r="M441" s="5" t="n">
        <v>140</v>
      </c>
      <c r="N441" s="5" t="n">
        <v>1.86</v>
      </c>
    </row>
    <row r="442" customFormat="false" ht="13.8" hidden="false" customHeight="false" outlineLevel="0" collapsed="false">
      <c r="M442" s="5" t="n">
        <v>448</v>
      </c>
      <c r="N442" s="5" t="n">
        <v>1.14</v>
      </c>
    </row>
    <row r="443" customFormat="false" ht="13.8" hidden="false" customHeight="false" outlineLevel="0" collapsed="false">
      <c r="M443" s="5" t="n">
        <v>457</v>
      </c>
      <c r="N443" s="5" t="n">
        <v>1.07</v>
      </c>
    </row>
    <row r="444" customFormat="false" ht="13.8" hidden="false" customHeight="false" outlineLevel="0" collapsed="false">
      <c r="M444" s="5" t="n">
        <v>457</v>
      </c>
      <c r="N444" s="5" t="n">
        <v>1.07</v>
      </c>
    </row>
    <row r="445" customFormat="false" ht="13.8" hidden="false" customHeight="false" outlineLevel="0" collapsed="false">
      <c r="M445" s="5" t="n">
        <v>11</v>
      </c>
      <c r="N445" s="5" t="n">
        <v>2.4</v>
      </c>
    </row>
    <row r="446" customFormat="false" ht="13.8" hidden="false" customHeight="false" outlineLevel="0" collapsed="false">
      <c r="M446" s="5" t="n">
        <v>1058</v>
      </c>
      <c r="N446" s="5" t="n">
        <v>0.57</v>
      </c>
    </row>
    <row r="447" customFormat="false" ht="13.8" hidden="false" customHeight="false" outlineLevel="0" collapsed="false">
      <c r="M447" s="5" t="s">
        <v>33</v>
      </c>
      <c r="N447" s="5"/>
    </row>
    <row r="448" customFormat="false" ht="13.8" hidden="false" customHeight="false" outlineLevel="0" collapsed="false">
      <c r="M448" s="5" t="n">
        <v>560</v>
      </c>
      <c r="N448" s="5" t="n">
        <v>1.04</v>
      </c>
    </row>
    <row r="449" customFormat="false" ht="13.8" hidden="false" customHeight="false" outlineLevel="0" collapsed="false">
      <c r="M449" s="5" t="n">
        <v>460</v>
      </c>
      <c r="N449" s="5" t="n">
        <v>1.1</v>
      </c>
    </row>
    <row r="450" customFormat="false" ht="13.8" hidden="false" customHeight="false" outlineLevel="0" collapsed="false">
      <c r="M450" s="5" t="n">
        <v>237</v>
      </c>
      <c r="N450" s="5" t="n">
        <v>1.56</v>
      </c>
    </row>
    <row r="451" customFormat="false" ht="13.8" hidden="false" customHeight="false" outlineLevel="0" collapsed="false">
      <c r="M451" s="5" t="n">
        <v>1168</v>
      </c>
      <c r="N451" s="5" t="n">
        <v>0.58</v>
      </c>
    </row>
    <row r="452" customFormat="false" ht="13.8" hidden="false" customHeight="false" outlineLevel="0" collapsed="false">
      <c r="M452" s="5" t="n">
        <v>5</v>
      </c>
      <c r="N452" s="5" t="n">
        <v>2.65</v>
      </c>
    </row>
    <row r="453" customFormat="false" ht="13.8" hidden="false" customHeight="false" outlineLevel="0" collapsed="false">
      <c r="M453" s="5" t="n">
        <v>568</v>
      </c>
      <c r="N453" s="5" t="n">
        <v>0.91</v>
      </c>
    </row>
    <row r="454" customFormat="false" ht="13.8" hidden="false" customHeight="false" outlineLevel="0" collapsed="false">
      <c r="M454" s="5" t="n">
        <v>6</v>
      </c>
      <c r="N454" s="5" t="n">
        <v>2.63</v>
      </c>
    </row>
    <row r="455" customFormat="false" ht="13.8" hidden="false" customHeight="false" outlineLevel="0" collapsed="false">
      <c r="M455" s="5" t="n">
        <v>228</v>
      </c>
      <c r="N455" s="5" t="n">
        <v>1.74</v>
      </c>
    </row>
    <row r="456" customFormat="false" ht="13.8" hidden="false" customHeight="false" outlineLevel="0" collapsed="false">
      <c r="M456" s="5" t="n">
        <v>230</v>
      </c>
      <c r="N456" s="5" t="n">
        <v>1.64</v>
      </c>
    </row>
    <row r="457" customFormat="false" ht="13.8" hidden="false" customHeight="false" outlineLevel="0" collapsed="false">
      <c r="M457" s="5" t="n">
        <v>1170</v>
      </c>
      <c r="N457" s="5" t="n">
        <v>0.5</v>
      </c>
    </row>
    <row r="458" customFormat="false" ht="13.8" hidden="false" customHeight="false" outlineLevel="0" collapsed="false">
      <c r="M458" s="5" t="n">
        <v>250</v>
      </c>
      <c r="N458" s="5" t="n">
        <v>1.5</v>
      </c>
    </row>
    <row r="459" customFormat="false" ht="13.8" hidden="false" customHeight="false" outlineLevel="0" collapsed="false">
      <c r="M459" s="5" t="n">
        <v>34</v>
      </c>
      <c r="N459" s="5" t="n">
        <v>1.97</v>
      </c>
    </row>
    <row r="460" customFormat="false" ht="13.8" hidden="false" customHeight="false" outlineLevel="0" collapsed="false">
      <c r="M460" s="5" t="n">
        <v>577</v>
      </c>
      <c r="N460" s="5" t="n">
        <v>0.76</v>
      </c>
    </row>
    <row r="461" customFormat="false" ht="13.8" hidden="false" customHeight="false" outlineLevel="0" collapsed="false">
      <c r="M461" s="5" t="n">
        <v>462</v>
      </c>
      <c r="N461" s="5" t="n">
        <v>1.06</v>
      </c>
    </row>
    <row r="462" customFormat="false" ht="13.8" hidden="false" customHeight="false" outlineLevel="0" collapsed="false">
      <c r="M462" s="5" t="n">
        <v>462</v>
      </c>
      <c r="N462" s="5" t="n">
        <v>1.06</v>
      </c>
    </row>
    <row r="463" customFormat="false" ht="13.8" hidden="false" customHeight="false" outlineLevel="0" collapsed="false">
      <c r="M463" s="5" t="n">
        <v>252</v>
      </c>
      <c r="N463" s="5" t="n">
        <v>1.49</v>
      </c>
    </row>
    <row r="464" customFormat="false" ht="13.8" hidden="false" customHeight="false" outlineLevel="0" collapsed="false">
      <c r="M464" s="5" t="n">
        <v>17</v>
      </c>
      <c r="N464" s="5" t="n">
        <v>2.39</v>
      </c>
    </row>
    <row r="465" customFormat="false" ht="13.8" hidden="false" customHeight="false" outlineLevel="0" collapsed="false">
      <c r="M465" s="5" t="s">
        <v>34</v>
      </c>
      <c r="N465" s="5"/>
    </row>
    <row r="466" customFormat="false" ht="13.8" hidden="false" customHeight="false" outlineLevel="0" collapsed="false">
      <c r="M466" s="5" t="n">
        <v>81</v>
      </c>
      <c r="N466" s="5" t="n">
        <v>1.89</v>
      </c>
    </row>
    <row r="467" customFormat="false" ht="13.8" hidden="false" customHeight="false" outlineLevel="0" collapsed="false">
      <c r="M467" s="5" t="n">
        <v>5</v>
      </c>
      <c r="N467" s="5" t="n">
        <v>2.6</v>
      </c>
    </row>
    <row r="468" customFormat="false" ht="13.8" hidden="false" customHeight="false" outlineLevel="0" collapsed="false">
      <c r="M468" s="5" t="n">
        <v>718</v>
      </c>
      <c r="N468" s="5" t="n">
        <v>0.96</v>
      </c>
    </row>
    <row r="469" customFormat="false" ht="13.8" hidden="false" customHeight="false" outlineLevel="0" collapsed="false">
      <c r="M469" s="5" t="n">
        <v>21</v>
      </c>
      <c r="N469" s="5" t="n">
        <v>2.26</v>
      </c>
    </row>
    <row r="470" customFormat="false" ht="13.8" hidden="false" customHeight="false" outlineLevel="0" collapsed="false">
      <c r="M470" s="5" t="n">
        <v>193</v>
      </c>
      <c r="N470" s="5" t="n">
        <v>1.66</v>
      </c>
    </row>
    <row r="471" customFormat="false" ht="13.8" hidden="false" customHeight="false" outlineLevel="0" collapsed="false">
      <c r="M471" s="5" t="n">
        <v>5</v>
      </c>
      <c r="N471" s="5" t="n">
        <v>2.6</v>
      </c>
    </row>
    <row r="472" customFormat="false" ht="13.8" hidden="false" customHeight="false" outlineLevel="0" collapsed="false">
      <c r="M472" s="5" t="n">
        <v>64</v>
      </c>
      <c r="N472" s="5" t="n">
        <v>2.16</v>
      </c>
    </row>
    <row r="473" customFormat="false" ht="13.8" hidden="false" customHeight="false" outlineLevel="0" collapsed="false">
      <c r="M473" s="5" t="n">
        <v>305</v>
      </c>
      <c r="N473" s="5" t="n">
        <v>1.35</v>
      </c>
    </row>
    <row r="474" customFormat="false" ht="13.8" hidden="false" customHeight="false" outlineLevel="0" collapsed="false">
      <c r="M474" s="5" t="n">
        <v>199</v>
      </c>
      <c r="N474" s="5" t="n">
        <v>1.47</v>
      </c>
    </row>
    <row r="475" customFormat="false" ht="13.8" hidden="false" customHeight="false" outlineLevel="0" collapsed="false">
      <c r="M475" s="5" t="n">
        <v>26</v>
      </c>
      <c r="N475" s="5" t="n">
        <v>2.17</v>
      </c>
    </row>
    <row r="476" customFormat="false" ht="13.8" hidden="false" customHeight="false" outlineLevel="0" collapsed="false">
      <c r="M476" s="5" t="n">
        <v>11</v>
      </c>
      <c r="N476" s="5" t="n">
        <v>2.48</v>
      </c>
    </row>
    <row r="477" customFormat="false" ht="13.8" hidden="false" customHeight="false" outlineLevel="0" collapsed="false">
      <c r="M477" s="5" t="n">
        <v>11</v>
      </c>
      <c r="N477" s="5" t="n">
        <v>2.48</v>
      </c>
    </row>
    <row r="478" customFormat="false" ht="13.8" hidden="false" customHeight="false" outlineLevel="0" collapsed="false">
      <c r="M478" s="5" t="n">
        <v>326</v>
      </c>
      <c r="N478" s="5" t="n">
        <v>1.23</v>
      </c>
    </row>
    <row r="479" customFormat="false" ht="13.8" hidden="false" customHeight="false" outlineLevel="0" collapsed="false">
      <c r="M479" s="5" t="n">
        <v>11</v>
      </c>
      <c r="N479" s="5" t="n">
        <v>2.48</v>
      </c>
    </row>
    <row r="480" customFormat="false" ht="13.8" hidden="false" customHeight="false" outlineLevel="0" collapsed="false">
      <c r="M480" s="5" t="n">
        <v>780</v>
      </c>
      <c r="N480" s="5" t="n">
        <v>0.84</v>
      </c>
    </row>
    <row r="481" customFormat="false" ht="13.8" hidden="false" customHeight="false" outlineLevel="0" collapsed="false">
      <c r="M481" s="5" t="n">
        <v>727</v>
      </c>
      <c r="N481" s="5" t="n">
        <v>0.91</v>
      </c>
    </row>
    <row r="482" customFormat="false" ht="13.8" hidden="false" customHeight="false" outlineLevel="0" collapsed="false">
      <c r="M482" s="5" t="n">
        <v>742</v>
      </c>
      <c r="N482" s="5" t="n">
        <v>0.9</v>
      </c>
    </row>
    <row r="483" customFormat="false" ht="13.8" hidden="false" customHeight="false" outlineLevel="0" collapsed="false">
      <c r="M483" s="5" t="s">
        <v>35</v>
      </c>
      <c r="N483" s="5"/>
    </row>
    <row r="484" customFormat="false" ht="13.8" hidden="false" customHeight="false" outlineLevel="0" collapsed="false">
      <c r="M484" s="5" t="n">
        <v>6</v>
      </c>
      <c r="N484" s="5" t="n">
        <v>2.8</v>
      </c>
    </row>
    <row r="485" customFormat="false" ht="13.8" hidden="false" customHeight="false" outlineLevel="0" collapsed="false">
      <c r="M485" s="5" t="n">
        <v>5</v>
      </c>
      <c r="N485" s="5" t="n">
        <v>2.85</v>
      </c>
    </row>
    <row r="486" customFormat="false" ht="13.8" hidden="false" customHeight="false" outlineLevel="0" collapsed="false">
      <c r="M486" s="5" t="n">
        <v>5</v>
      </c>
      <c r="N486" s="5" t="n">
        <v>2.85</v>
      </c>
    </row>
    <row r="487" customFormat="false" ht="13.8" hidden="false" customHeight="false" outlineLevel="0" collapsed="false">
      <c r="M487" s="5" t="n">
        <v>497</v>
      </c>
      <c r="N487" s="5" t="n">
        <v>1.32</v>
      </c>
    </row>
    <row r="488" customFormat="false" ht="13.8" hidden="false" customHeight="false" outlineLevel="0" collapsed="false">
      <c r="M488" s="5" t="n">
        <v>497</v>
      </c>
      <c r="N488" s="5" t="n">
        <v>1.32</v>
      </c>
    </row>
    <row r="489" customFormat="false" ht="13.8" hidden="false" customHeight="false" outlineLevel="0" collapsed="false">
      <c r="M489" s="5" t="n">
        <v>39</v>
      </c>
      <c r="N489" s="5" t="n">
        <v>2.31</v>
      </c>
    </row>
    <row r="490" customFormat="false" ht="13.8" hidden="false" customHeight="false" outlineLevel="0" collapsed="false">
      <c r="M490" s="5" t="n">
        <v>735</v>
      </c>
      <c r="N490" s="5" t="n">
        <v>0.95</v>
      </c>
    </row>
    <row r="491" customFormat="false" ht="13.8" hidden="false" customHeight="false" outlineLevel="0" collapsed="false">
      <c r="M491" s="5" t="n">
        <v>34</v>
      </c>
      <c r="N491" s="5" t="n">
        <v>2.38</v>
      </c>
    </row>
    <row r="492" customFormat="false" ht="13.8" hidden="false" customHeight="false" outlineLevel="0" collapsed="false">
      <c r="M492" s="5" t="n">
        <v>369</v>
      </c>
      <c r="N492" s="5" t="n">
        <v>1.51</v>
      </c>
    </row>
    <row r="493" customFormat="false" ht="13.8" hidden="false" customHeight="false" outlineLevel="0" collapsed="false">
      <c r="M493" s="5" t="n">
        <v>26</v>
      </c>
      <c r="N493" s="5" t="n">
        <v>2.47</v>
      </c>
    </row>
    <row r="494" customFormat="false" ht="13.8" hidden="false" customHeight="false" outlineLevel="0" collapsed="false">
      <c r="M494" s="5" t="n">
        <v>7</v>
      </c>
      <c r="N494" s="5" t="n">
        <v>2.78</v>
      </c>
    </row>
    <row r="495" customFormat="false" ht="13.8" hidden="false" customHeight="false" outlineLevel="0" collapsed="false">
      <c r="M495" s="5" t="n">
        <v>46</v>
      </c>
      <c r="N495" s="5" t="n">
        <v>2.21</v>
      </c>
    </row>
    <row r="496" customFormat="false" ht="13.8" hidden="false" customHeight="false" outlineLevel="0" collapsed="false">
      <c r="M496" s="5" t="n">
        <v>739</v>
      </c>
      <c r="N496" s="5" t="n">
        <v>0.91</v>
      </c>
    </row>
    <row r="497" customFormat="false" ht="13.8" hidden="false" customHeight="false" outlineLevel="0" collapsed="false">
      <c r="M497" s="5" t="n">
        <v>754</v>
      </c>
      <c r="N497" s="5" t="n">
        <v>0.9</v>
      </c>
    </row>
    <row r="498" customFormat="false" ht="13.8" hidden="false" customHeight="false" outlineLevel="0" collapsed="false">
      <c r="M498" s="5" t="n">
        <v>48</v>
      </c>
      <c r="N498" s="5" t="n">
        <v>2.16</v>
      </c>
    </row>
    <row r="499" customFormat="false" ht="13.8" hidden="false" customHeight="false" outlineLevel="0" collapsed="false">
      <c r="M499" s="5" t="n">
        <v>504</v>
      </c>
      <c r="N499" s="5" t="n">
        <v>1.29</v>
      </c>
    </row>
    <row r="500" customFormat="false" ht="13.8" hidden="false" customHeight="false" outlineLevel="0" collapsed="false">
      <c r="M500" s="5" t="n">
        <v>30</v>
      </c>
      <c r="N500" s="5" t="n">
        <v>2.41</v>
      </c>
    </row>
    <row r="501" customFormat="false" ht="13.8" hidden="false" customHeight="false" outlineLevel="0" collapsed="false">
      <c r="M501" s="5" t="n">
        <v>9</v>
      </c>
      <c r="N501" s="5" t="n">
        <v>2.75</v>
      </c>
    </row>
    <row r="502" customFormat="false" ht="13.8" hidden="false" customHeight="false" outlineLevel="0" collapsed="false">
      <c r="M502" s="5" t="n">
        <v>9</v>
      </c>
      <c r="N502" s="5" t="n">
        <v>2.75</v>
      </c>
    </row>
    <row r="503" customFormat="false" ht="13.8" hidden="false" customHeight="false" outlineLevel="0" collapsed="false">
      <c r="M503" s="5" t="n">
        <v>52</v>
      </c>
      <c r="N503" s="5" t="n">
        <v>2.1</v>
      </c>
    </row>
    <row r="504" customFormat="false" ht="13.8" hidden="false" customHeight="false" outlineLevel="0" collapsed="false">
      <c r="M504" s="5" t="n">
        <v>380</v>
      </c>
      <c r="N504" s="5" t="n">
        <v>1.35</v>
      </c>
    </row>
    <row r="505" customFormat="false" ht="13.8" hidden="false" customHeight="false" outlineLevel="0" collapsed="false">
      <c r="M505" s="5" t="n">
        <v>57</v>
      </c>
      <c r="N505" s="5" t="n">
        <v>1.99</v>
      </c>
    </row>
    <row r="506" customFormat="false" ht="13.8" hidden="false" customHeight="false" outlineLevel="0" collapsed="false">
      <c r="M506" s="5" t="s">
        <v>36</v>
      </c>
      <c r="N506" s="5"/>
    </row>
    <row r="507" customFormat="false" ht="13.8" hidden="false" customHeight="false" outlineLevel="0" collapsed="false">
      <c r="M507" s="5" t="n">
        <v>490</v>
      </c>
      <c r="N507" s="5" t="n">
        <v>1.42</v>
      </c>
    </row>
    <row r="508" customFormat="false" ht="13.8" hidden="false" customHeight="false" outlineLevel="0" collapsed="false">
      <c r="M508" s="5" t="n">
        <v>211</v>
      </c>
      <c r="N508" s="5" t="n">
        <v>2</v>
      </c>
    </row>
    <row r="509" customFormat="false" ht="13.8" hidden="false" customHeight="false" outlineLevel="0" collapsed="false">
      <c r="M509" s="5" t="n">
        <v>6</v>
      </c>
      <c r="N509" s="5" t="n">
        <v>2.8</v>
      </c>
    </row>
    <row r="510" customFormat="false" ht="13.8" hidden="false" customHeight="false" outlineLevel="0" collapsed="false">
      <c r="M510" s="5" t="n">
        <v>6</v>
      </c>
      <c r="N510" s="5" t="n">
        <v>2.8</v>
      </c>
    </row>
    <row r="511" customFormat="false" ht="13.8" hidden="false" customHeight="false" outlineLevel="0" collapsed="false">
      <c r="M511" s="5" t="n">
        <v>826</v>
      </c>
      <c r="N511" s="5" t="n">
        <v>0.83</v>
      </c>
    </row>
    <row r="512" customFormat="false" ht="13.8" hidden="false" customHeight="false" outlineLevel="0" collapsed="false">
      <c r="M512" s="5" t="n">
        <v>5</v>
      </c>
      <c r="N512" s="5" t="n">
        <v>2.85</v>
      </c>
    </row>
    <row r="513" customFormat="false" ht="13.8" hidden="false" customHeight="false" outlineLevel="0" collapsed="false">
      <c r="M513" s="5" t="n">
        <v>6</v>
      </c>
      <c r="N513" s="5" t="n">
        <v>2.8</v>
      </c>
    </row>
    <row r="514" customFormat="false" ht="13.8" hidden="false" customHeight="false" outlineLevel="0" collapsed="false">
      <c r="M514" s="5" t="n">
        <v>5</v>
      </c>
      <c r="N514" s="5" t="n">
        <v>2.85</v>
      </c>
    </row>
    <row r="515" customFormat="false" ht="13.8" hidden="false" customHeight="false" outlineLevel="0" collapsed="false">
      <c r="M515" s="5" t="n">
        <v>238</v>
      </c>
      <c r="N515" s="5" t="n">
        <v>1.58</v>
      </c>
    </row>
    <row r="516" customFormat="false" ht="13.8" hidden="false" customHeight="false" outlineLevel="0" collapsed="false">
      <c r="M516" s="5" t="n">
        <v>707</v>
      </c>
      <c r="N516" s="5" t="n">
        <v>1.27</v>
      </c>
    </row>
    <row r="517" customFormat="false" ht="13.8" hidden="false" customHeight="false" outlineLevel="0" collapsed="false">
      <c r="M517" s="5" t="n">
        <v>776</v>
      </c>
      <c r="N517" s="5" t="n">
        <v>0.92</v>
      </c>
    </row>
    <row r="518" customFormat="false" ht="13.8" hidden="false" customHeight="false" outlineLevel="0" collapsed="false">
      <c r="M518" s="5" t="n">
        <v>5</v>
      </c>
      <c r="N518" s="5" t="n">
        <v>2.85</v>
      </c>
    </row>
    <row r="519" customFormat="false" ht="13.8" hidden="false" customHeight="false" outlineLevel="0" collapsed="false">
      <c r="M519" s="5" t="n">
        <v>80</v>
      </c>
      <c r="N519" s="5" t="n">
        <v>2.52</v>
      </c>
    </row>
    <row r="520" customFormat="false" ht="13.8" hidden="false" customHeight="false" outlineLevel="0" collapsed="false">
      <c r="M520" s="5" t="n">
        <v>5</v>
      </c>
      <c r="N520" s="5" t="n">
        <v>2.85</v>
      </c>
    </row>
    <row r="521" customFormat="false" ht="13.8" hidden="false" customHeight="false" outlineLevel="0" collapsed="false">
      <c r="M521" s="5" t="n">
        <v>82</v>
      </c>
      <c r="N521" s="5" t="n">
        <v>2.51</v>
      </c>
    </row>
    <row r="522" customFormat="false" ht="13.8" hidden="false" customHeight="false" outlineLevel="0" collapsed="false">
      <c r="M522" s="5" t="n">
        <v>708</v>
      </c>
      <c r="N522" s="5" t="n">
        <v>1.02</v>
      </c>
    </row>
    <row r="523" customFormat="false" ht="13.8" hidden="false" customHeight="false" outlineLevel="0" collapsed="false">
      <c r="M523" s="5" t="n">
        <v>213</v>
      </c>
      <c r="N523" s="5" t="n">
        <v>1.97</v>
      </c>
    </row>
    <row r="524" customFormat="false" ht="13.8" hidden="false" customHeight="false" outlineLevel="0" collapsed="false">
      <c r="M524" s="5" t="n">
        <v>213</v>
      </c>
      <c r="N524" s="5" t="n">
        <v>1.97</v>
      </c>
    </row>
    <row r="525" customFormat="false" ht="13.8" hidden="false" customHeight="false" outlineLevel="0" collapsed="false">
      <c r="M525" s="5" t="n">
        <v>780</v>
      </c>
      <c r="N525" s="5" t="n">
        <v>0.85</v>
      </c>
    </row>
    <row r="526" customFormat="false" ht="13.8" hidden="false" customHeight="false" outlineLevel="0" collapsed="false">
      <c r="M526" s="5" t="n">
        <v>84</v>
      </c>
      <c r="N526" s="5" t="n">
        <v>2.47</v>
      </c>
    </row>
    <row r="527" customFormat="false" ht="13.8" hidden="false" customHeight="false" outlineLevel="0" collapsed="false">
      <c r="M527" s="5" t="n">
        <v>828</v>
      </c>
      <c r="N527" s="5" t="n">
        <v>0.75</v>
      </c>
    </row>
    <row r="528" customFormat="false" ht="13.8" hidden="false" customHeight="false" outlineLevel="0" collapsed="false">
      <c r="M528" s="5" t="n">
        <v>218</v>
      </c>
      <c r="N528" s="5" t="n">
        <v>1.93</v>
      </c>
    </row>
  </sheetData>
  <mergeCells count="11">
    <mergeCell ref="A1:Q1"/>
    <mergeCell ref="A2:H2"/>
    <mergeCell ref="J2:Q2"/>
    <mergeCell ref="A3:B3"/>
    <mergeCell ref="D3:E3"/>
    <mergeCell ref="G3:H3"/>
    <mergeCell ref="J3:K3"/>
    <mergeCell ref="M3:N3"/>
    <mergeCell ref="P3:Q3"/>
    <mergeCell ref="G16:H16"/>
    <mergeCell ref="P19:Q19"/>
  </mergeCells>
  <printOptions headings="false" gridLines="false" gridLinesSet="true" horizontalCentered="false" verticalCentered="false"/>
  <pageMargins left="0.438888888888889" right="0.392361111111111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O6" activeCellId="0" sqref="O6"/>
    </sheetView>
  </sheetViews>
  <sheetFormatPr defaultRowHeight="13.8"/>
  <cols>
    <col collapsed="false" hidden="false" max="10" min="1" style="1" width="9.10526315789474"/>
    <col collapsed="false" hidden="false" max="11" min="11" style="1" width="10.6032388663968"/>
    <col collapsed="false" hidden="false" max="12" min="12" style="1" width="11.3562753036437"/>
    <col collapsed="false" hidden="false" max="13" min="13" style="1" width="13.3886639676113"/>
    <col collapsed="false" hidden="false" max="14" min="14" style="1" width="20.246963562753"/>
    <col collapsed="false" hidden="false" max="1025" min="15" style="1" width="9.10526315789474"/>
  </cols>
  <sheetData>
    <row r="1" customFormat="false" ht="13.8" hidden="false" customHeight="false" outlineLevel="0" collapsed="false">
      <c r="A1" s="0"/>
      <c r="B1" s="8" t="s">
        <v>37</v>
      </c>
      <c r="C1" s="8"/>
      <c r="D1" s="0"/>
      <c r="E1" s="0"/>
      <c r="F1" s="8" t="s">
        <v>38</v>
      </c>
      <c r="G1" s="8"/>
      <c r="H1" s="0"/>
      <c r="I1" s="0"/>
      <c r="J1" s="0"/>
      <c r="K1" s="0"/>
      <c r="L1" s="0"/>
      <c r="M1" s="0"/>
      <c r="N1" s="0"/>
    </row>
    <row r="2" customFormat="false" ht="13.8" hidden="false" customHeight="false" outlineLevel="0" collapsed="false">
      <c r="A2" s="0"/>
      <c r="B2" s="8" t="s">
        <v>4</v>
      </c>
      <c r="C2" s="8"/>
      <c r="D2" s="0"/>
      <c r="E2" s="0"/>
      <c r="F2" s="8" t="s">
        <v>3</v>
      </c>
      <c r="G2" s="8"/>
      <c r="H2" s="0"/>
      <c r="I2" s="0"/>
      <c r="J2" s="0"/>
      <c r="K2" s="0"/>
      <c r="L2" s="0"/>
      <c r="M2" s="0"/>
      <c r="N2" s="0"/>
    </row>
    <row r="3" customFormat="false" ht="13.8" hidden="false" customHeight="false" outlineLevel="0" collapsed="false">
      <c r="A3" s="0"/>
      <c r="B3" s="6" t="s">
        <v>6</v>
      </c>
      <c r="C3" s="0"/>
      <c r="D3" s="0"/>
      <c r="E3" s="0"/>
      <c r="F3" s="6" t="s">
        <v>6</v>
      </c>
      <c r="G3" s="0"/>
      <c r="H3" s="0"/>
      <c r="I3" s="0"/>
      <c r="J3" s="0"/>
      <c r="K3" s="0"/>
      <c r="L3" s="0"/>
      <c r="M3" s="0"/>
      <c r="N3" s="0"/>
    </row>
    <row r="4" customFormat="false" ht="13.8" hidden="false" customHeight="false" outlineLevel="0" collapsed="false">
      <c r="A4" s="0"/>
      <c r="B4" s="6" t="s">
        <v>39</v>
      </c>
      <c r="C4" s="6" t="s">
        <v>40</v>
      </c>
      <c r="D4" s="0"/>
      <c r="E4" s="0"/>
      <c r="F4" s="6" t="s">
        <v>39</v>
      </c>
      <c r="G4" s="6" t="s">
        <v>40</v>
      </c>
      <c r="H4" s="0"/>
      <c r="I4" s="0"/>
      <c r="J4" s="0"/>
      <c r="K4" s="0"/>
      <c r="L4" s="0"/>
      <c r="M4" s="0"/>
      <c r="N4" s="0"/>
    </row>
    <row r="5" customFormat="false" ht="13.8" hidden="false" customHeight="false" outlineLevel="0" collapsed="false">
      <c r="A5" s="6" t="s">
        <v>41</v>
      </c>
      <c r="B5" s="6" t="n">
        <v>40</v>
      </c>
      <c r="C5" s="6" t="n">
        <v>1.57</v>
      </c>
      <c r="D5" s="0"/>
      <c r="E5" s="6" t="s">
        <v>42</v>
      </c>
      <c r="F5" s="6" t="n">
        <v>269</v>
      </c>
      <c r="G5" s="6" t="n">
        <v>0.54</v>
      </c>
      <c r="H5" s="0"/>
      <c r="I5" s="0"/>
      <c r="J5" s="0"/>
      <c r="K5" s="0"/>
      <c r="L5" s="0"/>
      <c r="M5" s="0"/>
      <c r="N5" s="0"/>
    </row>
    <row r="6" customFormat="false" ht="13.8" hidden="false" customHeight="false" outlineLevel="0" collapsed="false">
      <c r="A6" s="6" t="s">
        <v>43</v>
      </c>
      <c r="B6" s="6" t="n">
        <v>30</v>
      </c>
      <c r="C6" s="6" t="n">
        <v>2.02</v>
      </c>
      <c r="D6" s="0"/>
      <c r="E6" s="6" t="s">
        <v>44</v>
      </c>
      <c r="F6" s="6" t="n">
        <v>89</v>
      </c>
      <c r="G6" s="6" t="n">
        <v>1.09</v>
      </c>
      <c r="H6" s="0"/>
      <c r="I6" s="0"/>
      <c r="J6" s="0"/>
      <c r="K6" s="0"/>
      <c r="L6" s="0"/>
      <c r="M6" s="0"/>
      <c r="N6" s="0"/>
    </row>
    <row r="7" customFormat="false" ht="13.8" hidden="false" customHeight="false" outlineLevel="0" collapsed="false">
      <c r="A7" s="6" t="s">
        <v>45</v>
      </c>
      <c r="B7" s="6" t="n">
        <v>5</v>
      </c>
      <c r="C7" s="6" t="n">
        <v>2.66</v>
      </c>
      <c r="D7" s="0"/>
      <c r="E7" s="6" t="s">
        <v>46</v>
      </c>
      <c r="F7" s="6" t="n">
        <v>394</v>
      </c>
      <c r="G7" s="6" t="n">
        <v>0.14</v>
      </c>
      <c r="H7" s="0"/>
      <c r="I7" s="0"/>
      <c r="J7" s="0"/>
      <c r="K7" s="0"/>
      <c r="L7" s="0"/>
      <c r="M7" s="0"/>
      <c r="N7" s="0"/>
    </row>
    <row r="8" customFormat="false" ht="13.8" hidden="false" customHeight="false" outlineLevel="0" collapsed="false"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3.8" hidden="false" customHeight="false" outlineLevel="0" collapsed="false">
      <c r="D9" s="0"/>
      <c r="E9" s="0"/>
      <c r="F9" s="0"/>
      <c r="G9" s="0"/>
      <c r="H9" s="0"/>
      <c r="I9" s="0"/>
      <c r="J9" s="0"/>
      <c r="K9" s="6" t="s">
        <v>47</v>
      </c>
      <c r="L9" s="6" t="s">
        <v>48</v>
      </c>
      <c r="M9" s="6" t="s">
        <v>49</v>
      </c>
      <c r="N9" s="0"/>
    </row>
    <row r="10" customFormat="false" ht="13.8" hidden="false" customHeight="false" outlineLevel="0" collapsed="false">
      <c r="D10" s="8" t="s">
        <v>50</v>
      </c>
      <c r="E10" s="9" t="s">
        <v>42</v>
      </c>
      <c r="F10" s="9" t="n">
        <v>269</v>
      </c>
      <c r="G10" s="9" t="n">
        <v>0.54</v>
      </c>
      <c r="H10" s="9" t="s">
        <v>41</v>
      </c>
      <c r="I10" s="9" t="n">
        <v>40</v>
      </c>
      <c r="J10" s="9" t="n">
        <v>1.57</v>
      </c>
      <c r="K10" s="10" t="n">
        <f aca="false">MultipEpsilon!I10/MultipEpsilon!$F$10</f>
        <v>0.148698884758364</v>
      </c>
      <c r="L10" s="11" t="n">
        <f aca="false">MultipEpsilon!J10/MultipEpsilon!$G$10</f>
        <v>2.90740740740741</v>
      </c>
      <c r="M10" s="10" t="n">
        <f aca="false">MAX(MultipEpsilon!K10:L10)</f>
        <v>2.90740740740741</v>
      </c>
      <c r="N10" s="0"/>
    </row>
    <row r="11" customFormat="false" ht="13.8" hidden="false" customHeight="false" outlineLevel="0" collapsed="false">
      <c r="D11" s="8"/>
      <c r="E11" s="9"/>
      <c r="F11" s="9"/>
      <c r="G11" s="9"/>
      <c r="H11" s="9" t="s">
        <v>43</v>
      </c>
      <c r="I11" s="9" t="n">
        <v>30</v>
      </c>
      <c r="J11" s="9" t="n">
        <v>2.02</v>
      </c>
      <c r="K11" s="10" t="n">
        <f aca="false">MultipEpsilon!I11/MultipEpsilon!$F$10</f>
        <v>0.111524163568773</v>
      </c>
      <c r="L11" s="11" t="n">
        <f aca="false">MultipEpsilon!J11/MultipEpsilon!$G$10</f>
        <v>3.74074074074074</v>
      </c>
      <c r="M11" s="10" t="n">
        <f aca="false">MAX(MultipEpsilon!K11:L11)</f>
        <v>3.74074074074074</v>
      </c>
      <c r="N11" s="0"/>
    </row>
    <row r="12" customFormat="false" ht="13.8" hidden="false" customHeight="false" outlineLevel="0" collapsed="false">
      <c r="D12" s="8"/>
      <c r="E12" s="9"/>
      <c r="F12" s="9"/>
      <c r="G12" s="9"/>
      <c r="H12" s="9" t="s">
        <v>45</v>
      </c>
      <c r="I12" s="9" t="n">
        <v>5</v>
      </c>
      <c r="J12" s="9" t="n">
        <v>2.66</v>
      </c>
      <c r="K12" s="10" t="n">
        <f aca="false">MultipEpsilon!I12/MultipEpsilon!$F$10</f>
        <v>0.0185873605947955</v>
      </c>
      <c r="L12" s="11" t="n">
        <f aca="false">MultipEpsilon!J12/MultipEpsilon!$G$10</f>
        <v>4.92592592592593</v>
      </c>
      <c r="M12" s="10" t="n">
        <f aca="false">MAX(MultipEpsilon!K12:L12)</f>
        <v>4.92592592592593</v>
      </c>
      <c r="N12" s="0"/>
    </row>
    <row r="13" customFormat="false" ht="13.8" hidden="false" customHeight="false" outlineLevel="0" collapsed="false">
      <c r="D13" s="8"/>
      <c r="E13" s="6" t="s">
        <v>44</v>
      </c>
      <c r="F13" s="6" t="n">
        <v>89</v>
      </c>
      <c r="G13" s="6" t="n">
        <v>1.09</v>
      </c>
      <c r="H13" s="6" t="s">
        <v>41</v>
      </c>
      <c r="I13" s="6" t="n">
        <v>40</v>
      </c>
      <c r="J13" s="6" t="n">
        <v>1.57</v>
      </c>
      <c r="K13" s="7" t="n">
        <f aca="false">MultipEpsilon!I13/MultipEpsilon!$F$13</f>
        <v>0.449438202247191</v>
      </c>
      <c r="L13" s="11" t="n">
        <f aca="false">MultipEpsilon!J13/MultipEpsilon!$G$13</f>
        <v>1.44036697247706</v>
      </c>
      <c r="M13" s="7" t="n">
        <f aca="false">MAX(MultipEpsilon!K13:L13)</f>
        <v>1.44036697247706</v>
      </c>
      <c r="N13" s="0"/>
    </row>
    <row r="14" customFormat="false" ht="13.8" hidden="false" customHeight="false" outlineLevel="0" collapsed="false">
      <c r="D14" s="8"/>
      <c r="E14" s="0"/>
      <c r="F14" s="0"/>
      <c r="G14" s="0"/>
      <c r="H14" s="6" t="s">
        <v>43</v>
      </c>
      <c r="I14" s="6" t="n">
        <v>30</v>
      </c>
      <c r="J14" s="6" t="n">
        <v>2.02</v>
      </c>
      <c r="K14" s="7" t="n">
        <f aca="false">MultipEpsilon!I14/MultipEpsilon!$F$13</f>
        <v>0.337078651685393</v>
      </c>
      <c r="L14" s="11" t="n">
        <f aca="false">MultipEpsilon!J14/MultipEpsilon!$G$13</f>
        <v>1.85321100917431</v>
      </c>
      <c r="M14" s="7" t="n">
        <f aca="false">MAX(MultipEpsilon!K14:L14)</f>
        <v>1.85321100917431</v>
      </c>
      <c r="N14" s="0"/>
    </row>
    <row r="15" customFormat="false" ht="13.8" hidden="false" customHeight="false" outlineLevel="0" collapsed="false">
      <c r="D15" s="8"/>
      <c r="E15" s="0"/>
      <c r="F15" s="0"/>
      <c r="G15" s="0"/>
      <c r="H15" s="6" t="s">
        <v>45</v>
      </c>
      <c r="I15" s="6" t="n">
        <v>5</v>
      </c>
      <c r="J15" s="6" t="n">
        <v>2.66</v>
      </c>
      <c r="K15" s="7" t="n">
        <f aca="false">MultipEpsilon!I15/MultipEpsilon!$F$13</f>
        <v>0.0561797752808989</v>
      </c>
      <c r="L15" s="11" t="n">
        <f aca="false">MultipEpsilon!J15/MultipEpsilon!$G$13</f>
        <v>2.44036697247706</v>
      </c>
      <c r="M15" s="7" t="n">
        <f aca="false">MAX(MultipEpsilon!K15:L15)</f>
        <v>2.44036697247706</v>
      </c>
      <c r="N15" s="0"/>
    </row>
    <row r="16" customFormat="false" ht="13.8" hidden="false" customHeight="false" outlineLevel="0" collapsed="false">
      <c r="D16" s="8"/>
      <c r="E16" s="9" t="s">
        <v>46</v>
      </c>
      <c r="F16" s="9" t="n">
        <v>394</v>
      </c>
      <c r="G16" s="9" t="n">
        <v>0.14</v>
      </c>
      <c r="H16" s="9" t="s">
        <v>41</v>
      </c>
      <c r="I16" s="9" t="n">
        <v>40</v>
      </c>
      <c r="J16" s="9" t="n">
        <v>1.57</v>
      </c>
      <c r="K16" s="10" t="n">
        <f aca="false">MultipEpsilon!I16/MultipEpsilon!$F$16</f>
        <v>0.101522842639594</v>
      </c>
      <c r="L16" s="11" t="n">
        <f aca="false">MultipEpsilon!J16/MultipEpsilon!$G$16</f>
        <v>11.2142857142857</v>
      </c>
      <c r="M16" s="10" t="n">
        <f aca="false">MAX(MultipEpsilon!K16:L16)</f>
        <v>11.2142857142857</v>
      </c>
      <c r="N16" s="6" t="s">
        <v>51</v>
      </c>
    </row>
    <row r="17" customFormat="false" ht="13.8" hidden="false" customHeight="false" outlineLevel="0" collapsed="false">
      <c r="D17" s="8"/>
      <c r="E17" s="9"/>
      <c r="F17" s="9"/>
      <c r="G17" s="9"/>
      <c r="H17" s="9" t="s">
        <v>43</v>
      </c>
      <c r="I17" s="9" t="n">
        <v>30</v>
      </c>
      <c r="J17" s="9" t="n">
        <v>2.02</v>
      </c>
      <c r="K17" s="10" t="n">
        <f aca="false">MultipEpsilon!I17/MultipEpsilon!$F$16</f>
        <v>0.0761421319796954</v>
      </c>
      <c r="L17" s="11" t="n">
        <f aca="false">MultipEpsilon!J17/MultipEpsilon!$G$16</f>
        <v>14.4285714285714</v>
      </c>
      <c r="M17" s="10" t="n">
        <f aca="false">MAX(MultipEpsilon!K17:L17)</f>
        <v>14.4285714285714</v>
      </c>
    </row>
    <row r="18" customFormat="false" ht="13.8" hidden="false" customHeight="false" outlineLevel="0" collapsed="false">
      <c r="D18" s="8"/>
      <c r="E18" s="9"/>
      <c r="F18" s="9"/>
      <c r="G18" s="9"/>
      <c r="H18" s="9" t="s">
        <v>45</v>
      </c>
      <c r="I18" s="9" t="n">
        <v>5</v>
      </c>
      <c r="J18" s="9" t="n">
        <v>2.66</v>
      </c>
      <c r="K18" s="10" t="n">
        <f aca="false">MultipEpsilon!I18/MultipEpsilon!$F$16</f>
        <v>0.0126903553299492</v>
      </c>
      <c r="L18" s="11" t="n">
        <f aca="false">MultipEpsilon!J18/MultipEpsilon!$G$16</f>
        <v>19</v>
      </c>
      <c r="M18" s="10" t="n">
        <f aca="false">MAX(MultipEpsilon!K18:L18)</f>
        <v>19</v>
      </c>
    </row>
    <row r="19" customFormat="false" ht="13.8" hidden="false" customHeight="false" outlineLevel="0" collapsed="false">
      <c r="D19" s="8" t="s">
        <v>52</v>
      </c>
      <c r="E19" s="12"/>
      <c r="F19" s="12"/>
      <c r="G19" s="12"/>
      <c r="H19" s="12"/>
      <c r="I19" s="12" t="s">
        <v>53</v>
      </c>
      <c r="J19" s="6"/>
      <c r="K19" s="6"/>
      <c r="L19" s="6"/>
      <c r="M19" s="6"/>
    </row>
    <row r="20" customFormat="false" ht="13.8" hidden="false" customHeight="false" outlineLevel="0" collapsed="false">
      <c r="D20" s="8"/>
      <c r="E20" s="12" t="s">
        <v>42</v>
      </c>
      <c r="F20" s="13" t="n">
        <v>2.90740740740741</v>
      </c>
      <c r="G20" s="13" t="n">
        <v>3.74074074074074</v>
      </c>
      <c r="H20" s="13" t="n">
        <v>4.92592592592593</v>
      </c>
      <c r="I20" s="13" t="n">
        <f aca="false">MIN(MultipEpsilon!F20:H20)</f>
        <v>2.90740740740741</v>
      </c>
    </row>
    <row r="21" customFormat="false" ht="13.8" hidden="false" customHeight="false" outlineLevel="0" collapsed="false">
      <c r="D21" s="8"/>
      <c r="E21" s="12" t="s">
        <v>44</v>
      </c>
      <c r="F21" s="13" t="n">
        <v>1.44036697247706</v>
      </c>
      <c r="G21" s="13" t="n">
        <v>1.85321100917431</v>
      </c>
      <c r="H21" s="13" t="n">
        <v>2.44036697247706</v>
      </c>
      <c r="I21" s="13" t="n">
        <f aca="false">MIN(MultipEpsilon!F21:H21)</f>
        <v>1.44036697247706</v>
      </c>
    </row>
    <row r="22" customFormat="false" ht="13.8" hidden="false" customHeight="false" outlineLevel="0" collapsed="false">
      <c r="D22" s="8"/>
      <c r="E22" s="12" t="s">
        <v>46</v>
      </c>
      <c r="F22" s="13" t="n">
        <v>11.2142857142857</v>
      </c>
      <c r="G22" s="13" t="n">
        <v>14.4285714285714</v>
      </c>
      <c r="H22" s="13" t="n">
        <v>19</v>
      </c>
      <c r="I22" s="13" t="n">
        <f aca="false">MIN(MultipEpsilon!F22:H22)</f>
        <v>11.2142857142857</v>
      </c>
    </row>
    <row r="23" customFormat="false" ht="13.8" hidden="false" customHeight="false" outlineLevel="0" collapsed="false">
      <c r="D23" s="8" t="s">
        <v>54</v>
      </c>
      <c r="E23" s="14"/>
      <c r="F23" s="15"/>
      <c r="G23" s="15"/>
      <c r="H23" s="15"/>
      <c r="I23" s="15" t="s">
        <v>49</v>
      </c>
    </row>
    <row r="24" customFormat="false" ht="13.8" hidden="false" customHeight="false" outlineLevel="0" collapsed="false">
      <c r="D24" s="8"/>
      <c r="E24" s="14"/>
      <c r="F24" s="15" t="n">
        <v>2.90740740740741</v>
      </c>
      <c r="G24" s="15" t="n">
        <v>1.44036697247706</v>
      </c>
      <c r="H24" s="15" t="n">
        <v>11.2142857142857</v>
      </c>
      <c r="I24" s="15" t="n">
        <f aca="false">MAX(MultipEpsilon!F24:H24)</f>
        <v>11.2142857142857</v>
      </c>
    </row>
  </sheetData>
  <mergeCells count="7">
    <mergeCell ref="B1:C1"/>
    <mergeCell ref="F1:G1"/>
    <mergeCell ref="B2:C2"/>
    <mergeCell ref="F2:G2"/>
    <mergeCell ref="D10:D18"/>
    <mergeCell ref="D19:D22"/>
    <mergeCell ref="D23:D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4" topLeftCell="J5" activePane="bottomLeft" state="frozen"/>
      <selection pane="topLeft" activeCell="A1" activeCellId="0" sqref="A1"/>
      <selection pane="bottomLeft" activeCell="AJ70" activeCellId="0" sqref="AJ70"/>
    </sheetView>
  </sheetViews>
  <sheetFormatPr defaultRowHeight="13.8"/>
  <cols>
    <col collapsed="false" hidden="false" max="1" min="1" style="16" width="7.71255060728745"/>
    <col collapsed="false" hidden="false" max="2" min="2" style="17" width="6.53441295546559"/>
    <col collapsed="false" hidden="false" max="10" min="3" style="17" width="9.10526315789474"/>
    <col collapsed="false" hidden="false" max="11" min="11" style="17" width="10.2834008097166"/>
    <col collapsed="false" hidden="false" max="26" min="12" style="17" width="9.10526315789474"/>
    <col collapsed="false" hidden="false" max="27" min="27" style="17" width="8.03238866396761"/>
    <col collapsed="false" hidden="false" max="28" min="28" style="17" width="9.21052631578947"/>
    <col collapsed="false" hidden="false" max="29" min="29" style="17" width="9.4251012145749"/>
    <col collapsed="false" hidden="false" max="30" min="30" style="17" width="9"/>
    <col collapsed="false" hidden="false" max="31" min="31" style="17" width="8.67611336032389"/>
    <col collapsed="false" hidden="false" max="32" min="32" style="17" width="12.8542510121458"/>
    <col collapsed="false" hidden="false" max="34" min="33" style="17" width="9.31983805668016"/>
    <col collapsed="false" hidden="false" max="36" min="35" style="17" width="11.7813765182186"/>
    <col collapsed="false" hidden="false" max="37" min="37" style="17" width="8.78542510121457"/>
    <col collapsed="false" hidden="false" max="39" min="38" style="17" width="3.74898785425101"/>
    <col collapsed="false" hidden="false" max="41" min="40" style="17" width="9.10526315789474"/>
    <col collapsed="false" hidden="false" max="42" min="42" style="17" width="5.24696356275304"/>
    <col collapsed="false" hidden="true" max="45" min="43" style="17" width="0"/>
    <col collapsed="false" hidden="false" max="47" min="46" style="1" width="9.10526315789474"/>
    <col collapsed="false" hidden="false" max="48" min="48" style="17" width="5.03643724696356"/>
    <col collapsed="false" hidden="false" max="50" min="49" style="1" width="9.10526315789474"/>
    <col collapsed="false" hidden="false" max="1022" min="51" style="17" width="9.10526315789474"/>
    <col collapsed="false" hidden="false" max="1025" min="1023" style="0" width="9.10526315789474"/>
  </cols>
  <sheetData>
    <row r="1" customFormat="false" ht="13.8" hidden="false" customHeight="false" outlineLevel="0" collapsed="false">
      <c r="A1" s="18"/>
      <c r="B1" s="18"/>
      <c r="C1" s="19" t="s">
        <v>55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0"/>
      <c r="W1" s="20" t="s">
        <v>56</v>
      </c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true" outlineLevel="0" collapsed="false">
      <c r="A2" s="18"/>
      <c r="B2" s="18"/>
      <c r="C2" s="18" t="s">
        <v>57</v>
      </c>
      <c r="D2" s="18"/>
      <c r="E2" s="18"/>
      <c r="F2" s="18"/>
      <c r="G2" s="18"/>
      <c r="H2" s="18"/>
      <c r="I2" s="18"/>
      <c r="J2" s="18"/>
      <c r="K2" s="18"/>
      <c r="L2" s="0"/>
      <c r="M2" s="18" t="s">
        <v>58</v>
      </c>
      <c r="N2" s="18"/>
      <c r="O2" s="18"/>
      <c r="P2" s="18"/>
      <c r="Q2" s="18"/>
      <c r="R2" s="18"/>
      <c r="S2" s="18"/>
      <c r="T2" s="18"/>
      <c r="U2" s="18"/>
      <c r="V2" s="0"/>
      <c r="W2" s="21" t="s">
        <v>59</v>
      </c>
      <c r="X2" s="21"/>
      <c r="Y2" s="21"/>
      <c r="Z2" s="21"/>
      <c r="AA2" s="21"/>
      <c r="AB2" s="21"/>
      <c r="AC2" s="0"/>
      <c r="AD2" s="22" t="s">
        <v>60</v>
      </c>
      <c r="AE2" s="22"/>
      <c r="AF2" s="22"/>
      <c r="AG2" s="22"/>
      <c r="AH2" s="22"/>
      <c r="AI2" s="22"/>
      <c r="AJ2" s="22"/>
      <c r="AK2" s="22"/>
      <c r="AL2" s="22"/>
      <c r="AM2" s="0"/>
      <c r="AN2" s="23" t="s">
        <v>61</v>
      </c>
      <c r="AO2" s="23"/>
      <c r="AP2" s="0"/>
      <c r="AQ2" s="23" t="s">
        <v>62</v>
      </c>
      <c r="AR2" s="23"/>
      <c r="AS2" s="0"/>
      <c r="AT2" s="23" t="s">
        <v>63</v>
      </c>
      <c r="AU2" s="23"/>
      <c r="AV2" s="0"/>
      <c r="AW2" s="23" t="s">
        <v>64</v>
      </c>
      <c r="AX2" s="23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s="26" customFormat="true" ht="49.35" hidden="false" customHeight="true" outlineLevel="0" collapsed="false">
      <c r="A3" s="24" t="s">
        <v>65</v>
      </c>
      <c r="B3" s="24" t="s">
        <v>66</v>
      </c>
      <c r="C3" s="25" t="s">
        <v>67</v>
      </c>
      <c r="D3" s="24" t="s">
        <v>68</v>
      </c>
      <c r="E3" s="24"/>
      <c r="F3" s="24"/>
      <c r="G3" s="24"/>
      <c r="H3" s="24" t="s">
        <v>69</v>
      </c>
      <c r="I3" s="24"/>
      <c r="J3" s="24"/>
      <c r="K3" s="24"/>
      <c r="M3" s="25" t="s">
        <v>67</v>
      </c>
      <c r="N3" s="24" t="s">
        <v>68</v>
      </c>
      <c r="O3" s="24"/>
      <c r="P3" s="24"/>
      <c r="Q3" s="24"/>
      <c r="R3" s="24" t="s">
        <v>69</v>
      </c>
      <c r="S3" s="24"/>
      <c r="T3" s="24"/>
      <c r="U3" s="24"/>
      <c r="W3" s="21"/>
      <c r="X3" s="21"/>
      <c r="Y3" s="21"/>
      <c r="Z3" s="21"/>
      <c r="AA3" s="21"/>
      <c r="AB3" s="21"/>
      <c r="AD3" s="22"/>
      <c r="AE3" s="22"/>
      <c r="AF3" s="22"/>
      <c r="AG3" s="22"/>
      <c r="AH3" s="22"/>
      <c r="AI3" s="22"/>
      <c r="AJ3" s="22"/>
      <c r="AK3" s="22"/>
      <c r="AL3" s="22"/>
      <c r="AM3" s="0"/>
      <c r="AN3" s="23"/>
      <c r="AO3" s="23"/>
      <c r="AQ3" s="23"/>
      <c r="AR3" s="23"/>
      <c r="AT3" s="23"/>
      <c r="AU3" s="23"/>
      <c r="AW3" s="23"/>
      <c r="AX3" s="23"/>
      <c r="AMI3" s="0"/>
      <c r="AMJ3" s="0"/>
    </row>
    <row r="4" customFormat="false" ht="26.95" hidden="false" customHeight="true" outlineLevel="0" collapsed="false">
      <c r="A4" s="24"/>
      <c r="B4" s="24"/>
      <c r="C4" s="24"/>
      <c r="D4" s="27" t="s">
        <v>70</v>
      </c>
      <c r="E4" s="28" t="s">
        <v>71</v>
      </c>
      <c r="F4" s="28" t="s">
        <v>72</v>
      </c>
      <c r="G4" s="29" t="s">
        <v>73</v>
      </c>
      <c r="H4" s="30" t="s">
        <v>74</v>
      </c>
      <c r="I4" s="31" t="s">
        <v>75</v>
      </c>
      <c r="J4" s="31" t="s">
        <v>76</v>
      </c>
      <c r="K4" s="32" t="s">
        <v>77</v>
      </c>
      <c r="L4" s="33"/>
      <c r="M4" s="25"/>
      <c r="N4" s="27" t="s">
        <v>70</v>
      </c>
      <c r="O4" s="28" t="s">
        <v>71</v>
      </c>
      <c r="P4" s="28" t="s">
        <v>72</v>
      </c>
      <c r="Q4" s="29" t="s">
        <v>73</v>
      </c>
      <c r="R4" s="30" t="s">
        <v>74</v>
      </c>
      <c r="S4" s="31" t="s">
        <v>75</v>
      </c>
      <c r="T4" s="31" t="s">
        <v>76</v>
      </c>
      <c r="U4" s="32" t="s">
        <v>77</v>
      </c>
      <c r="V4" s="0"/>
      <c r="W4" s="34" t="s">
        <v>78</v>
      </c>
      <c r="X4" s="35" t="s">
        <v>79</v>
      </c>
      <c r="Y4" s="35" t="s">
        <v>80</v>
      </c>
      <c r="Z4" s="35" t="s">
        <v>81</v>
      </c>
      <c r="AA4" s="35" t="s">
        <v>82</v>
      </c>
      <c r="AB4" s="36" t="s">
        <v>83</v>
      </c>
      <c r="AC4" s="0"/>
      <c r="AD4" s="37" t="s">
        <v>84</v>
      </c>
      <c r="AE4" s="38" t="s">
        <v>85</v>
      </c>
      <c r="AF4" s="38" t="s">
        <v>86</v>
      </c>
      <c r="AG4" s="38" t="s">
        <v>87</v>
      </c>
      <c r="AH4" s="39" t="s">
        <v>88</v>
      </c>
      <c r="AI4" s="40" t="s">
        <v>89</v>
      </c>
      <c r="AJ4" s="40" t="s">
        <v>90</v>
      </c>
      <c r="AK4" s="40" t="s">
        <v>91</v>
      </c>
      <c r="AL4" s="40"/>
      <c r="AM4" s="0"/>
      <c r="AN4" s="41" t="s">
        <v>92</v>
      </c>
      <c r="AO4" s="42" t="s">
        <v>93</v>
      </c>
      <c r="AP4" s="0"/>
      <c r="AQ4" s="43" t="s">
        <v>92</v>
      </c>
      <c r="AR4" s="43" t="s">
        <v>93</v>
      </c>
      <c r="AS4" s="0"/>
      <c r="AT4" s="41" t="s">
        <v>94</v>
      </c>
      <c r="AU4" s="42" t="s">
        <v>95</v>
      </c>
      <c r="AV4" s="0"/>
      <c r="AW4" s="41" t="s">
        <v>96</v>
      </c>
      <c r="AX4" s="42" t="s">
        <v>97</v>
      </c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44" t="n">
        <v>1</v>
      </c>
      <c r="B5" s="45" t="n">
        <v>1</v>
      </c>
      <c r="C5" s="46" t="n">
        <v>8</v>
      </c>
      <c r="D5" s="47" t="n">
        <v>76</v>
      </c>
      <c r="E5" s="48" t="n">
        <v>573</v>
      </c>
      <c r="F5" s="48" t="n">
        <v>1227</v>
      </c>
      <c r="G5" s="49" t="n">
        <v>1151</v>
      </c>
      <c r="H5" s="50" t="n">
        <v>1</v>
      </c>
      <c r="I5" s="51" t="n">
        <v>1.48</v>
      </c>
      <c r="J5" s="51" t="n">
        <v>1.94</v>
      </c>
      <c r="K5" s="52" t="n">
        <v>0.94</v>
      </c>
      <c r="L5" s="1"/>
      <c r="M5" s="46" t="n">
        <v>13</v>
      </c>
      <c r="N5" s="47" t="n">
        <v>5</v>
      </c>
      <c r="O5" s="48" t="n">
        <v>451.62</v>
      </c>
      <c r="P5" s="48" t="n">
        <v>1161</v>
      </c>
      <c r="Q5" s="49" t="n">
        <v>1156</v>
      </c>
      <c r="R5" s="50" t="n">
        <v>0.74</v>
      </c>
      <c r="S5" s="51" t="n">
        <v>1.44</v>
      </c>
      <c r="T5" s="51" t="n">
        <v>2.7</v>
      </c>
      <c r="U5" s="52" t="n">
        <v>1.97</v>
      </c>
      <c r="V5" s="0"/>
      <c r="W5" s="53" t="n">
        <v>1</v>
      </c>
      <c r="X5" s="54" t="n">
        <v>2.18</v>
      </c>
      <c r="Y5" s="6" t="n">
        <v>1</v>
      </c>
      <c r="Z5" s="6" t="n">
        <v>6.65</v>
      </c>
      <c r="AA5" s="55" t="n">
        <v>1</v>
      </c>
      <c r="AB5" s="56" t="n">
        <v>15.2</v>
      </c>
      <c r="AC5" s="0"/>
      <c r="AD5" s="57" t="n">
        <v>0.0310883220234786</v>
      </c>
      <c r="AE5" s="58" t="n">
        <v>0.23921786103813</v>
      </c>
      <c r="AF5" s="58" t="n">
        <v>0.112452792109996</v>
      </c>
      <c r="AG5" s="58" t="n">
        <v>0.0923919041950681</v>
      </c>
      <c r="AH5" s="7" t="n">
        <v>0</v>
      </c>
      <c r="AI5" s="7" t="n">
        <v>0.149580151129615</v>
      </c>
      <c r="AJ5" s="7" t="n">
        <v>0.128811075964821</v>
      </c>
      <c r="AK5" s="59" t="n">
        <v>0.0538446373660103</v>
      </c>
      <c r="AL5" s="59" t="n">
        <f aca="false">AG5-AK5</f>
        <v>0.0385472668290578</v>
      </c>
      <c r="AM5" s="0"/>
      <c r="AN5" s="60" t="n">
        <v>108.545902847597</v>
      </c>
      <c r="AO5" s="59" t="n">
        <v>42.9749452670979</v>
      </c>
      <c r="AP5" s="0"/>
      <c r="AQ5" s="7" t="n">
        <v>0.0653097002625223</v>
      </c>
      <c r="AR5" s="7" t="n">
        <v>0.112466663426172</v>
      </c>
      <c r="AS5" s="17" t="n">
        <f aca="false">withRealR!AQ5-withRealR!AR5</f>
        <v>-0.0471569631636497</v>
      </c>
      <c r="AT5" s="60" t="n">
        <v>0.61364195906419</v>
      </c>
      <c r="AU5" s="59" t="n">
        <v>0.757288437876571</v>
      </c>
      <c r="AV5" s="0"/>
      <c r="AW5" s="60" t="n">
        <v>462</v>
      </c>
      <c r="AX5" s="59" t="n">
        <v>1858.13</v>
      </c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44"/>
      <c r="B6" s="61" t="n">
        <v>2</v>
      </c>
      <c r="C6" s="62" t="n">
        <v>10</v>
      </c>
      <c r="D6" s="63" t="n">
        <v>245</v>
      </c>
      <c r="E6" s="64" t="n">
        <v>615</v>
      </c>
      <c r="F6" s="64" t="n">
        <v>1283</v>
      </c>
      <c r="G6" s="65" t="n">
        <v>1038</v>
      </c>
      <c r="H6" s="66" t="n">
        <v>1.02</v>
      </c>
      <c r="I6" s="67" t="n">
        <v>1.47</v>
      </c>
      <c r="J6" s="67" t="n">
        <v>2.12</v>
      </c>
      <c r="K6" s="68" t="n">
        <v>1.1</v>
      </c>
      <c r="L6" s="1"/>
      <c r="M6" s="62" t="n">
        <v>11</v>
      </c>
      <c r="N6" s="63" t="n">
        <v>5</v>
      </c>
      <c r="O6" s="64" t="n">
        <v>335.55</v>
      </c>
      <c r="P6" s="64" t="n">
        <v>719</v>
      </c>
      <c r="Q6" s="65" t="n">
        <v>714</v>
      </c>
      <c r="R6" s="66" t="n">
        <v>0.92</v>
      </c>
      <c r="S6" s="67" t="n">
        <v>1.76</v>
      </c>
      <c r="T6" s="67" t="n">
        <v>2.83</v>
      </c>
      <c r="U6" s="68" t="n">
        <v>1.92</v>
      </c>
      <c r="V6" s="0"/>
      <c r="W6" s="53" t="n">
        <v>1</v>
      </c>
      <c r="X6" s="54" t="n">
        <v>2.71</v>
      </c>
      <c r="Y6" s="6" t="n">
        <v>1</v>
      </c>
      <c r="Z6" s="6" t="n">
        <v>7.86</v>
      </c>
      <c r="AA6" s="55" t="n">
        <v>1</v>
      </c>
      <c r="AB6" s="56" t="n">
        <v>49</v>
      </c>
      <c r="AC6" s="0"/>
      <c r="AD6" s="57" t="n">
        <v>0.152993847968269</v>
      </c>
      <c r="AE6" s="58" t="n">
        <v>0.255385048649644</v>
      </c>
      <c r="AF6" s="58" t="n">
        <v>0.0855456403364369</v>
      </c>
      <c r="AG6" s="58" t="n">
        <v>0.0847394677799519</v>
      </c>
      <c r="AH6" s="7" t="n">
        <v>0.0833362187810595</v>
      </c>
      <c r="AI6" s="7" t="n">
        <v>0.134023955912014</v>
      </c>
      <c r="AJ6" s="7" t="n">
        <v>0.0323072717013881</v>
      </c>
      <c r="AK6" s="59" t="n">
        <v>0.0414633390184106</v>
      </c>
      <c r="AL6" s="59" t="n">
        <f aca="false">AG6-AK6</f>
        <v>0.0432761287615413</v>
      </c>
      <c r="AM6" s="0"/>
      <c r="AN6" s="60" t="n">
        <v>102.784386465066</v>
      </c>
      <c r="AO6" s="59" t="n">
        <v>33.9769747752214</v>
      </c>
      <c r="AP6" s="0"/>
      <c r="AQ6" s="7" t="n">
        <v>0.0725026069427611</v>
      </c>
      <c r="AR6" s="7" t="n">
        <v>0.113593150936096</v>
      </c>
      <c r="AS6" s="17" t="n">
        <f aca="false">withRealR!AQ6-withRealR!AR6</f>
        <v>-0.0410905439933349</v>
      </c>
      <c r="AT6" s="60" t="n">
        <v>0.581808834876633</v>
      </c>
      <c r="AU6" s="59" t="n">
        <v>0.601694819966018</v>
      </c>
      <c r="AV6" s="0"/>
      <c r="AW6" s="69" t="n">
        <v>1177.96</v>
      </c>
      <c r="AX6" s="70" t="n">
        <v>619.64</v>
      </c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44"/>
      <c r="B7" s="61" t="n">
        <v>3</v>
      </c>
      <c r="C7" s="62" t="n">
        <v>10</v>
      </c>
      <c r="D7" s="63" t="n">
        <v>160</v>
      </c>
      <c r="E7" s="64" t="n">
        <v>561.4</v>
      </c>
      <c r="F7" s="64" t="n">
        <v>1096</v>
      </c>
      <c r="G7" s="65" t="n">
        <v>936</v>
      </c>
      <c r="H7" s="66" t="n">
        <v>1.21</v>
      </c>
      <c r="I7" s="67" t="n">
        <v>1.74</v>
      </c>
      <c r="J7" s="67" t="n">
        <v>2.22</v>
      </c>
      <c r="K7" s="68" t="n">
        <v>1.02</v>
      </c>
      <c r="L7" s="1"/>
      <c r="M7" s="62" t="n">
        <v>16</v>
      </c>
      <c r="N7" s="63" t="n">
        <v>5</v>
      </c>
      <c r="O7" s="64" t="n">
        <v>370.69</v>
      </c>
      <c r="P7" s="64" t="n">
        <v>1053</v>
      </c>
      <c r="Q7" s="65" t="n">
        <v>1048</v>
      </c>
      <c r="R7" s="66" t="n">
        <v>0.69</v>
      </c>
      <c r="S7" s="67" t="n">
        <v>1.78</v>
      </c>
      <c r="T7" s="67" t="n">
        <v>2.92</v>
      </c>
      <c r="U7" s="68" t="n">
        <v>2.23</v>
      </c>
      <c r="V7" s="0"/>
      <c r="W7" s="53" t="n">
        <v>1</v>
      </c>
      <c r="X7" s="54" t="n">
        <v>2.03</v>
      </c>
      <c r="Y7" s="6" t="n">
        <v>1</v>
      </c>
      <c r="Z7" s="6" t="n">
        <v>8.56</v>
      </c>
      <c r="AA7" s="55" t="n">
        <v>1</v>
      </c>
      <c r="AB7" s="56" t="n">
        <v>32</v>
      </c>
      <c r="AC7" s="0"/>
      <c r="AD7" s="57" t="n">
        <v>0.102966789819738</v>
      </c>
      <c r="AE7" s="58" t="n">
        <v>0.269067206061112</v>
      </c>
      <c r="AF7" s="58" t="n">
        <v>0.090211356135137</v>
      </c>
      <c r="AG7" s="58" t="n">
        <v>0.0892868642498432</v>
      </c>
      <c r="AH7" s="7" t="n">
        <v>0.0990942859216534</v>
      </c>
      <c r="AI7" s="7" t="n">
        <v>0.168262481857203</v>
      </c>
      <c r="AJ7" s="7" t="n">
        <v>0.0539668747317133</v>
      </c>
      <c r="AK7" s="59" t="n">
        <v>0.044047318232807</v>
      </c>
      <c r="AL7" s="59" t="n">
        <f aca="false">AG7-AK7</f>
        <v>0.0452395460170362</v>
      </c>
      <c r="AM7" s="0"/>
      <c r="AN7" s="60" t="n">
        <v>75.4173759885611</v>
      </c>
      <c r="AO7" s="59" t="n">
        <v>59.9779494865353</v>
      </c>
      <c r="AP7" s="0"/>
      <c r="AQ7" s="7" t="n">
        <v>0.0724091759839794</v>
      </c>
      <c r="AR7" s="7" t="n">
        <v>0.12949611124899</v>
      </c>
      <c r="AS7" s="17" t="n">
        <f aca="false">withRealR!AQ7-withRealR!AR7</f>
        <v>-0.0570869352650106</v>
      </c>
      <c r="AT7" s="60" t="n">
        <v>0.526897712070424</v>
      </c>
      <c r="AU7" s="59" t="n">
        <v>0.768443047478664</v>
      </c>
      <c r="AV7" s="0"/>
      <c r="AW7" s="60" t="n">
        <v>663.4</v>
      </c>
      <c r="AX7" s="59" t="n">
        <v>1345.53</v>
      </c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44"/>
      <c r="B8" s="61" t="n">
        <v>4</v>
      </c>
      <c r="C8" s="62" t="n">
        <v>9</v>
      </c>
      <c r="D8" s="63" t="n">
        <v>233</v>
      </c>
      <c r="E8" s="64" t="n">
        <v>709</v>
      </c>
      <c r="F8" s="64" t="n">
        <v>1447</v>
      </c>
      <c r="G8" s="65" t="n">
        <v>1214</v>
      </c>
      <c r="H8" s="66" t="n">
        <v>1.07</v>
      </c>
      <c r="I8" s="67" t="n">
        <v>1.48</v>
      </c>
      <c r="J8" s="67" t="n">
        <v>2.07</v>
      </c>
      <c r="K8" s="68" t="n">
        <v>1</v>
      </c>
      <c r="L8" s="1"/>
      <c r="M8" s="62" t="n">
        <v>12</v>
      </c>
      <c r="N8" s="63" t="n">
        <v>5</v>
      </c>
      <c r="O8" s="64" t="n">
        <v>330.84</v>
      </c>
      <c r="P8" s="64" t="n">
        <v>1049</v>
      </c>
      <c r="Q8" s="65" t="n">
        <v>1044</v>
      </c>
      <c r="R8" s="66" t="n">
        <v>0.87</v>
      </c>
      <c r="S8" s="67" t="n">
        <v>1.99</v>
      </c>
      <c r="T8" s="67" t="n">
        <v>2.67</v>
      </c>
      <c r="U8" s="68" t="n">
        <v>1.8</v>
      </c>
      <c r="V8" s="0"/>
      <c r="W8" s="53" t="n">
        <v>1</v>
      </c>
      <c r="X8" s="54" t="n">
        <v>2.69</v>
      </c>
      <c r="Y8" s="6" t="n">
        <v>1</v>
      </c>
      <c r="Z8" s="6" t="n">
        <v>7.62</v>
      </c>
      <c r="AA8" s="54" t="n">
        <v>1.15</v>
      </c>
      <c r="AB8" s="71" t="n">
        <v>46.6</v>
      </c>
      <c r="AC8" s="0"/>
      <c r="AD8" s="57" t="n">
        <v>0.141074761836482</v>
      </c>
      <c r="AE8" s="58" t="n">
        <v>0.304569704992811</v>
      </c>
      <c r="AF8" s="58" t="n">
        <v>0.146362428618622</v>
      </c>
      <c r="AG8" s="58" t="n">
        <v>0.11145724036896</v>
      </c>
      <c r="AH8" s="7" t="n">
        <v>0.054506872836957</v>
      </c>
      <c r="AI8" s="7" t="n">
        <v>0.139609593975145</v>
      </c>
      <c r="AJ8" s="7" t="n">
        <v>0.0803771445047917</v>
      </c>
      <c r="AK8" s="59" t="n">
        <v>0.0460189728162505</v>
      </c>
      <c r="AL8" s="59" t="n">
        <f aca="false">AG8-AK8</f>
        <v>0.0654382675527095</v>
      </c>
      <c r="AM8" s="0"/>
      <c r="AN8" s="69" t="n">
        <v>64.3522437568669</v>
      </c>
      <c r="AO8" s="70" t="n">
        <v>66.4525105024884</v>
      </c>
      <c r="AP8" s="0"/>
      <c r="AQ8" s="7" t="n">
        <v>0.0817784782726629</v>
      </c>
      <c r="AR8" s="7" t="n">
        <v>0.0776359671260489</v>
      </c>
      <c r="AS8" s="17" t="n">
        <f aca="false">withRealR!AQ8-withRealR!AR8</f>
        <v>0.004142511146614</v>
      </c>
      <c r="AT8" s="60" t="n">
        <v>0.648092366985165</v>
      </c>
      <c r="AU8" s="59" t="n">
        <v>0.689020601868376</v>
      </c>
      <c r="AV8" s="0"/>
      <c r="AW8" s="60" t="n">
        <v>388.1</v>
      </c>
      <c r="AX8" s="59" t="n">
        <v>1250.43</v>
      </c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44"/>
      <c r="B9" s="61" t="n">
        <v>5</v>
      </c>
      <c r="C9" s="62" t="n">
        <v>6</v>
      </c>
      <c r="D9" s="63" t="n">
        <v>193</v>
      </c>
      <c r="E9" s="64" t="n">
        <v>623.84</v>
      </c>
      <c r="F9" s="64" t="n">
        <v>1105</v>
      </c>
      <c r="G9" s="65" t="n">
        <v>912</v>
      </c>
      <c r="H9" s="66" t="n">
        <v>1.19</v>
      </c>
      <c r="I9" s="67" t="n">
        <v>1.42</v>
      </c>
      <c r="J9" s="67" t="n">
        <v>1.9</v>
      </c>
      <c r="K9" s="68" t="n">
        <v>0.71</v>
      </c>
      <c r="L9" s="1"/>
      <c r="M9" s="62" t="n">
        <v>20</v>
      </c>
      <c r="N9" s="63" t="n">
        <v>5</v>
      </c>
      <c r="O9" s="64" t="n">
        <v>308.55</v>
      </c>
      <c r="P9" s="64" t="n">
        <v>891</v>
      </c>
      <c r="Q9" s="65" t="n">
        <v>886</v>
      </c>
      <c r="R9" s="66" t="n">
        <v>0.73</v>
      </c>
      <c r="S9" s="67" t="n">
        <v>1.87</v>
      </c>
      <c r="T9" s="67" t="n">
        <v>2.72</v>
      </c>
      <c r="U9" s="68" t="n">
        <v>2</v>
      </c>
      <c r="V9" s="0"/>
      <c r="W9" s="53" t="n">
        <v>1</v>
      </c>
      <c r="X9" s="54" t="n">
        <v>2.15</v>
      </c>
      <c r="Y9" s="6" t="n">
        <v>1</v>
      </c>
      <c r="Z9" s="6" t="n">
        <v>7.24</v>
      </c>
      <c r="AA9" s="54" t="n">
        <v>1.08</v>
      </c>
      <c r="AB9" s="71" t="n">
        <v>38.6</v>
      </c>
      <c r="AC9" s="0"/>
      <c r="AD9" s="57" t="n">
        <v>0.113142793389399</v>
      </c>
      <c r="AE9" s="58" t="n">
        <v>0.24419854448298</v>
      </c>
      <c r="AF9" s="58" t="n">
        <v>0.0989177107930269</v>
      </c>
      <c r="AG9" s="58" t="n">
        <v>0.106291154422952</v>
      </c>
      <c r="AH9" s="7" t="n">
        <v>0.0115665391645206</v>
      </c>
      <c r="AI9" s="7" t="n">
        <v>0.129649208801687</v>
      </c>
      <c r="AJ9" s="7" t="n">
        <v>0.0613430185768765</v>
      </c>
      <c r="AK9" s="59" t="n">
        <v>0.0319247043640347</v>
      </c>
      <c r="AL9" s="59" t="n">
        <f aca="false">AG9-AK9</f>
        <v>0.0743664500589173</v>
      </c>
      <c r="AM9" s="0"/>
      <c r="AN9" s="60" t="n">
        <v>82.6786491315758</v>
      </c>
      <c r="AO9" s="59" t="n">
        <v>9.57061349914414</v>
      </c>
      <c r="AP9" s="0"/>
      <c r="AQ9" s="7" t="n">
        <v>0.0418350648306616</v>
      </c>
      <c r="AR9" s="7" t="n">
        <v>0.0734168350875457</v>
      </c>
      <c r="AS9" s="17" t="n">
        <f aca="false">withRealR!AQ9-withRealR!AR9</f>
        <v>-0.0315817702568841</v>
      </c>
      <c r="AT9" s="60" t="n">
        <v>0.482791325997394</v>
      </c>
      <c r="AU9" s="59" t="n">
        <v>0.66984298721018</v>
      </c>
      <c r="AV9" s="0"/>
      <c r="AW9" s="69" t="n">
        <v>1710.83</v>
      </c>
      <c r="AX9" s="70" t="n">
        <v>576.4</v>
      </c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44"/>
      <c r="B10" s="61" t="n">
        <v>6</v>
      </c>
      <c r="C10" s="62" t="n">
        <v>9</v>
      </c>
      <c r="D10" s="63" t="n">
        <v>226</v>
      </c>
      <c r="E10" s="64" t="n">
        <v>598.67</v>
      </c>
      <c r="F10" s="64" t="n">
        <v>1228</v>
      </c>
      <c r="G10" s="65" t="n">
        <v>1002</v>
      </c>
      <c r="H10" s="66" t="n">
        <v>0.97</v>
      </c>
      <c r="I10" s="67" t="n">
        <v>1.26</v>
      </c>
      <c r="J10" s="67" t="n">
        <v>1.54</v>
      </c>
      <c r="K10" s="68" t="n">
        <v>0.58</v>
      </c>
      <c r="L10" s="1"/>
      <c r="M10" s="62" t="n">
        <v>12</v>
      </c>
      <c r="N10" s="63" t="n">
        <v>5</v>
      </c>
      <c r="O10" s="64" t="n">
        <v>253.34</v>
      </c>
      <c r="P10" s="64" t="n">
        <v>462</v>
      </c>
      <c r="Q10" s="65" t="n">
        <v>457</v>
      </c>
      <c r="R10" s="66" t="n">
        <v>0.77</v>
      </c>
      <c r="S10" s="67" t="n">
        <v>1.57</v>
      </c>
      <c r="T10" s="67" t="n">
        <v>2.56</v>
      </c>
      <c r="U10" s="68" t="n">
        <v>1.79</v>
      </c>
      <c r="V10" s="0"/>
      <c r="W10" s="53" t="n">
        <v>1</v>
      </c>
      <c r="X10" s="54" t="n">
        <v>2.27</v>
      </c>
      <c r="Y10" s="6" t="n">
        <v>1</v>
      </c>
      <c r="Z10" s="6" t="n">
        <v>6.98</v>
      </c>
      <c r="AA10" s="55" t="n">
        <v>1</v>
      </c>
      <c r="AB10" s="56" t="n">
        <v>45.2</v>
      </c>
      <c r="AC10" s="0"/>
      <c r="AD10" s="57" t="n">
        <v>0.107909710476755</v>
      </c>
      <c r="AE10" s="58" t="n">
        <v>0.210934973231752</v>
      </c>
      <c r="AF10" s="58" t="n">
        <v>0.0907534456305858</v>
      </c>
      <c r="AG10" s="58" t="n">
        <v>0.0758760823374393</v>
      </c>
      <c r="AH10" s="7" t="n">
        <v>0.00368895791573629</v>
      </c>
      <c r="AI10" s="7" t="n">
        <v>0.0729602336790109</v>
      </c>
      <c r="AJ10" s="7" t="n">
        <v>0.0394626778181894</v>
      </c>
      <c r="AK10" s="59" t="n">
        <v>0.0237183532909812</v>
      </c>
      <c r="AL10" s="59" t="n">
        <f aca="false">AG10-AK10</f>
        <v>0.0521577290464581</v>
      </c>
      <c r="AM10" s="0"/>
      <c r="AN10" s="60" t="n">
        <v>145.50410326402</v>
      </c>
      <c r="AO10" s="59" t="n">
        <v>3.51842797519953</v>
      </c>
      <c r="AP10" s="0"/>
      <c r="AQ10" s="7" t="n">
        <v>0.107746816358832</v>
      </c>
      <c r="AR10" s="7" t="n">
        <v>0.0806875561718324</v>
      </c>
      <c r="AS10" s="17" t="n">
        <f aca="false">withRealR!AQ10-withRealR!AR10</f>
        <v>0.0270592601869996</v>
      </c>
      <c r="AT10" s="69" t="n">
        <v>0.512588088863536</v>
      </c>
      <c r="AU10" s="70" t="n">
        <v>0.510419889221288</v>
      </c>
      <c r="AV10" s="0"/>
      <c r="AW10" s="60" t="n">
        <v>1436.68</v>
      </c>
      <c r="AX10" s="59" t="n">
        <v>1904.76</v>
      </c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44"/>
      <c r="B11" s="61" t="n">
        <v>7</v>
      </c>
      <c r="C11" s="62" t="n">
        <v>9</v>
      </c>
      <c r="D11" s="63" t="n">
        <v>182</v>
      </c>
      <c r="E11" s="64" t="n">
        <v>584.12</v>
      </c>
      <c r="F11" s="64" t="n">
        <v>1054</v>
      </c>
      <c r="G11" s="65" t="n">
        <v>872</v>
      </c>
      <c r="H11" s="66" t="n">
        <v>1.25</v>
      </c>
      <c r="I11" s="67" t="n">
        <v>1.66</v>
      </c>
      <c r="J11" s="67" t="n">
        <v>2.11</v>
      </c>
      <c r="K11" s="68" t="n">
        <v>0.86</v>
      </c>
      <c r="L11" s="1"/>
      <c r="M11" s="62" t="n">
        <v>11</v>
      </c>
      <c r="N11" s="63" t="n">
        <v>5</v>
      </c>
      <c r="O11" s="64" t="n">
        <v>205.82</v>
      </c>
      <c r="P11" s="64" t="n">
        <v>639</v>
      </c>
      <c r="Q11" s="65" t="n">
        <v>634</v>
      </c>
      <c r="R11" s="66" t="n">
        <v>0.76</v>
      </c>
      <c r="S11" s="67" t="n">
        <v>2.02</v>
      </c>
      <c r="T11" s="67" t="n">
        <v>2.82</v>
      </c>
      <c r="U11" s="68" t="n">
        <v>2.06</v>
      </c>
      <c r="V11" s="0"/>
      <c r="W11" s="53" t="n">
        <v>1</v>
      </c>
      <c r="X11" s="54" t="n">
        <v>2.24</v>
      </c>
      <c r="Y11" s="6" t="n">
        <v>1</v>
      </c>
      <c r="Z11" s="6" t="n">
        <v>7.4</v>
      </c>
      <c r="AA11" s="55" t="n">
        <v>1</v>
      </c>
      <c r="AB11" s="56" t="n">
        <v>36.4</v>
      </c>
      <c r="AC11" s="0"/>
      <c r="AD11" s="57" t="n">
        <v>0.110151557983633</v>
      </c>
      <c r="AE11" s="58" t="n">
        <v>0.269414603617252</v>
      </c>
      <c r="AF11" s="58" t="n">
        <v>0.0879833651731815</v>
      </c>
      <c r="AG11" s="58" t="n">
        <v>0.0939652311688433</v>
      </c>
      <c r="AH11" s="7" t="n">
        <v>0.0197526164818083</v>
      </c>
      <c r="AI11" s="7" t="n">
        <v>0.110339381028558</v>
      </c>
      <c r="AJ11" s="7" t="n">
        <v>0.0440982310322046</v>
      </c>
      <c r="AK11" s="59" t="n">
        <v>0.0356021529743063</v>
      </c>
      <c r="AL11" s="59" t="n">
        <f aca="false">AG11-AK11</f>
        <v>0.058363078194537</v>
      </c>
      <c r="AM11" s="0"/>
      <c r="AN11" s="69" t="n">
        <v>22.0401682680498</v>
      </c>
      <c r="AO11" s="70" t="n">
        <v>83.6814127095011</v>
      </c>
      <c r="AP11" s="0"/>
      <c r="AQ11" s="7" t="n">
        <v>0.0471216125896243</v>
      </c>
      <c r="AR11" s="7" t="n">
        <v>0.24915223489532</v>
      </c>
      <c r="AS11" s="17" t="n">
        <f aca="false">withRealR!AQ11-withRealR!AR11</f>
        <v>-0.202030622305696</v>
      </c>
      <c r="AT11" s="60" t="n">
        <v>0.481025982697912</v>
      </c>
      <c r="AU11" s="59" t="n">
        <v>0.612529807110501</v>
      </c>
      <c r="AV11" s="0"/>
      <c r="AW11" s="69" t="n">
        <v>1252.36</v>
      </c>
      <c r="AX11" s="70" t="n">
        <v>1242.8</v>
      </c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44"/>
      <c r="B12" s="61" t="n">
        <v>8</v>
      </c>
      <c r="C12" s="62" t="n">
        <v>5</v>
      </c>
      <c r="D12" s="63" t="n">
        <v>176</v>
      </c>
      <c r="E12" s="64" t="n">
        <v>503.4</v>
      </c>
      <c r="F12" s="64" t="n">
        <v>1197</v>
      </c>
      <c r="G12" s="65" t="n">
        <v>1021</v>
      </c>
      <c r="H12" s="66" t="n">
        <v>0.8</v>
      </c>
      <c r="I12" s="67" t="n">
        <v>1.37</v>
      </c>
      <c r="J12" s="67" t="n">
        <v>1.91</v>
      </c>
      <c r="K12" s="68" t="n">
        <v>1.11</v>
      </c>
      <c r="L12" s="1"/>
      <c r="M12" s="62" t="n">
        <v>19</v>
      </c>
      <c r="N12" s="63" t="n">
        <v>5</v>
      </c>
      <c r="O12" s="64" t="n">
        <v>241.37</v>
      </c>
      <c r="P12" s="64" t="n">
        <v>1089</v>
      </c>
      <c r="Q12" s="65" t="n">
        <v>1084</v>
      </c>
      <c r="R12" s="66" t="n">
        <v>0.59</v>
      </c>
      <c r="S12" s="67" t="n">
        <v>1.71</v>
      </c>
      <c r="T12" s="67" t="n">
        <v>2.5</v>
      </c>
      <c r="U12" s="68" t="n">
        <v>1.92</v>
      </c>
      <c r="V12" s="0"/>
      <c r="W12" s="53" t="n">
        <v>1</v>
      </c>
      <c r="X12" s="54" t="n">
        <v>1.74</v>
      </c>
      <c r="Y12" s="6" t="n">
        <v>1</v>
      </c>
      <c r="Z12" s="6" t="n">
        <v>6.53</v>
      </c>
      <c r="AA12" s="54" t="n">
        <v>1.03</v>
      </c>
      <c r="AB12" s="71" t="n">
        <v>35.2</v>
      </c>
      <c r="AC12" s="0"/>
      <c r="AD12" s="57" t="n">
        <v>0.1008453552</v>
      </c>
      <c r="AE12" s="58" t="n">
        <v>0.189082397682653</v>
      </c>
      <c r="AF12" s="58" t="n">
        <v>0.112661480609024</v>
      </c>
      <c r="AG12" s="58" t="n">
        <v>0.0958188295522702</v>
      </c>
      <c r="AH12" s="7" t="n">
        <v>0.0090763119475051</v>
      </c>
      <c r="AI12" s="7" t="n">
        <v>0.0911609953866697</v>
      </c>
      <c r="AJ12" s="7" t="n">
        <v>0.0640227171022141</v>
      </c>
      <c r="AK12" s="59" t="n">
        <v>0.0253330482810374</v>
      </c>
      <c r="AL12" s="59" t="n">
        <f aca="false">AG12-AK12</f>
        <v>0.0704857812712328</v>
      </c>
      <c r="AM12" s="0"/>
      <c r="AN12" s="60" t="n">
        <v>257.04129384984</v>
      </c>
      <c r="AO12" s="59" t="n">
        <v>134.639372061597</v>
      </c>
      <c r="AP12" s="0"/>
      <c r="AQ12" s="7" t="n">
        <v>0.283161095200146</v>
      </c>
      <c r="AR12" s="7" t="n">
        <v>0.170842837702441</v>
      </c>
      <c r="AS12" s="17" t="n">
        <f aca="false">withRealR!AQ12-withRealR!AR12</f>
        <v>0.112318257497705</v>
      </c>
      <c r="AT12" s="60" t="n">
        <v>0.575791066425007</v>
      </c>
      <c r="AU12" s="59" t="n">
        <v>0.722498331241658</v>
      </c>
      <c r="AV12" s="0"/>
      <c r="AW12" s="60" t="n">
        <v>575</v>
      </c>
      <c r="AX12" s="59" t="n">
        <v>1533.08</v>
      </c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44"/>
      <c r="B13" s="61" t="n">
        <v>9</v>
      </c>
      <c r="C13" s="62" t="n">
        <v>11</v>
      </c>
      <c r="D13" s="63" t="n">
        <v>186</v>
      </c>
      <c r="E13" s="64" t="n">
        <v>514.1</v>
      </c>
      <c r="F13" s="64" t="n">
        <v>870</v>
      </c>
      <c r="G13" s="65" t="n">
        <v>684</v>
      </c>
      <c r="H13" s="66" t="n">
        <v>1.03</v>
      </c>
      <c r="I13" s="67" t="n">
        <v>1.69</v>
      </c>
      <c r="J13" s="67" t="n">
        <v>2.24</v>
      </c>
      <c r="K13" s="68" t="n">
        <v>1.22</v>
      </c>
      <c r="L13" s="1"/>
      <c r="M13" s="62" t="n">
        <v>21</v>
      </c>
      <c r="N13" s="63" t="n">
        <v>5</v>
      </c>
      <c r="O13" s="64" t="n">
        <v>424.96</v>
      </c>
      <c r="P13" s="64" t="n">
        <v>906</v>
      </c>
      <c r="Q13" s="65" t="n">
        <v>901</v>
      </c>
      <c r="R13" s="66" t="n">
        <v>0.54</v>
      </c>
      <c r="S13" s="67" t="n">
        <v>1.57</v>
      </c>
      <c r="T13" s="67" t="n">
        <v>2.76</v>
      </c>
      <c r="U13" s="68" t="n">
        <v>2.22</v>
      </c>
      <c r="V13" s="0"/>
      <c r="W13" s="53" t="n">
        <v>1</v>
      </c>
      <c r="X13" s="54" t="n">
        <v>1.8</v>
      </c>
      <c r="Y13" s="6" t="n">
        <v>1</v>
      </c>
      <c r="Z13" s="6" t="n">
        <v>7.24</v>
      </c>
      <c r="AA13" s="55" t="n">
        <v>0.98</v>
      </c>
      <c r="AB13" s="56" t="n">
        <v>37.2</v>
      </c>
      <c r="AC13" s="0"/>
      <c r="AD13" s="57" t="n">
        <v>0.120190903674579</v>
      </c>
      <c r="AE13" s="58" t="n">
        <v>0.237145334920389</v>
      </c>
      <c r="AF13" s="58" t="n">
        <v>0.0649110390244775</v>
      </c>
      <c r="AG13" s="58" t="n">
        <v>0.07389692612021</v>
      </c>
      <c r="AH13" s="7" t="n">
        <v>0.0145631067961165</v>
      </c>
      <c r="AI13" s="7" t="n">
        <v>0.141715649836688</v>
      </c>
      <c r="AJ13" s="7" t="n">
        <v>0.0774935540458955</v>
      </c>
      <c r="AK13" s="59" t="n">
        <v>0.0350527575152211</v>
      </c>
      <c r="AL13" s="59" t="n">
        <f aca="false">AG13-AK13</f>
        <v>0.0388441686049889</v>
      </c>
      <c r="AM13" s="0"/>
      <c r="AN13" s="60" t="n">
        <v>22.7486592829897</v>
      </c>
      <c r="AO13" s="59" t="n">
        <v>8.94819063533285</v>
      </c>
      <c r="AP13" s="0"/>
      <c r="AQ13" s="7" t="n">
        <v>0.0583069983732597</v>
      </c>
      <c r="AR13" s="7" t="n">
        <v>0.115346605615538</v>
      </c>
      <c r="AS13" s="17" t="n">
        <f aca="false">withRealR!AQ13-withRealR!AR13</f>
        <v>-0.0570396072422783</v>
      </c>
      <c r="AT13" s="60" t="n">
        <v>0.456727057501253</v>
      </c>
      <c r="AU13" s="59" t="n">
        <v>0.720202659842814</v>
      </c>
      <c r="AV13" s="0"/>
      <c r="AW13" s="69" t="n">
        <v>1315.65</v>
      </c>
      <c r="AX13" s="70" t="n">
        <v>670.7</v>
      </c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44"/>
      <c r="B14" s="61" t="n">
        <v>10</v>
      </c>
      <c r="C14" s="62" t="n">
        <v>7</v>
      </c>
      <c r="D14" s="63" t="n">
        <v>60</v>
      </c>
      <c r="E14" s="64" t="n">
        <v>400</v>
      </c>
      <c r="F14" s="64" t="n">
        <v>1033</v>
      </c>
      <c r="G14" s="65" t="n">
        <v>973</v>
      </c>
      <c r="H14" s="66" t="n">
        <v>1.03</v>
      </c>
      <c r="I14" s="67" t="n">
        <v>1.71</v>
      </c>
      <c r="J14" s="67" t="n">
        <v>2.36</v>
      </c>
      <c r="K14" s="68" t="n">
        <v>1.33</v>
      </c>
      <c r="L14" s="1"/>
      <c r="M14" s="62" t="n">
        <v>16</v>
      </c>
      <c r="N14" s="63" t="n">
        <v>5</v>
      </c>
      <c r="O14" s="64" t="n">
        <v>198.94</v>
      </c>
      <c r="P14" s="64" t="n">
        <v>1016</v>
      </c>
      <c r="Q14" s="65" t="n">
        <v>1011</v>
      </c>
      <c r="R14" s="66" t="n">
        <v>0.87</v>
      </c>
      <c r="S14" s="67" t="n">
        <v>1.95</v>
      </c>
      <c r="T14" s="67" t="n">
        <v>2.8</v>
      </c>
      <c r="U14" s="68" t="n">
        <v>1.93</v>
      </c>
      <c r="V14" s="0"/>
      <c r="W14" s="53" t="n">
        <v>1</v>
      </c>
      <c r="X14" s="54" t="n">
        <v>2.56</v>
      </c>
      <c r="Y14" s="6" t="n">
        <v>1</v>
      </c>
      <c r="Z14" s="6" t="n">
        <v>6.65</v>
      </c>
      <c r="AA14" s="54" t="n">
        <v>1.05</v>
      </c>
      <c r="AB14" s="71" t="n">
        <v>12</v>
      </c>
      <c r="AC14" s="0"/>
      <c r="AD14" s="57" t="n">
        <v>0.0354231658286116</v>
      </c>
      <c r="AE14" s="58" t="n">
        <v>0.173911298893232</v>
      </c>
      <c r="AF14" s="58" t="n">
        <v>0.119318699131351</v>
      </c>
      <c r="AG14" s="58" t="n">
        <v>0.0778719109130836</v>
      </c>
      <c r="AH14" s="7" t="n">
        <v>0.0110957004160888</v>
      </c>
      <c r="AI14" s="7" t="n">
        <v>0.0886837250582716</v>
      </c>
      <c r="AJ14" s="7" t="n">
        <v>0.0735540130868098</v>
      </c>
      <c r="AK14" s="59" t="n">
        <v>0.0284350783351439</v>
      </c>
      <c r="AL14" s="59" t="n">
        <f aca="false">AG14-AK14</f>
        <v>0.0494368325779397</v>
      </c>
      <c r="AM14" s="0"/>
      <c r="AN14" s="60" t="n">
        <v>137.285330547999</v>
      </c>
      <c r="AO14" s="59" t="n">
        <v>110.181039536925</v>
      </c>
      <c r="AP14" s="0"/>
      <c r="AQ14" s="7" t="n">
        <v>0.160532608878626</v>
      </c>
      <c r="AR14" s="7" t="n">
        <v>0.134109465278345</v>
      </c>
      <c r="AS14" s="17" t="n">
        <f aca="false">withRealR!AQ14-withRealR!AR14</f>
        <v>0.026423143600281</v>
      </c>
      <c r="AT14" s="60" t="n">
        <v>0.586306078058186</v>
      </c>
      <c r="AU14" s="59" t="n">
        <v>0.700193066785896</v>
      </c>
      <c r="AV14" s="0"/>
      <c r="AW14" s="60" t="n">
        <v>1404.54</v>
      </c>
      <c r="AX14" s="59" t="n">
        <v>1600.2</v>
      </c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44"/>
      <c r="B15" s="61" t="n">
        <v>11</v>
      </c>
      <c r="C15" s="62" t="n">
        <v>4</v>
      </c>
      <c r="D15" s="63" t="n">
        <v>88</v>
      </c>
      <c r="E15" s="64" t="n">
        <v>615.75</v>
      </c>
      <c r="F15" s="64" t="n">
        <v>980</v>
      </c>
      <c r="G15" s="65" t="n">
        <v>892</v>
      </c>
      <c r="H15" s="66" t="n">
        <v>0.81</v>
      </c>
      <c r="I15" s="67" t="n">
        <v>1.14</v>
      </c>
      <c r="J15" s="67" t="n">
        <v>1.36</v>
      </c>
      <c r="K15" s="68" t="n">
        <v>0.55</v>
      </c>
      <c r="L15" s="1"/>
      <c r="M15" s="62" t="n">
        <v>18</v>
      </c>
      <c r="N15" s="63" t="n">
        <v>5</v>
      </c>
      <c r="O15" s="64" t="n">
        <v>312.12</v>
      </c>
      <c r="P15" s="64" t="n">
        <v>952</v>
      </c>
      <c r="Q15" s="65" t="n">
        <v>947</v>
      </c>
      <c r="R15" s="66" t="n">
        <v>0.81</v>
      </c>
      <c r="S15" s="67" t="n">
        <v>1.65</v>
      </c>
      <c r="T15" s="67" t="n">
        <v>2.61</v>
      </c>
      <c r="U15" s="68" t="n">
        <v>1.8</v>
      </c>
      <c r="V15" s="0"/>
      <c r="W15" s="53" t="n">
        <v>1</v>
      </c>
      <c r="X15" s="54" t="n">
        <v>2.39</v>
      </c>
      <c r="Y15" s="6" t="n">
        <v>1</v>
      </c>
      <c r="Z15" s="6" t="n">
        <v>6.8</v>
      </c>
      <c r="AA15" s="55" t="n">
        <v>1</v>
      </c>
      <c r="AB15" s="56" t="n">
        <v>17.6</v>
      </c>
      <c r="AC15" s="0"/>
      <c r="AD15" s="57" t="n">
        <v>0</v>
      </c>
      <c r="AE15" s="58" t="n">
        <v>0.174535207181524</v>
      </c>
      <c r="AF15" s="58" t="n">
        <v>0.119189209422705</v>
      </c>
      <c r="AG15" s="58" t="n">
        <v>0.101386746271399</v>
      </c>
      <c r="AH15" s="7" t="n">
        <v>0</v>
      </c>
      <c r="AI15" s="7" t="n">
        <v>0.0834485150645273</v>
      </c>
      <c r="AJ15" s="7" t="n">
        <v>0.0880916350123151</v>
      </c>
      <c r="AK15" s="59" t="n">
        <v>0.0281786682026095</v>
      </c>
      <c r="AL15" s="59" t="n">
        <f aca="false">AG15-AK15</f>
        <v>0.0732080780687895</v>
      </c>
      <c r="AM15" s="0"/>
      <c r="AN15" s="60" t="n">
        <v>188.35578905027</v>
      </c>
      <c r="AO15" s="59" t="n">
        <v>8.71508449984888</v>
      </c>
      <c r="AP15" s="0"/>
      <c r="AQ15" s="7" t="n">
        <v>0.184469658305426</v>
      </c>
      <c r="AR15" s="7" t="n">
        <v>0.138067625389283</v>
      </c>
      <c r="AS15" s="17" t="n">
        <f aca="false">withRealR!AQ15-withRealR!AR15</f>
        <v>0.046402032916143</v>
      </c>
      <c r="AT15" s="60" t="n">
        <v>0.459542403469317</v>
      </c>
      <c r="AU15" s="59" t="n">
        <v>0.654454299839826</v>
      </c>
      <c r="AV15" s="0"/>
      <c r="AW15" s="69" t="n">
        <v>2364.66</v>
      </c>
      <c r="AX15" s="70" t="n">
        <v>706.59</v>
      </c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44"/>
      <c r="B16" s="61" t="n">
        <v>12</v>
      </c>
      <c r="C16" s="62" t="n">
        <v>6</v>
      </c>
      <c r="D16" s="63" t="n">
        <v>176</v>
      </c>
      <c r="E16" s="64" t="n">
        <v>581</v>
      </c>
      <c r="F16" s="64" t="n">
        <v>1179</v>
      </c>
      <c r="G16" s="65" t="n">
        <v>1003</v>
      </c>
      <c r="H16" s="66" t="n">
        <v>1.07</v>
      </c>
      <c r="I16" s="67" t="n">
        <v>1.46</v>
      </c>
      <c r="J16" s="67" t="n">
        <v>2.06</v>
      </c>
      <c r="K16" s="68" t="n">
        <v>0.99</v>
      </c>
      <c r="L16" s="1"/>
      <c r="M16" s="62" t="n">
        <v>17</v>
      </c>
      <c r="N16" s="63" t="n">
        <v>5</v>
      </c>
      <c r="O16" s="64" t="n">
        <v>202.42</v>
      </c>
      <c r="P16" s="64" t="n">
        <v>459</v>
      </c>
      <c r="Q16" s="65" t="n">
        <v>454</v>
      </c>
      <c r="R16" s="66" t="n">
        <v>0.92</v>
      </c>
      <c r="S16" s="67" t="n">
        <v>1.82</v>
      </c>
      <c r="T16" s="67" t="n">
        <v>2.62</v>
      </c>
      <c r="U16" s="68" t="n">
        <v>1.71</v>
      </c>
      <c r="V16" s="0"/>
      <c r="W16" s="53" t="n">
        <v>1</v>
      </c>
      <c r="X16" s="54" t="n">
        <v>2.71</v>
      </c>
      <c r="Y16" s="6" t="n">
        <v>1</v>
      </c>
      <c r="Z16" s="6" t="n">
        <v>6.98</v>
      </c>
      <c r="AA16" s="55" t="n">
        <v>1</v>
      </c>
      <c r="AB16" s="56" t="n">
        <v>35.2</v>
      </c>
      <c r="AC16" s="0"/>
      <c r="AD16" s="57" t="n">
        <v>0.101491218049684</v>
      </c>
      <c r="AE16" s="58" t="n">
        <v>0.223050873542737</v>
      </c>
      <c r="AF16" s="58" t="n">
        <v>0.107909227842836</v>
      </c>
      <c r="AG16" s="58" t="n">
        <v>0.099545098712601</v>
      </c>
      <c r="AH16" s="7" t="n">
        <v>0.0131761442441054</v>
      </c>
      <c r="AI16" s="7" t="n">
        <v>0.0812756907186041</v>
      </c>
      <c r="AJ16" s="7" t="n">
        <v>0.0605067892691666</v>
      </c>
      <c r="AK16" s="59" t="n">
        <v>0.0243158775283909</v>
      </c>
      <c r="AL16" s="59" t="n">
        <f aca="false">AG16-AK16</f>
        <v>0.0752292211842101</v>
      </c>
      <c r="AM16" s="0"/>
      <c r="AN16" s="60" t="n">
        <v>116.294605695573</v>
      </c>
      <c r="AO16" s="59" t="n">
        <v>2.4723041660106</v>
      </c>
      <c r="AP16" s="0"/>
      <c r="AQ16" s="7" t="n">
        <v>0.108893078397599</v>
      </c>
      <c r="AR16" s="7" t="n">
        <v>0.110024899630949</v>
      </c>
      <c r="AS16" s="17" t="n">
        <f aca="false">withRealR!AQ16-withRealR!AR16</f>
        <v>-0.00113182123335</v>
      </c>
      <c r="AT16" s="69" t="n">
        <v>0.553384440053339</v>
      </c>
      <c r="AU16" s="70" t="n">
        <v>0.489136546924456</v>
      </c>
      <c r="AV16" s="0"/>
      <c r="AW16" s="69" t="n">
        <v>1421.28</v>
      </c>
      <c r="AX16" s="70" t="n">
        <v>1419.06</v>
      </c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3.8" hidden="false" customHeight="false" outlineLevel="0" collapsed="false">
      <c r="A17" s="44"/>
      <c r="B17" s="61" t="n">
        <v>13</v>
      </c>
      <c r="C17" s="62" t="n">
        <v>8</v>
      </c>
      <c r="D17" s="63" t="n">
        <v>193</v>
      </c>
      <c r="E17" s="64" t="n">
        <v>440.25</v>
      </c>
      <c r="F17" s="64" t="n">
        <v>677</v>
      </c>
      <c r="G17" s="65" t="n">
        <v>484</v>
      </c>
      <c r="H17" s="66" t="n">
        <v>1.21</v>
      </c>
      <c r="I17" s="67" t="n">
        <v>1.67</v>
      </c>
      <c r="J17" s="67" t="n">
        <v>1.92</v>
      </c>
      <c r="K17" s="68" t="n">
        <v>0.71</v>
      </c>
      <c r="L17" s="1"/>
      <c r="M17" s="62" t="n">
        <v>10</v>
      </c>
      <c r="N17" s="63" t="n">
        <v>5</v>
      </c>
      <c r="O17" s="64" t="n">
        <v>172.7</v>
      </c>
      <c r="P17" s="64" t="n">
        <v>619</v>
      </c>
      <c r="Q17" s="65" t="n">
        <v>614</v>
      </c>
      <c r="R17" s="66" t="n">
        <v>0.6</v>
      </c>
      <c r="S17" s="67" t="n">
        <v>2.02</v>
      </c>
      <c r="T17" s="67" t="n">
        <v>2.82</v>
      </c>
      <c r="U17" s="68" t="n">
        <v>2.22</v>
      </c>
      <c r="V17" s="0"/>
      <c r="W17" s="53" t="n">
        <v>1</v>
      </c>
      <c r="X17" s="54" t="n">
        <v>2.02</v>
      </c>
      <c r="Y17" s="6" t="n">
        <v>1</v>
      </c>
      <c r="Z17" s="6" t="n">
        <v>7.95</v>
      </c>
      <c r="AA17" s="54" t="n">
        <v>1.06</v>
      </c>
      <c r="AB17" s="71" t="n">
        <v>38.6</v>
      </c>
      <c r="AC17" s="0"/>
      <c r="AD17" s="57" t="n">
        <v>0.111741808803073</v>
      </c>
      <c r="AE17" s="58" t="n">
        <v>0.228166799115609</v>
      </c>
      <c r="AF17" s="58" t="n">
        <v>0.0652227498446456</v>
      </c>
      <c r="AG17" s="58" t="n">
        <v>0.0835032517546454</v>
      </c>
      <c r="AH17" s="7" t="n">
        <v>0</v>
      </c>
      <c r="AI17" s="7" t="n">
        <v>0.0966762459753347</v>
      </c>
      <c r="AJ17" s="7" t="n">
        <v>0.0409723679650979</v>
      </c>
      <c r="AK17" s="59" t="n">
        <v>0.0329502017882805</v>
      </c>
      <c r="AL17" s="59" t="n">
        <f aca="false">AG17-AK17</f>
        <v>0.0505530499663649</v>
      </c>
      <c r="AM17" s="0"/>
      <c r="AN17" s="69" t="n">
        <v>14.7302410027806</v>
      </c>
      <c r="AO17" s="70" t="n">
        <v>108.059804386275</v>
      </c>
      <c r="AP17" s="0"/>
      <c r="AQ17" s="7" t="n">
        <v>0.15242581898715</v>
      </c>
      <c r="AR17" s="7" t="n">
        <v>0.276485519408442</v>
      </c>
      <c r="AS17" s="17" t="n">
        <f aca="false">withRealR!AQ17-withRealR!AR17</f>
        <v>-0.124059700421292</v>
      </c>
      <c r="AT17" s="60" t="n">
        <v>0.299026104638259</v>
      </c>
      <c r="AU17" s="59" t="n">
        <v>0.643536688654924</v>
      </c>
      <c r="AV17" s="0"/>
      <c r="AW17" s="69" t="n">
        <v>1415.21</v>
      </c>
      <c r="AX17" s="70" t="n">
        <v>403.77</v>
      </c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3.8" hidden="false" customHeight="false" outlineLevel="0" collapsed="false">
      <c r="A18" s="44"/>
      <c r="B18" s="61" t="n">
        <v>14</v>
      </c>
      <c r="C18" s="62" t="n">
        <v>12</v>
      </c>
      <c r="D18" s="63" t="n">
        <v>150</v>
      </c>
      <c r="E18" s="64" t="n">
        <v>585.25</v>
      </c>
      <c r="F18" s="64" t="n">
        <v>1161</v>
      </c>
      <c r="G18" s="65" t="n">
        <v>1011</v>
      </c>
      <c r="H18" s="66" t="n">
        <v>1.12</v>
      </c>
      <c r="I18" s="67" t="n">
        <v>1.43</v>
      </c>
      <c r="J18" s="67" t="n">
        <v>1.82</v>
      </c>
      <c r="K18" s="68" t="n">
        <v>0.7</v>
      </c>
      <c r="L18" s="1"/>
      <c r="M18" s="62" t="n">
        <v>19</v>
      </c>
      <c r="N18" s="63" t="n">
        <v>5</v>
      </c>
      <c r="O18" s="64" t="n">
        <v>215.9</v>
      </c>
      <c r="P18" s="64" t="n">
        <v>604</v>
      </c>
      <c r="Q18" s="65" t="n">
        <v>599</v>
      </c>
      <c r="R18" s="66" t="n">
        <v>1.06</v>
      </c>
      <c r="S18" s="67" t="n">
        <v>1.86</v>
      </c>
      <c r="T18" s="67" t="n">
        <v>2.52</v>
      </c>
      <c r="U18" s="68" t="n">
        <v>1.46</v>
      </c>
      <c r="V18" s="0"/>
      <c r="W18" s="53" t="n">
        <v>1</v>
      </c>
      <c r="X18" s="54" t="n">
        <v>3.12</v>
      </c>
      <c r="Y18" s="6" t="n">
        <v>1</v>
      </c>
      <c r="Z18" s="6" t="n">
        <v>6.8</v>
      </c>
      <c r="AA18" s="55" t="n">
        <v>1</v>
      </c>
      <c r="AB18" s="56" t="n">
        <v>30</v>
      </c>
      <c r="AC18" s="0"/>
      <c r="AD18" s="57" t="n">
        <v>0.0811059512778844</v>
      </c>
      <c r="AE18" s="58" t="n">
        <v>0.23662207058796</v>
      </c>
      <c r="AF18" s="58" t="n">
        <v>0.097086746063</v>
      </c>
      <c r="AG18" s="58" t="n">
        <v>0.0733884381194473</v>
      </c>
      <c r="AH18" s="7" t="n">
        <v>0</v>
      </c>
      <c r="AI18" s="7" t="n">
        <v>0.0847766478977369</v>
      </c>
      <c r="AJ18" s="7" t="n">
        <v>0.0617336363970272</v>
      </c>
      <c r="AK18" s="59" t="n">
        <v>0.0238388677990858</v>
      </c>
      <c r="AL18" s="59" t="n">
        <f aca="false">AG18-AK18</f>
        <v>0.0495495703203615</v>
      </c>
      <c r="AM18" s="0"/>
      <c r="AN18" s="60" t="n">
        <v>35.9950840007663</v>
      </c>
      <c r="AO18" s="59" t="n">
        <v>1.84784714145184</v>
      </c>
      <c r="AP18" s="0"/>
      <c r="AQ18" s="7" t="n">
        <v>0.0517598785997645</v>
      </c>
      <c r="AR18" s="7" t="n">
        <v>0.0656051989543117</v>
      </c>
      <c r="AS18" s="17" t="n">
        <f aca="false">withRealR!AQ18-withRealR!AR18</f>
        <v>-0.0138453203545472</v>
      </c>
      <c r="AT18" s="69" t="n">
        <v>0.527199843940157</v>
      </c>
      <c r="AU18" s="70" t="n">
        <v>0.475593791548042</v>
      </c>
      <c r="AV18" s="0"/>
      <c r="AW18" s="60" t="n">
        <v>1491.45</v>
      </c>
      <c r="AX18" s="59" t="n">
        <v>1582.68</v>
      </c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3.8" hidden="false" customHeight="false" outlineLevel="0" collapsed="false">
      <c r="A19" s="44"/>
      <c r="B19" s="61" t="n">
        <v>15</v>
      </c>
      <c r="C19" s="62" t="n">
        <v>8</v>
      </c>
      <c r="D19" s="63" t="n">
        <v>101</v>
      </c>
      <c r="E19" s="64" t="n">
        <v>582.88</v>
      </c>
      <c r="F19" s="64" t="n">
        <v>1081</v>
      </c>
      <c r="G19" s="65" t="n">
        <v>980</v>
      </c>
      <c r="H19" s="66" t="n">
        <v>0.93</v>
      </c>
      <c r="I19" s="67" t="n">
        <v>1.34</v>
      </c>
      <c r="J19" s="67" t="n">
        <v>2.13</v>
      </c>
      <c r="K19" s="68" t="n">
        <v>1.2</v>
      </c>
      <c r="L19" s="1"/>
      <c r="M19" s="62" t="n">
        <v>16</v>
      </c>
      <c r="N19" s="63" t="n">
        <v>5</v>
      </c>
      <c r="O19" s="64" t="n">
        <v>276.07</v>
      </c>
      <c r="P19" s="64" t="n">
        <v>547</v>
      </c>
      <c r="Q19" s="65" t="n">
        <v>542</v>
      </c>
      <c r="R19" s="66" t="n">
        <v>0.64</v>
      </c>
      <c r="S19" s="67" t="n">
        <v>1.58</v>
      </c>
      <c r="T19" s="67" t="n">
        <v>2.51</v>
      </c>
      <c r="U19" s="68" t="n">
        <v>1.87</v>
      </c>
      <c r="V19" s="0"/>
      <c r="W19" s="53" t="n">
        <v>1</v>
      </c>
      <c r="X19" s="54" t="n">
        <v>1.89</v>
      </c>
      <c r="Y19" s="6" t="n">
        <v>1</v>
      </c>
      <c r="Z19" s="6" t="n">
        <v>6.65</v>
      </c>
      <c r="AA19" s="55" t="n">
        <v>1</v>
      </c>
      <c r="AB19" s="56" t="n">
        <v>20.2</v>
      </c>
      <c r="AC19" s="0"/>
      <c r="AD19" s="57" t="n">
        <v>0.0646529317056287</v>
      </c>
      <c r="AE19" s="58" t="n">
        <v>0.19084638196937</v>
      </c>
      <c r="AF19" s="58" t="n">
        <v>0.0999245861439936</v>
      </c>
      <c r="AG19" s="58" t="n">
        <v>0.0751325071642935</v>
      </c>
      <c r="AH19" s="7" t="n">
        <v>0</v>
      </c>
      <c r="AI19" s="7" t="n">
        <v>0.0774651922095954</v>
      </c>
      <c r="AJ19" s="7" t="n">
        <v>0.051181149646608</v>
      </c>
      <c r="AK19" s="59" t="n">
        <v>0.0229900069368074</v>
      </c>
      <c r="AL19" s="59" t="n">
        <f aca="false">AG19-AK19</f>
        <v>0.0521425002274861</v>
      </c>
      <c r="AM19" s="0"/>
      <c r="AN19" s="60" t="n">
        <v>42.6561885896994</v>
      </c>
      <c r="AO19" s="59" t="n">
        <v>21.9388699002478</v>
      </c>
      <c r="AP19" s="0"/>
      <c r="AQ19" s="7" t="n">
        <v>0.0661236269677716</v>
      </c>
      <c r="AR19" s="7" t="n">
        <v>0.0882437983356775</v>
      </c>
      <c r="AS19" s="17" t="n">
        <f aca="false">withRealR!AQ19-withRealR!AR19</f>
        <v>-0.0221201713679059</v>
      </c>
      <c r="AT19" s="69" t="n">
        <v>0.570485719496876</v>
      </c>
      <c r="AU19" s="70" t="n">
        <v>0.547873724339647</v>
      </c>
      <c r="AV19" s="0"/>
      <c r="AW19" s="69" t="n">
        <v>1674.51</v>
      </c>
      <c r="AX19" s="70" t="n">
        <v>1390.84</v>
      </c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3.8" hidden="false" customHeight="false" outlineLevel="0" collapsed="false">
      <c r="A20" s="44"/>
      <c r="B20" s="61" t="n">
        <v>16</v>
      </c>
      <c r="C20" s="62" t="n">
        <v>6</v>
      </c>
      <c r="D20" s="63" t="n">
        <v>193</v>
      </c>
      <c r="E20" s="64" t="n">
        <v>520.84</v>
      </c>
      <c r="F20" s="64" t="n">
        <v>772</v>
      </c>
      <c r="G20" s="65" t="n">
        <v>579</v>
      </c>
      <c r="H20" s="66" t="n">
        <v>0.86</v>
      </c>
      <c r="I20" s="67" t="n">
        <v>1.34</v>
      </c>
      <c r="J20" s="67" t="n">
        <v>1.72</v>
      </c>
      <c r="K20" s="68" t="n">
        <v>0.86</v>
      </c>
      <c r="L20" s="1"/>
      <c r="M20" s="62" t="n">
        <v>14</v>
      </c>
      <c r="N20" s="63" t="n">
        <v>5</v>
      </c>
      <c r="O20" s="64" t="n">
        <v>144.08</v>
      </c>
      <c r="P20" s="64" t="n">
        <v>695</v>
      </c>
      <c r="Q20" s="65" t="n">
        <v>690</v>
      </c>
      <c r="R20" s="66" t="n">
        <v>0.34</v>
      </c>
      <c r="S20" s="67" t="n">
        <v>1.72</v>
      </c>
      <c r="T20" s="67" t="n">
        <v>2.55</v>
      </c>
      <c r="U20" s="68" t="n">
        <v>2.21</v>
      </c>
      <c r="V20" s="0"/>
      <c r="W20" s="53" t="n">
        <v>1</v>
      </c>
      <c r="X20" s="54" t="n">
        <v>1.31</v>
      </c>
      <c r="Y20" s="6" t="n">
        <v>1</v>
      </c>
      <c r="Z20" s="6" t="n">
        <v>6.48</v>
      </c>
      <c r="AA20" s="55" t="n">
        <v>0.95</v>
      </c>
      <c r="AB20" s="56" t="n">
        <v>38.6</v>
      </c>
      <c r="AC20" s="0"/>
      <c r="AD20" s="57" t="n">
        <v>0.110148745550062</v>
      </c>
      <c r="AE20" s="58" t="n">
        <v>0.180849132781994</v>
      </c>
      <c r="AF20" s="58" t="n">
        <v>0.0723134388785808</v>
      </c>
      <c r="AG20" s="58" t="n">
        <v>0.0785961230631757</v>
      </c>
      <c r="AH20" s="7" t="n">
        <v>0</v>
      </c>
      <c r="AI20" s="7" t="n">
        <v>0.0273804194658589</v>
      </c>
      <c r="AJ20" s="7" t="n">
        <v>0.0309845618981345</v>
      </c>
      <c r="AK20" s="59" t="n">
        <v>0.0108270690556974</v>
      </c>
      <c r="AL20" s="59" t="n">
        <f aca="false">AG20-AK20</f>
        <v>0.0677690540074783</v>
      </c>
      <c r="AM20" s="0"/>
      <c r="AN20" s="69" t="n">
        <v>55.6444338086829</v>
      </c>
      <c r="AO20" s="70" t="n">
        <v>103.048859760597</v>
      </c>
      <c r="AP20" s="0"/>
      <c r="AQ20" s="7" t="n">
        <v>0.195078202814997</v>
      </c>
      <c r="AR20" s="7" t="n">
        <v>0.157430561866284</v>
      </c>
      <c r="AS20" s="17" t="n">
        <f aca="false">withRealR!AQ20-withRealR!AR20</f>
        <v>0.037647640948713</v>
      </c>
      <c r="AT20" s="60" t="n">
        <v>0.359384057771452</v>
      </c>
      <c r="AU20" s="59" t="n">
        <v>0.659592368959305</v>
      </c>
      <c r="AV20" s="0"/>
      <c r="AW20" s="69" t="n">
        <v>1222.57</v>
      </c>
      <c r="AX20" s="70" t="n">
        <v>793.11</v>
      </c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44"/>
      <c r="B21" s="61" t="n">
        <v>17</v>
      </c>
      <c r="C21" s="62" t="n">
        <v>9</v>
      </c>
      <c r="D21" s="63" t="n">
        <v>378</v>
      </c>
      <c r="E21" s="64" t="n">
        <v>541.12</v>
      </c>
      <c r="F21" s="64" t="n">
        <v>1101</v>
      </c>
      <c r="G21" s="65" t="n">
        <v>723</v>
      </c>
      <c r="H21" s="66" t="n">
        <v>1.06</v>
      </c>
      <c r="I21" s="67" t="n">
        <v>1.78</v>
      </c>
      <c r="J21" s="67" t="n">
        <v>2.36</v>
      </c>
      <c r="K21" s="68" t="n">
        <v>1.3</v>
      </c>
      <c r="L21" s="1"/>
      <c r="M21" s="62" t="n">
        <v>15</v>
      </c>
      <c r="N21" s="63" t="n">
        <v>5</v>
      </c>
      <c r="O21" s="64" t="n">
        <v>446.34</v>
      </c>
      <c r="P21" s="64" t="n">
        <v>1082</v>
      </c>
      <c r="Q21" s="65" t="n">
        <v>1077</v>
      </c>
      <c r="R21" s="66" t="n">
        <v>0.9</v>
      </c>
      <c r="S21" s="67" t="n">
        <v>1.94</v>
      </c>
      <c r="T21" s="67" t="n">
        <v>3.1</v>
      </c>
      <c r="U21" s="68" t="n">
        <v>2.2</v>
      </c>
      <c r="V21" s="0"/>
      <c r="W21" s="53" t="n">
        <v>1</v>
      </c>
      <c r="X21" s="54" t="n">
        <v>2.65</v>
      </c>
      <c r="Y21" s="6" t="n">
        <v>1</v>
      </c>
      <c r="Z21" s="6" t="n">
        <v>8.18</v>
      </c>
      <c r="AA21" s="54" t="n">
        <v>1.11</v>
      </c>
      <c r="AB21" s="71" t="n">
        <v>75.6</v>
      </c>
      <c r="AC21" s="0"/>
      <c r="AD21" s="57" t="n">
        <v>0.207119514077392</v>
      </c>
      <c r="AE21" s="58" t="n">
        <v>0.268822546272964</v>
      </c>
      <c r="AF21" s="58" t="n">
        <v>0.0457783325556143</v>
      </c>
      <c r="AG21" s="58" t="n">
        <v>0.0907550834079228</v>
      </c>
      <c r="AH21" s="7" t="n">
        <v>0.124307646990076</v>
      </c>
      <c r="AI21" s="7" t="n">
        <v>0.232063169361639</v>
      </c>
      <c r="AJ21" s="7" t="n">
        <v>0.0782179153435657</v>
      </c>
      <c r="AK21" s="59" t="n">
        <v>0.0630150708796356</v>
      </c>
      <c r="AL21" s="59" t="n">
        <f aca="false">AG21-AK21</f>
        <v>0.0277400125282872</v>
      </c>
      <c r="AM21" s="0"/>
      <c r="AN21" s="60" t="n">
        <v>118.7899430627</v>
      </c>
      <c r="AO21" s="59" t="n">
        <v>57.5004929447469</v>
      </c>
      <c r="AP21" s="0"/>
      <c r="AQ21" s="7" t="n">
        <v>0.16095596846151</v>
      </c>
      <c r="AR21" s="7" t="n">
        <v>0.122666503720057</v>
      </c>
      <c r="AS21" s="17" t="n">
        <f aca="false">withRealR!AQ21-withRealR!AR21</f>
        <v>0.038289464741453</v>
      </c>
      <c r="AT21" s="60" t="n">
        <v>0.486437837036288</v>
      </c>
      <c r="AU21" s="59" t="n">
        <v>0.77239868603543</v>
      </c>
      <c r="AV21" s="0"/>
      <c r="AW21" s="69" t="n">
        <v>1149.13</v>
      </c>
      <c r="AX21" s="70" t="n">
        <v>28.83</v>
      </c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44"/>
      <c r="B22" s="61" t="n">
        <v>18</v>
      </c>
      <c r="C22" s="62" t="n">
        <v>6</v>
      </c>
      <c r="D22" s="63" t="n">
        <v>130</v>
      </c>
      <c r="E22" s="64" t="n">
        <v>589</v>
      </c>
      <c r="F22" s="64" t="n">
        <v>1037</v>
      </c>
      <c r="G22" s="65" t="n">
        <v>907</v>
      </c>
      <c r="H22" s="66" t="n">
        <v>0.98</v>
      </c>
      <c r="I22" s="67" t="n">
        <v>1.36</v>
      </c>
      <c r="J22" s="67" t="n">
        <v>1.63</v>
      </c>
      <c r="K22" s="68" t="n">
        <v>0.65</v>
      </c>
      <c r="L22" s="1"/>
      <c r="M22" s="62" t="n">
        <v>15</v>
      </c>
      <c r="N22" s="63" t="n">
        <v>5</v>
      </c>
      <c r="O22" s="64" t="n">
        <v>358.07</v>
      </c>
      <c r="P22" s="64" t="n">
        <v>989</v>
      </c>
      <c r="Q22" s="65" t="n">
        <v>984</v>
      </c>
      <c r="R22" s="66" t="n">
        <v>0.44</v>
      </c>
      <c r="S22" s="67" t="n">
        <v>1.47</v>
      </c>
      <c r="T22" s="67" t="n">
        <v>2.63</v>
      </c>
      <c r="U22" s="68" t="n">
        <v>2.19</v>
      </c>
      <c r="V22" s="0"/>
      <c r="W22" s="53" t="n">
        <v>1</v>
      </c>
      <c r="X22" s="54" t="n">
        <v>1.64</v>
      </c>
      <c r="Y22" s="6" t="n">
        <v>1</v>
      </c>
      <c r="Z22" s="6" t="n">
        <v>7.48</v>
      </c>
      <c r="AA22" s="55" t="n">
        <v>1</v>
      </c>
      <c r="AB22" s="56" t="n">
        <v>26</v>
      </c>
      <c r="AC22" s="0"/>
      <c r="AD22" s="57" t="n">
        <v>0.0636584874878145</v>
      </c>
      <c r="AE22" s="58" t="n">
        <v>0.220768737556873</v>
      </c>
      <c r="AF22" s="58" t="n">
        <v>0.0930447009166698</v>
      </c>
      <c r="AG22" s="58" t="n">
        <v>0.0965688578076826</v>
      </c>
      <c r="AH22" s="7" t="n">
        <v>0</v>
      </c>
      <c r="AI22" s="7" t="n">
        <v>0.0926187244288632</v>
      </c>
      <c r="AJ22" s="7" t="n">
        <v>0.0749852147254095</v>
      </c>
      <c r="AK22" s="59" t="n">
        <v>0.0303602353750403</v>
      </c>
      <c r="AL22" s="59" t="n">
        <f aca="false">AG22-AK22</f>
        <v>0.0662086224326423</v>
      </c>
      <c r="AM22" s="0"/>
      <c r="AN22" s="60" t="n">
        <v>89.4391049199895</v>
      </c>
      <c r="AO22" s="59" t="n">
        <v>17.0510726413977</v>
      </c>
      <c r="AP22" s="0"/>
      <c r="AQ22" s="7" t="n">
        <v>0.117528479137297</v>
      </c>
      <c r="AR22" s="7" t="n">
        <v>0.136584465200468</v>
      </c>
      <c r="AS22" s="17" t="n">
        <f aca="false">withRealR!AQ22-withRealR!AR22</f>
        <v>-0.019055986063171</v>
      </c>
      <c r="AT22" s="60" t="n">
        <v>0.47491523457444</v>
      </c>
      <c r="AU22" s="59" t="n">
        <v>0.740019534960107</v>
      </c>
      <c r="AV22" s="0"/>
      <c r="AW22" s="60" t="n">
        <v>1936</v>
      </c>
      <c r="AX22" s="59" t="n">
        <v>1936</v>
      </c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44"/>
      <c r="B23" s="61" t="n">
        <v>19</v>
      </c>
      <c r="C23" s="62" t="n">
        <v>10</v>
      </c>
      <c r="D23" s="63" t="n">
        <v>75</v>
      </c>
      <c r="E23" s="64" t="n">
        <v>525.7</v>
      </c>
      <c r="F23" s="64" t="n">
        <v>943</v>
      </c>
      <c r="G23" s="65" t="n">
        <v>868</v>
      </c>
      <c r="H23" s="66" t="n">
        <v>1.1</v>
      </c>
      <c r="I23" s="67" t="n">
        <v>1.4</v>
      </c>
      <c r="J23" s="67" t="n">
        <v>1.98</v>
      </c>
      <c r="K23" s="68" t="n">
        <v>0.88</v>
      </c>
      <c r="L23" s="1"/>
      <c r="M23" s="62" t="n">
        <v>20</v>
      </c>
      <c r="N23" s="63" t="n">
        <v>5</v>
      </c>
      <c r="O23" s="64" t="n">
        <v>197.05</v>
      </c>
      <c r="P23" s="64" t="n">
        <v>614</v>
      </c>
      <c r="Q23" s="65" t="n">
        <v>609</v>
      </c>
      <c r="R23" s="66" t="n">
        <v>0.94</v>
      </c>
      <c r="S23" s="67" t="n">
        <v>1.78</v>
      </c>
      <c r="T23" s="67" t="n">
        <v>2.56</v>
      </c>
      <c r="U23" s="68" t="n">
        <v>1.62</v>
      </c>
      <c r="V23" s="0"/>
      <c r="W23" s="53" t="n">
        <v>1</v>
      </c>
      <c r="X23" s="54" t="n">
        <v>2.77</v>
      </c>
      <c r="Y23" s="6" t="n">
        <v>1</v>
      </c>
      <c r="Z23" s="6" t="n">
        <v>7.15</v>
      </c>
      <c r="AA23" s="55" t="n">
        <v>1</v>
      </c>
      <c r="AB23" s="56" t="n">
        <v>15</v>
      </c>
      <c r="AC23" s="0"/>
      <c r="AD23" s="57" t="n">
        <v>0.0286626544686662</v>
      </c>
      <c r="AE23" s="58" t="n">
        <v>0.19661373082799</v>
      </c>
      <c r="AF23" s="58" t="n">
        <v>0.0724670709243727</v>
      </c>
      <c r="AG23" s="58" t="n">
        <v>0.0658659911347454</v>
      </c>
      <c r="AH23" s="7" t="n">
        <v>0.00362318840579718</v>
      </c>
      <c r="AI23" s="7" t="n">
        <v>0.0756787540506006</v>
      </c>
      <c r="AJ23" s="7" t="n">
        <v>0.0598960859465692</v>
      </c>
      <c r="AK23" s="59" t="n">
        <v>0.0213722224754284</v>
      </c>
      <c r="AL23" s="59" t="n">
        <f aca="false">AG23-AK23</f>
        <v>0.044493768659317</v>
      </c>
      <c r="AM23" s="0"/>
      <c r="AN23" s="60" t="n">
        <v>62.4319548708832</v>
      </c>
      <c r="AO23" s="59" t="n">
        <v>5.17878209620756</v>
      </c>
      <c r="AP23" s="0"/>
      <c r="AQ23" s="7" t="n">
        <v>0.0511555696433766</v>
      </c>
      <c r="AR23" s="7" t="n">
        <v>0.0947780570416171</v>
      </c>
      <c r="AS23" s="17" t="n">
        <f aca="false">withRealR!AQ23-withRealR!AR23</f>
        <v>-0.0436224873982405</v>
      </c>
      <c r="AT23" s="60" t="n">
        <v>0.481660244747746</v>
      </c>
      <c r="AU23" s="59" t="n">
        <v>0.51131236505581</v>
      </c>
      <c r="AV23" s="0"/>
      <c r="AW23" s="69" t="n">
        <v>1555.85</v>
      </c>
      <c r="AX23" s="70" t="n">
        <v>879.01</v>
      </c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44"/>
      <c r="B24" s="61" t="n">
        <v>20</v>
      </c>
      <c r="C24" s="62" t="n">
        <v>8</v>
      </c>
      <c r="D24" s="63" t="n">
        <v>71</v>
      </c>
      <c r="E24" s="64" t="n">
        <v>516</v>
      </c>
      <c r="F24" s="64" t="n">
        <v>826</v>
      </c>
      <c r="G24" s="65" t="n">
        <v>755</v>
      </c>
      <c r="H24" s="66" t="n">
        <v>1.02</v>
      </c>
      <c r="I24" s="67" t="n">
        <v>1.58</v>
      </c>
      <c r="J24" s="67" t="n">
        <v>1.95</v>
      </c>
      <c r="K24" s="68" t="n">
        <v>0.93</v>
      </c>
      <c r="L24" s="1"/>
      <c r="M24" s="62" t="n">
        <v>17</v>
      </c>
      <c r="N24" s="63" t="n">
        <v>5</v>
      </c>
      <c r="O24" s="64" t="n">
        <v>280.42</v>
      </c>
      <c r="P24" s="64" t="n">
        <v>703</v>
      </c>
      <c r="Q24" s="65" t="n">
        <v>698</v>
      </c>
      <c r="R24" s="66" t="n">
        <v>0.99</v>
      </c>
      <c r="S24" s="67" t="n">
        <v>1.87</v>
      </c>
      <c r="T24" s="67" t="n">
        <v>2.85</v>
      </c>
      <c r="U24" s="68" t="n">
        <v>1.86</v>
      </c>
      <c r="V24" s="0"/>
      <c r="W24" s="53" t="n">
        <v>1</v>
      </c>
      <c r="X24" s="54" t="n">
        <v>2.92</v>
      </c>
      <c r="Y24" s="6" t="n">
        <v>1</v>
      </c>
      <c r="Z24" s="6" t="n">
        <v>7.95</v>
      </c>
      <c r="AA24" s="55" t="n">
        <v>1</v>
      </c>
      <c r="AB24" s="56" t="n">
        <v>14.2</v>
      </c>
      <c r="AC24" s="0"/>
      <c r="AD24" s="57" t="n">
        <v>0.026662414827782</v>
      </c>
      <c r="AE24" s="58" t="n">
        <v>0.228265085250503</v>
      </c>
      <c r="AF24" s="58" t="n">
        <v>0.113431135134782</v>
      </c>
      <c r="AG24" s="58" t="n">
        <v>0.0889966598812413</v>
      </c>
      <c r="AH24" s="7" t="n">
        <v>0.0221914008321775</v>
      </c>
      <c r="AI24" s="7" t="n">
        <v>0.136386765560817</v>
      </c>
      <c r="AJ24" s="7" t="n">
        <v>0.080036932379654</v>
      </c>
      <c r="AK24" s="59" t="n">
        <v>0.0380637561881368</v>
      </c>
      <c r="AL24" s="59" t="n">
        <f aca="false">AG24-AK24</f>
        <v>0.0509329036931045</v>
      </c>
      <c r="AM24" s="0"/>
      <c r="AN24" s="60" t="n">
        <v>54.9554817414742</v>
      </c>
      <c r="AO24" s="59" t="n">
        <v>26.7490481284577</v>
      </c>
      <c r="AP24" s="0"/>
      <c r="AQ24" s="7" t="n">
        <v>0.138966396932603</v>
      </c>
      <c r="AR24" s="7" t="n">
        <v>0.114813418437771</v>
      </c>
      <c r="AS24" s="17" t="n">
        <f aca="false">withRealR!AQ24-withRealR!AR24</f>
        <v>0.024152978494832</v>
      </c>
      <c r="AT24" s="60" t="n">
        <v>0.440269235892424</v>
      </c>
      <c r="AU24" s="59" t="n">
        <v>0.586712504355504</v>
      </c>
      <c r="AV24" s="0"/>
      <c r="AW24" s="69" t="n">
        <v>1190.51</v>
      </c>
      <c r="AX24" s="70" t="n">
        <v>360.5</v>
      </c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44"/>
      <c r="B25" s="61" t="n">
        <v>21</v>
      </c>
      <c r="C25" s="62" t="n">
        <v>11</v>
      </c>
      <c r="D25" s="63" t="n">
        <v>205</v>
      </c>
      <c r="E25" s="64" t="n">
        <v>696.19</v>
      </c>
      <c r="F25" s="64" t="n">
        <v>1395</v>
      </c>
      <c r="G25" s="65" t="n">
        <v>1190</v>
      </c>
      <c r="H25" s="66" t="n">
        <v>1.04</v>
      </c>
      <c r="I25" s="67" t="n">
        <v>1.68</v>
      </c>
      <c r="J25" s="67" t="n">
        <v>2.81</v>
      </c>
      <c r="K25" s="68" t="n">
        <v>1.77</v>
      </c>
      <c r="L25" s="1"/>
      <c r="M25" s="62" t="n">
        <v>11</v>
      </c>
      <c r="N25" s="63" t="n">
        <v>5</v>
      </c>
      <c r="O25" s="64" t="n">
        <v>402.73</v>
      </c>
      <c r="P25" s="64" t="n">
        <v>1001</v>
      </c>
      <c r="Q25" s="65" t="n">
        <v>996</v>
      </c>
      <c r="R25" s="66" t="n">
        <v>0.75</v>
      </c>
      <c r="S25" s="67" t="n">
        <v>1.82</v>
      </c>
      <c r="T25" s="67" t="n">
        <v>3.09</v>
      </c>
      <c r="U25" s="68" t="n">
        <v>2.34</v>
      </c>
      <c r="V25" s="0"/>
      <c r="W25" s="53" t="n">
        <v>1</v>
      </c>
      <c r="X25" s="54" t="n">
        <v>2.21</v>
      </c>
      <c r="Y25" s="6" t="n">
        <v>1</v>
      </c>
      <c r="Z25" s="6" t="n">
        <v>6.59</v>
      </c>
      <c r="AA25" s="54" t="n">
        <v>1.06</v>
      </c>
      <c r="AB25" s="71" t="n">
        <v>41</v>
      </c>
      <c r="AC25" s="0"/>
      <c r="AD25" s="57" t="n">
        <v>0.16243633156994</v>
      </c>
      <c r="AE25" s="58" t="n">
        <v>0.31713656350625</v>
      </c>
      <c r="AF25" s="58" t="n">
        <v>0.106690700401737</v>
      </c>
      <c r="AG25" s="58" t="n">
        <v>0.100418984020639</v>
      </c>
      <c r="AH25" s="7" t="n">
        <v>0.0110345784350889</v>
      </c>
      <c r="AI25" s="7" t="n">
        <v>0.206084434229869</v>
      </c>
      <c r="AJ25" s="7" t="n">
        <v>0.0697035600825073</v>
      </c>
      <c r="AK25" s="59" t="n">
        <v>0.0652879570249852</v>
      </c>
      <c r="AL25" s="59" t="n">
        <f aca="false">AG25-AK25</f>
        <v>0.0351310269956538</v>
      </c>
      <c r="AM25" s="0"/>
      <c r="AN25" s="60" t="n">
        <v>58.9785585636673</v>
      </c>
      <c r="AO25" s="59" t="n">
        <v>16.2652245273657</v>
      </c>
      <c r="AP25" s="0"/>
      <c r="AQ25" s="7" t="n">
        <v>0.073557656418117</v>
      </c>
      <c r="AR25" s="7" t="n">
        <v>0.087690104950975</v>
      </c>
      <c r="AS25" s="17" t="n">
        <f aca="false">withRealR!AQ25-withRealR!AR25</f>
        <v>-0.014132448532858</v>
      </c>
      <c r="AT25" s="60" t="n">
        <v>0.739018542016971</v>
      </c>
      <c r="AU25" s="59" t="n">
        <v>0.773267650401014</v>
      </c>
      <c r="AV25" s="0"/>
      <c r="AW25" s="60" t="n">
        <v>563.57</v>
      </c>
      <c r="AX25" s="59" t="n">
        <v>1328.4</v>
      </c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44"/>
      <c r="B26" s="61" t="n">
        <v>22</v>
      </c>
      <c r="C26" s="62" t="n">
        <v>9</v>
      </c>
      <c r="D26" s="63" t="n">
        <v>219</v>
      </c>
      <c r="E26" s="64" t="n">
        <v>717.23</v>
      </c>
      <c r="F26" s="64" t="n">
        <v>1337</v>
      </c>
      <c r="G26" s="65" t="n">
        <v>1118</v>
      </c>
      <c r="H26" s="66" t="n">
        <v>1.02</v>
      </c>
      <c r="I26" s="67" t="n">
        <v>1.48</v>
      </c>
      <c r="J26" s="67" t="n">
        <v>1.9</v>
      </c>
      <c r="K26" s="68" t="n">
        <v>0.88</v>
      </c>
      <c r="L26" s="1"/>
      <c r="M26" s="62" t="n">
        <v>18</v>
      </c>
      <c r="N26" s="63" t="n">
        <v>5</v>
      </c>
      <c r="O26" s="64" t="n">
        <v>326.28</v>
      </c>
      <c r="P26" s="64" t="n">
        <v>1208</v>
      </c>
      <c r="Q26" s="65" t="n">
        <v>1203</v>
      </c>
      <c r="R26" s="66" t="n">
        <v>0.77</v>
      </c>
      <c r="S26" s="67" t="n">
        <v>1.87</v>
      </c>
      <c r="T26" s="67" t="n">
        <v>2.73</v>
      </c>
      <c r="U26" s="68" t="n">
        <v>1.96</v>
      </c>
      <c r="V26" s="0"/>
      <c r="W26" s="53" t="n">
        <v>1</v>
      </c>
      <c r="X26" s="54" t="n">
        <v>2.27</v>
      </c>
      <c r="Y26" s="6" t="n">
        <v>1</v>
      </c>
      <c r="Z26" s="6" t="n">
        <v>8.03</v>
      </c>
      <c r="AA26" s="54" t="n">
        <v>1.04</v>
      </c>
      <c r="AB26" s="71" t="n">
        <v>43.8</v>
      </c>
      <c r="AC26" s="0"/>
      <c r="AD26" s="57" t="n">
        <v>0.130776935679802</v>
      </c>
      <c r="AE26" s="58" t="n">
        <v>0.313609870484345</v>
      </c>
      <c r="AF26" s="58" t="n">
        <v>0.134377795224694</v>
      </c>
      <c r="AG26" s="58" t="n">
        <v>0.11274463073813</v>
      </c>
      <c r="AH26" s="7" t="n">
        <v>0.0240047454891954</v>
      </c>
      <c r="AI26" s="7" t="n">
        <v>0.15958979628567</v>
      </c>
      <c r="AJ26" s="7" t="n">
        <v>0.0923069271142015</v>
      </c>
      <c r="AK26" s="59" t="n">
        <v>0.0431509668610674</v>
      </c>
      <c r="AL26" s="59" t="n">
        <f aca="false">AG26-AK26</f>
        <v>0.0695936638770626</v>
      </c>
      <c r="AM26" s="0"/>
      <c r="AN26" s="60" t="n">
        <v>66.9831706890287</v>
      </c>
      <c r="AO26" s="59" t="n">
        <v>11.4364116361344</v>
      </c>
      <c r="AP26" s="0"/>
      <c r="AQ26" s="7" t="n">
        <v>0.124610758446716</v>
      </c>
      <c r="AR26" s="7" t="n">
        <v>0.101150079733783</v>
      </c>
      <c r="AS26" s="17" t="n">
        <f aca="false">withRealR!AQ26-withRealR!AR26</f>
        <v>0.023460678712933</v>
      </c>
      <c r="AT26" s="60" t="n">
        <v>0.592776566610667</v>
      </c>
      <c r="AU26" s="59" t="n">
        <v>0.774690966455139</v>
      </c>
      <c r="AV26" s="0"/>
      <c r="AW26" s="69" t="n">
        <v>1379.21</v>
      </c>
      <c r="AX26" s="70" t="n">
        <v>533.55</v>
      </c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44"/>
      <c r="B27" s="61" t="n">
        <v>23</v>
      </c>
      <c r="C27" s="62" t="n">
        <v>8</v>
      </c>
      <c r="D27" s="63" t="n">
        <v>140</v>
      </c>
      <c r="E27" s="64" t="n">
        <v>497.88</v>
      </c>
      <c r="F27" s="64" t="n">
        <v>1403</v>
      </c>
      <c r="G27" s="65" t="n">
        <v>1263</v>
      </c>
      <c r="H27" s="66" t="n">
        <v>0.71</v>
      </c>
      <c r="I27" s="67" t="n">
        <v>1.48</v>
      </c>
      <c r="J27" s="67" t="n">
        <v>1.95</v>
      </c>
      <c r="K27" s="68" t="n">
        <v>1.24</v>
      </c>
      <c r="L27" s="1"/>
      <c r="M27" s="62" t="n">
        <v>18</v>
      </c>
      <c r="N27" s="63" t="n">
        <v>5</v>
      </c>
      <c r="O27" s="64" t="n">
        <v>155</v>
      </c>
      <c r="P27" s="64" t="n">
        <v>489</v>
      </c>
      <c r="Q27" s="65" t="n">
        <v>484</v>
      </c>
      <c r="R27" s="66" t="n">
        <v>0.76</v>
      </c>
      <c r="S27" s="67" t="n">
        <v>1.83</v>
      </c>
      <c r="T27" s="67" t="n">
        <v>2.63</v>
      </c>
      <c r="U27" s="68" t="n">
        <v>1.87</v>
      </c>
      <c r="V27" s="0"/>
      <c r="W27" s="53" t="n">
        <v>1</v>
      </c>
      <c r="X27" s="54" t="n">
        <v>2.24</v>
      </c>
      <c r="Y27" s="6" t="n">
        <v>1</v>
      </c>
      <c r="Z27" s="6" t="n">
        <v>6.4</v>
      </c>
      <c r="AA27" s="54" t="n">
        <v>1.08</v>
      </c>
      <c r="AB27" s="71" t="n">
        <v>28</v>
      </c>
      <c r="AC27" s="0"/>
      <c r="AD27" s="57" t="n">
        <v>0.0738653186609854</v>
      </c>
      <c r="AE27" s="58" t="n">
        <v>0.207357746791831</v>
      </c>
      <c r="AF27" s="58" t="n">
        <v>0.135179532855926</v>
      </c>
      <c r="AG27" s="58" t="n">
        <v>0.0858680331925377</v>
      </c>
      <c r="AH27" s="7" t="n">
        <v>0</v>
      </c>
      <c r="AI27" s="7" t="n">
        <v>0.0718380556170192</v>
      </c>
      <c r="AJ27" s="7" t="n">
        <v>0.0408087928460551</v>
      </c>
      <c r="AK27" s="59" t="n">
        <v>0.0193412971287244</v>
      </c>
      <c r="AL27" s="59" t="n">
        <f aca="false">AG27-AK27</f>
        <v>0.0665267360638133</v>
      </c>
      <c r="AM27" s="0"/>
      <c r="AN27" s="60" t="n">
        <v>260.140171349986</v>
      </c>
      <c r="AO27" s="59" t="n">
        <v>57.7617986798229</v>
      </c>
      <c r="AP27" s="0"/>
      <c r="AQ27" s="7" t="n">
        <v>0.263282020807172</v>
      </c>
      <c r="AR27" s="7" t="n">
        <v>0.206703187406134</v>
      </c>
      <c r="AS27" s="17" t="n">
        <f aca="false">withRealR!AQ27-withRealR!AR27</f>
        <v>0.056578833401038</v>
      </c>
      <c r="AT27" s="69" t="n">
        <v>0.696057143095908</v>
      </c>
      <c r="AU27" s="70" t="n">
        <v>0.53465543560466</v>
      </c>
      <c r="AV27" s="0"/>
      <c r="AW27" s="69" t="n">
        <v>1561.16</v>
      </c>
      <c r="AX27" s="70" t="n">
        <v>720.5</v>
      </c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44"/>
      <c r="B28" s="61" t="n">
        <v>24</v>
      </c>
      <c r="C28" s="62" t="n">
        <v>6</v>
      </c>
      <c r="D28" s="63" t="n">
        <v>214</v>
      </c>
      <c r="E28" s="64" t="n">
        <v>486.34</v>
      </c>
      <c r="F28" s="64" t="n">
        <v>1382</v>
      </c>
      <c r="G28" s="65" t="n">
        <v>1168</v>
      </c>
      <c r="H28" s="66" t="n">
        <v>0.97</v>
      </c>
      <c r="I28" s="67" t="n">
        <v>1.49</v>
      </c>
      <c r="J28" s="67" t="n">
        <v>2.01</v>
      </c>
      <c r="K28" s="68" t="n">
        <v>1.04</v>
      </c>
      <c r="L28" s="1"/>
      <c r="M28" s="62" t="n">
        <v>22</v>
      </c>
      <c r="N28" s="63" t="n">
        <v>5</v>
      </c>
      <c r="O28" s="64" t="n">
        <v>162.82</v>
      </c>
      <c r="P28" s="64" t="n">
        <v>483</v>
      </c>
      <c r="Q28" s="65" t="n">
        <v>478</v>
      </c>
      <c r="R28" s="66" t="n">
        <v>0.78</v>
      </c>
      <c r="S28" s="67" t="n">
        <v>1.77</v>
      </c>
      <c r="T28" s="67" t="n">
        <v>2.55</v>
      </c>
      <c r="U28" s="68" t="n">
        <v>1.77</v>
      </c>
      <c r="V28" s="0"/>
      <c r="W28" s="53" t="n">
        <v>1</v>
      </c>
      <c r="X28" s="54" t="n">
        <v>2.3</v>
      </c>
      <c r="Y28" s="6" t="n">
        <v>1</v>
      </c>
      <c r="Z28" s="6" t="n">
        <v>6.39</v>
      </c>
      <c r="AA28" s="55" t="n">
        <v>0.95</v>
      </c>
      <c r="AB28" s="56" t="n">
        <v>42.8</v>
      </c>
      <c r="AC28" s="0"/>
      <c r="AD28" s="57" t="n">
        <v>0.102313259541658</v>
      </c>
      <c r="AE28" s="58" t="n">
        <v>0.191522590290336</v>
      </c>
      <c r="AF28" s="58" t="n">
        <v>0.165910946043348</v>
      </c>
      <c r="AG28" s="58" t="n">
        <v>0.0996824995275435</v>
      </c>
      <c r="AH28" s="7" t="n">
        <v>0</v>
      </c>
      <c r="AI28" s="7" t="n">
        <v>0.0474028930277265</v>
      </c>
      <c r="AJ28" s="7" t="n">
        <v>0.0427616031077091</v>
      </c>
      <c r="AK28" s="59" t="n">
        <v>0.0134713042579007</v>
      </c>
      <c r="AL28" s="59" t="n">
        <f aca="false">AG28-AK28</f>
        <v>0.0862111952696428</v>
      </c>
      <c r="AM28" s="0"/>
      <c r="AN28" s="60" t="n">
        <v>297.40070382118</v>
      </c>
      <c r="AO28" s="59" t="n">
        <v>41.0845460605323</v>
      </c>
      <c r="AP28" s="0"/>
      <c r="AQ28" s="7" t="n">
        <v>0.27084863409302</v>
      </c>
      <c r="AR28" s="7" t="n">
        <v>0.149758998080664</v>
      </c>
      <c r="AS28" s="17" t="n">
        <f aca="false">withRealR!AQ28-withRealR!AR28</f>
        <v>0.121089636012356</v>
      </c>
      <c r="AT28" s="69" t="n">
        <v>0.631689998703776</v>
      </c>
      <c r="AU28" s="70" t="n">
        <v>0.510466914647301</v>
      </c>
      <c r="AV28" s="0"/>
      <c r="AW28" s="69" t="n">
        <v>1343.98</v>
      </c>
      <c r="AX28" s="70" t="n">
        <v>793.11</v>
      </c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44"/>
      <c r="B29" s="61" t="n">
        <v>25</v>
      </c>
      <c r="C29" s="62" t="n">
        <v>9</v>
      </c>
      <c r="D29" s="63" t="n">
        <v>226</v>
      </c>
      <c r="E29" s="64" t="n">
        <v>615.23</v>
      </c>
      <c r="F29" s="64" t="n">
        <v>1174</v>
      </c>
      <c r="G29" s="65" t="n">
        <v>948</v>
      </c>
      <c r="H29" s="66" t="n">
        <v>0.9</v>
      </c>
      <c r="I29" s="67" t="n">
        <v>1.49</v>
      </c>
      <c r="J29" s="67" t="n">
        <v>2.21</v>
      </c>
      <c r="K29" s="68" t="n">
        <v>1.31</v>
      </c>
      <c r="L29" s="1"/>
      <c r="M29" s="62" t="n">
        <v>16</v>
      </c>
      <c r="N29" s="63" t="n">
        <v>5</v>
      </c>
      <c r="O29" s="64" t="n">
        <v>271.19</v>
      </c>
      <c r="P29" s="64" t="n">
        <v>1082</v>
      </c>
      <c r="Q29" s="65" t="n">
        <v>1077</v>
      </c>
      <c r="R29" s="66" t="n">
        <v>0.71</v>
      </c>
      <c r="S29" s="67" t="n">
        <v>1.8</v>
      </c>
      <c r="T29" s="67" t="n">
        <v>2.71</v>
      </c>
      <c r="U29" s="68" t="n">
        <v>2</v>
      </c>
      <c r="V29" s="0"/>
      <c r="W29" s="53" t="n">
        <v>1</v>
      </c>
      <c r="X29" s="54" t="n">
        <v>2.09</v>
      </c>
      <c r="Y29" s="6" t="n">
        <v>1</v>
      </c>
      <c r="Z29" s="6" t="n">
        <v>6.5</v>
      </c>
      <c r="AA29" s="55" t="n">
        <v>0.95</v>
      </c>
      <c r="AB29" s="56" t="n">
        <v>45.2</v>
      </c>
      <c r="AC29" s="0"/>
      <c r="AD29" s="57" t="n">
        <v>0.148818271964981</v>
      </c>
      <c r="AE29" s="58" t="n">
        <v>0.246619627235575</v>
      </c>
      <c r="AF29" s="58" t="n">
        <v>0.091197960058805</v>
      </c>
      <c r="AG29" s="58" t="n">
        <v>0.0870594878351369</v>
      </c>
      <c r="AH29" s="7" t="n">
        <v>0.0208900339548761</v>
      </c>
      <c r="AI29" s="7" t="n">
        <v>0.114890181729962</v>
      </c>
      <c r="AJ29" s="7" t="n">
        <v>0.0594690729853945</v>
      </c>
      <c r="AK29" s="59" t="n">
        <v>0.0321279559287711</v>
      </c>
      <c r="AL29" s="59" t="n">
        <f aca="false">AG29-AK29</f>
        <v>0.0549315319063658</v>
      </c>
      <c r="AM29" s="0"/>
      <c r="AN29" s="69" t="n">
        <v>25.1160054227391</v>
      </c>
      <c r="AO29" s="70" t="n">
        <v>103.454654995483</v>
      </c>
      <c r="AP29" s="0"/>
      <c r="AQ29" s="7" t="n">
        <v>0.0794517385410147</v>
      </c>
      <c r="AR29" s="7" t="n">
        <v>0.149364087186996</v>
      </c>
      <c r="AS29" s="17" t="n">
        <f aca="false">withRealR!AQ29-withRealR!AR29</f>
        <v>-0.0699123486459813</v>
      </c>
      <c r="AT29" s="60" t="n">
        <v>0.573359535121962</v>
      </c>
      <c r="AU29" s="59" t="n">
        <v>0.735842547321687</v>
      </c>
      <c r="AV29" s="0"/>
      <c r="AW29" s="69" t="n">
        <v>1486.31</v>
      </c>
      <c r="AX29" s="70" t="n">
        <v>634.04</v>
      </c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44"/>
      <c r="B30" s="61" t="n">
        <v>26</v>
      </c>
      <c r="C30" s="62" t="n">
        <v>6</v>
      </c>
      <c r="D30" s="63" t="n">
        <v>148</v>
      </c>
      <c r="E30" s="64" t="n">
        <v>638.67</v>
      </c>
      <c r="F30" s="64" t="n">
        <v>1127</v>
      </c>
      <c r="G30" s="65" t="n">
        <v>979</v>
      </c>
      <c r="H30" s="66" t="n">
        <v>0.86</v>
      </c>
      <c r="I30" s="67" t="n">
        <v>1.22</v>
      </c>
      <c r="J30" s="67" t="n">
        <v>1.65</v>
      </c>
      <c r="K30" s="68" t="n">
        <v>0.79</v>
      </c>
      <c r="L30" s="1"/>
      <c r="M30" s="62" t="n">
        <v>20</v>
      </c>
      <c r="N30" s="63" t="n">
        <v>5</v>
      </c>
      <c r="O30" s="64" t="n">
        <v>335.35</v>
      </c>
      <c r="P30" s="64" t="n">
        <v>1058</v>
      </c>
      <c r="Q30" s="65" t="n">
        <v>1053</v>
      </c>
      <c r="R30" s="66" t="n">
        <v>0.57</v>
      </c>
      <c r="S30" s="67" t="n">
        <v>1.42</v>
      </c>
      <c r="T30" s="67" t="n">
        <v>2.44</v>
      </c>
      <c r="U30" s="68" t="n">
        <v>1.87</v>
      </c>
      <c r="V30" s="0"/>
      <c r="W30" s="53" t="n">
        <v>1</v>
      </c>
      <c r="X30" s="54" t="n">
        <v>1.68</v>
      </c>
      <c r="Y30" s="6" t="n">
        <v>1</v>
      </c>
      <c r="Z30" s="6" t="n">
        <v>5.98</v>
      </c>
      <c r="AA30" s="54" t="n">
        <v>1.13</v>
      </c>
      <c r="AB30" s="71" t="n">
        <v>29.6</v>
      </c>
      <c r="AC30" s="0"/>
      <c r="AD30" s="57" t="n">
        <v>0.0777613177676698</v>
      </c>
      <c r="AE30" s="58" t="n">
        <v>0.206987658057694</v>
      </c>
      <c r="AF30" s="58" t="n">
        <v>0.126875111988416</v>
      </c>
      <c r="AG30" s="58" t="n">
        <v>0.0968317288650236</v>
      </c>
      <c r="AH30" s="7" t="n">
        <v>0</v>
      </c>
      <c r="AI30" s="7" t="n">
        <v>0.095933554060393</v>
      </c>
      <c r="AJ30" s="7" t="n">
        <v>0.0584630070980642</v>
      </c>
      <c r="AK30" s="59" t="n">
        <v>0.0249502242812156</v>
      </c>
      <c r="AL30" s="59" t="n">
        <f aca="false">AG30-AK30</f>
        <v>0.071881504583808</v>
      </c>
      <c r="AM30" s="0"/>
      <c r="AN30" s="60" t="n">
        <v>117.70760789157</v>
      </c>
      <c r="AO30" s="59" t="n">
        <v>67.0210078632066</v>
      </c>
      <c r="AP30" s="0"/>
      <c r="AQ30" s="7" t="n">
        <v>0.112392567817766</v>
      </c>
      <c r="AR30" s="7" t="n">
        <v>0.0617232507813878</v>
      </c>
      <c r="AS30" s="17" t="n">
        <f aca="false">withRealR!AQ30-withRealR!AR30</f>
        <v>0.0506693170363782</v>
      </c>
      <c r="AT30" s="60" t="n">
        <v>0.520988758004461</v>
      </c>
      <c r="AU30" s="59" t="n">
        <v>0.704379033338933</v>
      </c>
      <c r="AV30" s="0"/>
      <c r="AW30" s="60" t="n">
        <v>731.31</v>
      </c>
      <c r="AX30" s="59" t="n">
        <v>1930.01</v>
      </c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44"/>
      <c r="B31" s="61" t="n">
        <v>27</v>
      </c>
      <c r="C31" s="62" t="n">
        <v>8</v>
      </c>
      <c r="D31" s="63" t="n">
        <v>164</v>
      </c>
      <c r="E31" s="64" t="n">
        <v>502.25</v>
      </c>
      <c r="F31" s="64" t="n">
        <v>1304</v>
      </c>
      <c r="G31" s="65" t="n">
        <v>1140</v>
      </c>
      <c r="H31" s="66" t="n">
        <v>0.85</v>
      </c>
      <c r="I31" s="67" t="n">
        <v>1.4</v>
      </c>
      <c r="J31" s="67" t="n">
        <v>1.77</v>
      </c>
      <c r="K31" s="68" t="n">
        <v>0.92</v>
      </c>
      <c r="L31" s="1"/>
      <c r="M31" s="62" t="n">
        <v>17</v>
      </c>
      <c r="N31" s="63" t="n">
        <v>5</v>
      </c>
      <c r="O31" s="64" t="n">
        <v>393.3</v>
      </c>
      <c r="P31" s="64" t="n">
        <v>1170</v>
      </c>
      <c r="Q31" s="65" t="n">
        <v>1165</v>
      </c>
      <c r="R31" s="66" t="n">
        <v>0.5</v>
      </c>
      <c r="S31" s="67" t="n">
        <v>1.45</v>
      </c>
      <c r="T31" s="67" t="n">
        <v>2.65</v>
      </c>
      <c r="U31" s="68" t="n">
        <v>2.15</v>
      </c>
      <c r="V31" s="0"/>
      <c r="W31" s="72" t="n">
        <v>1</v>
      </c>
      <c r="X31" s="73" t="n">
        <v>1.69</v>
      </c>
      <c r="Y31" s="73" t="n">
        <v>1</v>
      </c>
      <c r="Z31" s="73" t="n">
        <v>6.8</v>
      </c>
      <c r="AA31" s="73" t="n">
        <v>1.12</v>
      </c>
      <c r="AB31" s="74" t="n">
        <v>32.8</v>
      </c>
      <c r="AC31" s="0"/>
      <c r="AD31" s="57" t="n">
        <v>0.0887656033287101</v>
      </c>
      <c r="AE31" s="58" t="n">
        <v>0.203185907645976</v>
      </c>
      <c r="AF31" s="58" t="n">
        <v>0.111448802047255</v>
      </c>
      <c r="AG31" s="58" t="n">
        <v>0.0807409005004329</v>
      </c>
      <c r="AH31" s="7" t="n">
        <v>0</v>
      </c>
      <c r="AI31" s="7" t="n">
        <v>0.126039161926993</v>
      </c>
      <c r="AJ31" s="7" t="n">
        <v>0.0910634632361106</v>
      </c>
      <c r="AK31" s="59" t="n">
        <v>0.0373305011405658</v>
      </c>
      <c r="AL31" s="59" t="n">
        <f aca="false">AG31-AK31</f>
        <v>0.0434103993598671</v>
      </c>
      <c r="AM31" s="0"/>
      <c r="AN31" s="60" t="n">
        <v>234.90707257073</v>
      </c>
      <c r="AO31" s="59" t="n">
        <v>4.6861474426944</v>
      </c>
      <c r="AP31" s="0"/>
      <c r="AQ31" s="7" t="n">
        <v>0.219904478026446</v>
      </c>
      <c r="AR31" s="7" t="n">
        <v>0.0641393882779301</v>
      </c>
      <c r="AS31" s="17" t="n">
        <f aca="false">withRealR!AQ31-withRealR!AR31</f>
        <v>0.155765089748516</v>
      </c>
      <c r="AT31" s="60" t="n">
        <v>0.606675328664522</v>
      </c>
      <c r="AU31" s="59" t="n">
        <v>0.793577349366149</v>
      </c>
      <c r="AV31" s="0"/>
      <c r="AW31" s="60" t="n">
        <v>321.75</v>
      </c>
      <c r="AX31" s="59" t="n">
        <v>1827.22</v>
      </c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44"/>
      <c r="B32" s="61" t="n">
        <v>28</v>
      </c>
      <c r="C32" s="62" t="n">
        <v>9</v>
      </c>
      <c r="D32" s="63" t="n">
        <v>57</v>
      </c>
      <c r="E32" s="64" t="n">
        <v>461.12</v>
      </c>
      <c r="F32" s="64" t="n">
        <v>984</v>
      </c>
      <c r="G32" s="65" t="n">
        <v>927</v>
      </c>
      <c r="H32" s="66" t="n">
        <v>0.86</v>
      </c>
      <c r="I32" s="67" t="n">
        <v>1.49</v>
      </c>
      <c r="J32" s="67" t="n">
        <v>2.29</v>
      </c>
      <c r="K32" s="68" t="n">
        <v>1.44</v>
      </c>
      <c r="L32" s="1"/>
      <c r="M32" s="62" t="n">
        <v>17</v>
      </c>
      <c r="N32" s="63" t="n">
        <v>5</v>
      </c>
      <c r="O32" s="64" t="n">
        <v>248.53</v>
      </c>
      <c r="P32" s="64" t="n">
        <v>780</v>
      </c>
      <c r="Q32" s="65" t="n">
        <v>775</v>
      </c>
      <c r="R32" s="66" t="n">
        <v>0.84</v>
      </c>
      <c r="S32" s="67" t="n">
        <v>1.8</v>
      </c>
      <c r="T32" s="67" t="n">
        <v>2.6</v>
      </c>
      <c r="U32" s="68" t="n">
        <v>1.77</v>
      </c>
      <c r="V32" s="0"/>
      <c r="W32" s="53" t="n">
        <v>1</v>
      </c>
      <c r="X32" s="54" t="n">
        <v>2.48</v>
      </c>
      <c r="Y32" s="6" t="n">
        <v>1</v>
      </c>
      <c r="Z32" s="6" t="n">
        <v>6.39</v>
      </c>
      <c r="AA32" s="55" t="n">
        <v>1</v>
      </c>
      <c r="AB32" s="56" t="n">
        <v>11.4</v>
      </c>
      <c r="AC32" s="0"/>
      <c r="AD32" s="57" t="n">
        <v>0.0323913779642792</v>
      </c>
      <c r="AE32" s="58" t="n">
        <v>0.156181756038839</v>
      </c>
      <c r="AF32" s="58" t="n">
        <v>0.0799263494059961</v>
      </c>
      <c r="AG32" s="58" t="n">
        <v>0.0578034599875732</v>
      </c>
      <c r="AH32" s="7" t="n">
        <v>0.00554785020804438</v>
      </c>
      <c r="AI32" s="7" t="n">
        <v>0.0724491932898869</v>
      </c>
      <c r="AJ32" s="7" t="n">
        <v>0.0490227253940914</v>
      </c>
      <c r="AK32" s="59" t="n">
        <v>0.0210192445206351</v>
      </c>
      <c r="AL32" s="59" t="n">
        <f aca="false">AG32-AK32</f>
        <v>0.0367842154669381</v>
      </c>
      <c r="AM32" s="0"/>
      <c r="AN32" s="60" t="n">
        <v>39.5234715386836</v>
      </c>
      <c r="AO32" s="59" t="n">
        <v>10.1300844895147</v>
      </c>
      <c r="AP32" s="0"/>
      <c r="AQ32" s="7" t="n">
        <v>0.0583834671099795</v>
      </c>
      <c r="AR32" s="7" t="n">
        <v>0.070713440865871</v>
      </c>
      <c r="AS32" s="17" t="n">
        <f aca="false">withRealR!AQ32-withRealR!AR32</f>
        <v>-0.0123299737558915</v>
      </c>
      <c r="AT32" s="60" t="n">
        <v>0.583827643875756</v>
      </c>
      <c r="AU32" s="59" t="n">
        <v>0.589698059118767</v>
      </c>
      <c r="AV32" s="0"/>
      <c r="AW32" s="69" t="n">
        <v>1897.2</v>
      </c>
      <c r="AX32" s="70" t="n">
        <v>1652.87</v>
      </c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44"/>
      <c r="B33" s="61" t="n">
        <v>29</v>
      </c>
      <c r="C33" s="62" t="n">
        <v>8</v>
      </c>
      <c r="D33" s="63" t="n">
        <v>185</v>
      </c>
      <c r="E33" s="64" t="n">
        <v>574.5</v>
      </c>
      <c r="F33" s="64" t="n">
        <v>1035</v>
      </c>
      <c r="G33" s="65" t="n">
        <v>850</v>
      </c>
      <c r="H33" s="66" t="n">
        <v>0.9</v>
      </c>
      <c r="I33" s="67" t="n">
        <v>1.48</v>
      </c>
      <c r="J33" s="67" t="n">
        <v>2.21</v>
      </c>
      <c r="K33" s="68" t="n">
        <v>1.31</v>
      </c>
      <c r="L33" s="1"/>
      <c r="M33" s="62" t="n">
        <v>22</v>
      </c>
      <c r="N33" s="63" t="n">
        <v>5</v>
      </c>
      <c r="O33" s="64" t="n">
        <v>220.37</v>
      </c>
      <c r="P33" s="64" t="n">
        <v>754</v>
      </c>
      <c r="Q33" s="65" t="n">
        <v>749</v>
      </c>
      <c r="R33" s="66" t="n">
        <v>0.9</v>
      </c>
      <c r="S33" s="67" t="n">
        <v>2.02</v>
      </c>
      <c r="T33" s="67" t="n">
        <v>2.85</v>
      </c>
      <c r="U33" s="68" t="n">
        <v>1.96</v>
      </c>
      <c r="V33" s="0"/>
      <c r="W33" s="53" t="n">
        <v>1</v>
      </c>
      <c r="X33" s="54" t="n">
        <v>2.65</v>
      </c>
      <c r="Y33" s="6" t="n">
        <v>1</v>
      </c>
      <c r="Z33" s="6" t="n">
        <v>7</v>
      </c>
      <c r="AA33" s="55" t="n">
        <v>1</v>
      </c>
      <c r="AB33" s="56" t="n">
        <v>37</v>
      </c>
      <c r="AC33" s="0"/>
      <c r="AD33" s="57" t="n">
        <v>0.120646651790073</v>
      </c>
      <c r="AE33" s="58" t="n">
        <v>0.235793549246398</v>
      </c>
      <c r="AF33" s="58" t="n">
        <v>0.0713026678999967</v>
      </c>
      <c r="AG33" s="58" t="n">
        <v>0.0866365681378709</v>
      </c>
      <c r="AH33" s="7" t="n">
        <v>0.0150070508021729</v>
      </c>
      <c r="AI33" s="7" t="n">
        <v>0.104081342987483</v>
      </c>
      <c r="AJ33" s="7" t="n">
        <v>0.0657944345147026</v>
      </c>
      <c r="AK33" s="59" t="n">
        <v>0.0260812236914177</v>
      </c>
      <c r="AL33" s="59" t="n">
        <f aca="false">AG33-AK33</f>
        <v>0.0605553444464532</v>
      </c>
      <c r="AM33" s="0"/>
      <c r="AN33" s="60" t="n">
        <v>82.9069455398642</v>
      </c>
      <c r="AO33" s="59" t="n">
        <v>4.02414068646498</v>
      </c>
      <c r="AP33" s="0"/>
      <c r="AQ33" s="7" t="n">
        <v>0.110074063554911</v>
      </c>
      <c r="AR33" s="7" t="n">
        <v>0.038668651057645</v>
      </c>
      <c r="AS33" s="17" t="n">
        <f aca="false">withRealR!AQ33-withRealR!AR33</f>
        <v>0.071405412497266</v>
      </c>
      <c r="AT33" s="60" t="n">
        <v>0.535136870715998</v>
      </c>
      <c r="AU33" s="59" t="n">
        <v>0.620067529369061</v>
      </c>
      <c r="AV33" s="0"/>
      <c r="AW33" s="69" t="n">
        <v>1295.25</v>
      </c>
      <c r="AX33" s="70" t="n">
        <v>432.31</v>
      </c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44"/>
      <c r="B34" s="75" t="n">
        <v>30</v>
      </c>
      <c r="C34" s="76" t="n">
        <v>8</v>
      </c>
      <c r="D34" s="77" t="n">
        <v>211</v>
      </c>
      <c r="E34" s="78" t="n">
        <v>545.88</v>
      </c>
      <c r="F34" s="78" t="n">
        <v>869</v>
      </c>
      <c r="G34" s="79" t="n">
        <v>658</v>
      </c>
      <c r="H34" s="80" t="n">
        <v>1.03</v>
      </c>
      <c r="I34" s="81" t="n">
        <v>1.48</v>
      </c>
      <c r="J34" s="81" t="n">
        <v>2</v>
      </c>
      <c r="K34" s="82" t="n">
        <v>0.97</v>
      </c>
      <c r="L34" s="1"/>
      <c r="M34" s="76" t="n">
        <v>22</v>
      </c>
      <c r="N34" s="77" t="n">
        <v>5</v>
      </c>
      <c r="O34" s="78" t="n">
        <v>295.1</v>
      </c>
      <c r="P34" s="78" t="n">
        <v>828</v>
      </c>
      <c r="Q34" s="79" t="n">
        <v>823</v>
      </c>
      <c r="R34" s="80" t="n">
        <v>0.75</v>
      </c>
      <c r="S34" s="81" t="n">
        <v>2</v>
      </c>
      <c r="T34" s="81" t="n">
        <v>2.85</v>
      </c>
      <c r="U34" s="82" t="n">
        <v>2.1</v>
      </c>
      <c r="V34" s="0"/>
      <c r="W34" s="53" t="n">
        <v>1</v>
      </c>
      <c r="X34" s="54" t="n">
        <v>2.21</v>
      </c>
      <c r="Y34" s="6" t="n">
        <v>1</v>
      </c>
      <c r="Z34" s="6" t="n">
        <v>8.24</v>
      </c>
      <c r="AA34" s="55" t="n">
        <v>1</v>
      </c>
      <c r="AB34" s="56" t="n">
        <v>42.2</v>
      </c>
      <c r="AC34" s="0"/>
      <c r="AD34" s="83" t="n">
        <v>0.12322651333812</v>
      </c>
      <c r="AE34" s="84" t="n">
        <v>0.208804064068901</v>
      </c>
      <c r="AF34" s="84" t="n">
        <v>0.0678040265300545</v>
      </c>
      <c r="AG34" s="84" t="n">
        <v>0.0771539450819488</v>
      </c>
      <c r="AH34" s="85" t="n">
        <v>0.0550757789918164</v>
      </c>
      <c r="AI34" s="85" t="n">
        <v>0.137763759863971</v>
      </c>
      <c r="AJ34" s="85" t="n">
        <v>0.0442142245461511</v>
      </c>
      <c r="AK34" s="86" t="n">
        <v>0.0307814083497606</v>
      </c>
      <c r="AL34" s="59" t="n">
        <f aca="false">AG34-AK34</f>
        <v>0.0463725367321882</v>
      </c>
      <c r="AM34" s="0"/>
      <c r="AN34" s="87" t="n">
        <v>72.7944302471007</v>
      </c>
      <c r="AO34" s="86" t="n">
        <v>44.950732600967</v>
      </c>
      <c r="AP34" s="0"/>
      <c r="AQ34" s="7" t="n">
        <v>0.0850369312265467</v>
      </c>
      <c r="AR34" s="7" t="n">
        <v>0.0398489101967248</v>
      </c>
      <c r="AS34" s="17" t="n">
        <f aca="false">withRealR!AQ34-withRealR!AR34</f>
        <v>0.0451880210298219</v>
      </c>
      <c r="AT34" s="87" t="n">
        <v>0.40726897100095</v>
      </c>
      <c r="AU34" s="86" t="n">
        <v>0.672555216471317</v>
      </c>
      <c r="AV34" s="0"/>
      <c r="AW34" s="88" t="n">
        <v>1714.58</v>
      </c>
      <c r="AX34" s="89" t="n">
        <v>1607.77</v>
      </c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3.8" hidden="false" customHeight="true" outlineLevel="0" collapsed="false">
      <c r="A35" s="0"/>
      <c r="B35" s="90" t="s">
        <v>53</v>
      </c>
      <c r="C35" s="45" t="n">
        <v>4</v>
      </c>
      <c r="D35" s="91" t="n">
        <v>57</v>
      </c>
      <c r="E35" s="92" t="n">
        <v>400</v>
      </c>
      <c r="F35" s="92" t="n">
        <v>677</v>
      </c>
      <c r="G35" s="93" t="n">
        <v>484</v>
      </c>
      <c r="H35" s="48" t="n">
        <v>0.71</v>
      </c>
      <c r="I35" s="48" t="n">
        <v>1.14</v>
      </c>
      <c r="J35" s="48" t="n">
        <v>1.36</v>
      </c>
      <c r="K35" s="49" t="n">
        <v>0.55</v>
      </c>
      <c r="L35" s="1"/>
      <c r="M35" s="45" t="n">
        <v>10</v>
      </c>
      <c r="N35" s="91" t="n">
        <v>5</v>
      </c>
      <c r="O35" s="92" t="n">
        <v>144.08</v>
      </c>
      <c r="P35" s="92" t="n">
        <v>459</v>
      </c>
      <c r="Q35" s="93" t="n">
        <v>454</v>
      </c>
      <c r="R35" s="48" t="n">
        <v>0.34</v>
      </c>
      <c r="S35" s="48" t="n">
        <v>1.42</v>
      </c>
      <c r="T35" s="48" t="n">
        <v>2.44</v>
      </c>
      <c r="U35" s="49" t="n">
        <v>1.46</v>
      </c>
      <c r="V35" s="0"/>
      <c r="W35" s="94" t="s">
        <v>98</v>
      </c>
      <c r="X35" s="94"/>
      <c r="Y35" s="95" t="s">
        <v>99</v>
      </c>
      <c r="Z35" s="95"/>
      <c r="AA35" s="94" t="s">
        <v>100</v>
      </c>
      <c r="AB35" s="94"/>
      <c r="AC35" s="6" t="s">
        <v>101</v>
      </c>
      <c r="AD35" s="96"/>
      <c r="AE35" s="96"/>
      <c r="AF35" s="96"/>
      <c r="AG35" s="96" t="n">
        <f aca="false">STDEV(AG5:AG34)</f>
        <v>0.0130041970927973</v>
      </c>
      <c r="AH35" s="97"/>
      <c r="AI35" s="97"/>
      <c r="AJ35" s="96" t="n">
        <f aca="false">STDEV(AJ5:AJ34)</f>
        <v>0.0212027564814154</v>
      </c>
      <c r="AK35" s="97"/>
      <c r="AL35" s="97"/>
      <c r="AM35" s="0"/>
      <c r="AN35" s="98" t="s">
        <v>102</v>
      </c>
      <c r="AO35" s="98"/>
      <c r="AP35" s="0"/>
      <c r="AQ35" s="98"/>
      <c r="AR35" s="98"/>
      <c r="AS35" s="0"/>
      <c r="AT35" s="98" t="s">
        <v>103</v>
      </c>
      <c r="AU35" s="98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0"/>
      <c r="B36" s="99" t="s">
        <v>104</v>
      </c>
      <c r="C36" s="61" t="n">
        <v>8.1</v>
      </c>
      <c r="D36" s="100" t="n">
        <v>168.7</v>
      </c>
      <c r="E36" s="101" t="n">
        <v>563.86</v>
      </c>
      <c r="F36" s="101" t="n">
        <v>1110.24</v>
      </c>
      <c r="G36" s="102" t="n">
        <v>941.54</v>
      </c>
      <c r="H36" s="6" t="n">
        <v>1</v>
      </c>
      <c r="I36" s="6" t="n">
        <v>1.48</v>
      </c>
      <c r="J36" s="6" t="n">
        <v>2.01</v>
      </c>
      <c r="K36" s="65" t="n">
        <v>1.01</v>
      </c>
      <c r="L36" s="1"/>
      <c r="M36" s="61" t="n">
        <v>16.5</v>
      </c>
      <c r="N36" s="100" t="n">
        <v>5</v>
      </c>
      <c r="O36" s="101" t="n">
        <v>284.58</v>
      </c>
      <c r="P36" s="101" t="n">
        <v>836.74</v>
      </c>
      <c r="Q36" s="102" t="n">
        <v>831.74</v>
      </c>
      <c r="R36" s="6" t="n">
        <v>0.75</v>
      </c>
      <c r="S36" s="6" t="n">
        <v>1.77</v>
      </c>
      <c r="T36" s="6" t="n">
        <v>2.71</v>
      </c>
      <c r="U36" s="65" t="n">
        <v>1.96</v>
      </c>
      <c r="V36" s="0"/>
      <c r="W36" s="94"/>
      <c r="X36" s="94"/>
      <c r="Y36" s="95"/>
      <c r="Z36" s="95"/>
      <c r="AA36" s="94"/>
      <c r="AB36" s="94"/>
      <c r="AC36" s="0"/>
      <c r="AD36" s="96"/>
      <c r="AE36" s="96"/>
      <c r="AF36" s="96"/>
      <c r="AG36" s="96"/>
      <c r="AH36" s="96"/>
      <c r="AI36" s="96"/>
      <c r="AJ36" s="96"/>
      <c r="AK36" s="96"/>
      <c r="AL36" s="96"/>
      <c r="AM36" s="6"/>
      <c r="AN36" s="98"/>
      <c r="AO36" s="98"/>
      <c r="AP36" s="0"/>
      <c r="AQ36" s="98"/>
      <c r="AR36" s="98"/>
      <c r="AS36" s="0"/>
      <c r="AT36" s="98"/>
      <c r="AU36" s="98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0"/>
      <c r="B37" s="99" t="s">
        <v>49</v>
      </c>
      <c r="C37" s="61" t="n">
        <v>12</v>
      </c>
      <c r="D37" s="100" t="n">
        <v>378</v>
      </c>
      <c r="E37" s="101" t="n">
        <v>717.23</v>
      </c>
      <c r="F37" s="101" t="n">
        <v>1447</v>
      </c>
      <c r="G37" s="102" t="n">
        <v>1263</v>
      </c>
      <c r="H37" s="6" t="n">
        <v>1.25</v>
      </c>
      <c r="I37" s="6" t="n">
        <v>1.78</v>
      </c>
      <c r="J37" s="6" t="n">
        <v>2.81</v>
      </c>
      <c r="K37" s="65" t="n">
        <v>1.77</v>
      </c>
      <c r="L37" s="1"/>
      <c r="M37" s="61" t="n">
        <v>22</v>
      </c>
      <c r="N37" s="100" t="n">
        <v>5</v>
      </c>
      <c r="O37" s="101" t="n">
        <v>451.62</v>
      </c>
      <c r="P37" s="101" t="n">
        <v>1208</v>
      </c>
      <c r="Q37" s="102" t="n">
        <v>1203</v>
      </c>
      <c r="R37" s="6" t="n">
        <v>1.06</v>
      </c>
      <c r="S37" s="6" t="n">
        <v>2.02</v>
      </c>
      <c r="T37" s="6" t="n">
        <v>3.1</v>
      </c>
      <c r="U37" s="65" t="n">
        <v>2.34</v>
      </c>
      <c r="V37" s="0"/>
      <c r="W37" s="94"/>
      <c r="X37" s="94"/>
      <c r="Y37" s="95"/>
      <c r="Z37" s="95"/>
      <c r="AA37" s="94"/>
      <c r="AB37" s="94"/>
      <c r="AC37" s="0"/>
      <c r="AD37" s="96"/>
      <c r="AE37" s="96"/>
      <c r="AF37" s="96"/>
      <c r="AG37" s="96"/>
      <c r="AH37" s="96"/>
      <c r="AI37" s="96"/>
      <c r="AJ37" s="96"/>
      <c r="AK37" s="96"/>
      <c r="AL37" s="96"/>
      <c r="AM37" s="6"/>
      <c r="AN37" s="98"/>
      <c r="AO37" s="98"/>
      <c r="AP37" s="0"/>
      <c r="AQ37" s="98"/>
      <c r="AR37" s="98"/>
      <c r="AS37" s="0"/>
      <c r="AT37" s="98"/>
      <c r="AU37" s="98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0"/>
      <c r="B38" s="103" t="s">
        <v>105</v>
      </c>
      <c r="C38" s="75" t="n">
        <v>8</v>
      </c>
      <c r="D38" s="104" t="n">
        <v>179</v>
      </c>
      <c r="E38" s="105" t="n">
        <v>573.75</v>
      </c>
      <c r="F38" s="105" t="n">
        <v>1103</v>
      </c>
      <c r="G38" s="106" t="n">
        <v>960.5</v>
      </c>
      <c r="H38" s="78" t="n">
        <v>1.02</v>
      </c>
      <c r="I38" s="78" t="n">
        <v>1.48</v>
      </c>
      <c r="J38" s="78" t="n">
        <v>1.99</v>
      </c>
      <c r="K38" s="79" t="n">
        <v>0.98</v>
      </c>
      <c r="L38" s="1"/>
      <c r="M38" s="75" t="n">
        <v>17</v>
      </c>
      <c r="N38" s="104" t="n">
        <v>5</v>
      </c>
      <c r="O38" s="105" t="n">
        <v>278.24</v>
      </c>
      <c r="P38" s="105" t="n">
        <v>859.5</v>
      </c>
      <c r="Q38" s="106" t="n">
        <v>854.5</v>
      </c>
      <c r="R38" s="78" t="n">
        <v>0.76</v>
      </c>
      <c r="S38" s="78" t="n">
        <v>1.8</v>
      </c>
      <c r="T38" s="78" t="n">
        <v>2.69</v>
      </c>
      <c r="U38" s="79" t="n">
        <v>1.94</v>
      </c>
      <c r="V38" s="0"/>
      <c r="W38" s="94"/>
      <c r="X38" s="94"/>
      <c r="Y38" s="95"/>
      <c r="Z38" s="95"/>
      <c r="AA38" s="94"/>
      <c r="AB38" s="94"/>
      <c r="AC38" s="0"/>
      <c r="AD38" s="96"/>
      <c r="AE38" s="96"/>
      <c r="AF38" s="96"/>
      <c r="AG38" s="96"/>
      <c r="AH38" s="96"/>
      <c r="AI38" s="96"/>
      <c r="AJ38" s="96"/>
      <c r="AK38" s="96"/>
      <c r="AL38" s="96"/>
      <c r="AM38" s="6"/>
      <c r="AN38" s="98"/>
      <c r="AO38" s="98"/>
      <c r="AP38" s="0"/>
      <c r="AQ38" s="98"/>
      <c r="AR38" s="98"/>
      <c r="AS38" s="0"/>
      <c r="AT38" s="98"/>
      <c r="AU38" s="98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s="6" customFormat="true" ht="14.9" hidden="false" customHeight="false" outlineLevel="0" collapsed="false">
      <c r="A39" s="44" t="n">
        <v>2</v>
      </c>
      <c r="B39" s="45" t="n">
        <v>1</v>
      </c>
      <c r="C39" s="6" t="n">
        <v>8</v>
      </c>
      <c r="D39" s="6" t="n">
        <v>361</v>
      </c>
      <c r="E39" s="6" t="n">
        <v>709.38</v>
      </c>
      <c r="F39" s="6" t="n">
        <v>1509</v>
      </c>
      <c r="G39" s="6" t="n">
        <v>1148</v>
      </c>
      <c r="H39" s="6" t="n">
        <v>1.24</v>
      </c>
      <c r="I39" s="6" t="n">
        <v>1.71</v>
      </c>
      <c r="J39" s="6" t="n">
        <v>2.12</v>
      </c>
      <c r="K39" s="6" t="n">
        <v>0.89</v>
      </c>
      <c r="M39" s="6" t="n">
        <v>20</v>
      </c>
      <c r="N39" s="6" t="n">
        <v>77</v>
      </c>
      <c r="O39" s="6" t="n">
        <v>619.75</v>
      </c>
      <c r="P39" s="6" t="n">
        <v>1485</v>
      </c>
      <c r="Q39" s="6" t="n">
        <v>1408</v>
      </c>
      <c r="R39" s="6" t="n">
        <v>1.2</v>
      </c>
      <c r="S39" s="6" t="n">
        <v>1.71</v>
      </c>
      <c r="T39" s="6" t="n">
        <v>2.28</v>
      </c>
      <c r="U39" s="6" t="n">
        <v>1.08</v>
      </c>
      <c r="W39" s="107" t="n">
        <v>1</v>
      </c>
      <c r="X39" s="6" t="n">
        <v>1.29</v>
      </c>
      <c r="Y39" s="6" t="n">
        <v>0.89</v>
      </c>
      <c r="Z39" s="6" t="n">
        <v>2.05</v>
      </c>
      <c r="AA39" s="6" t="n">
        <v>1</v>
      </c>
      <c r="AB39" s="108" t="n">
        <v>4.69</v>
      </c>
      <c r="AC39" s="109"/>
      <c r="AD39" s="60" t="n">
        <v>0.0124855219926656</v>
      </c>
      <c r="AE39" s="7" t="n">
        <v>0.112162758888998</v>
      </c>
      <c r="AF39" s="7" t="n">
        <v>0.0801412571793805</v>
      </c>
      <c r="AG39" s="7" t="n">
        <v>0.047697324277805</v>
      </c>
      <c r="AH39" s="7" t="n">
        <v>0</v>
      </c>
      <c r="AI39" s="7" t="n">
        <v>0.08238970270247</v>
      </c>
      <c r="AJ39" s="7" t="n">
        <v>0.0706761915837228</v>
      </c>
      <c r="AK39" s="59" t="n">
        <v>0.0240139865134275</v>
      </c>
      <c r="AL39" s="59" t="n">
        <f aca="false">AG39-AK39</f>
        <v>0.0236833377643775</v>
      </c>
      <c r="AM39" s="109"/>
      <c r="AN39" s="60" t="n">
        <v>75.3472285385302</v>
      </c>
      <c r="AO39" s="59" t="n">
        <v>3.98141419598614</v>
      </c>
      <c r="AQ39" s="7"/>
      <c r="AR39" s="7"/>
      <c r="AT39" s="60" t="n">
        <v>0.563999451460306</v>
      </c>
      <c r="AU39" s="59" t="n">
        <v>0.691963789727889</v>
      </c>
      <c r="AW39" s="60" t="n">
        <v>1492.97</v>
      </c>
      <c r="AX39" s="59" t="n">
        <v>846.24</v>
      </c>
      <c r="AMI39" s="109"/>
      <c r="AMJ39" s="109"/>
    </row>
    <row r="40" s="6" customFormat="true" ht="14.9" hidden="false" customHeight="false" outlineLevel="0" collapsed="false">
      <c r="A40" s="44"/>
      <c r="B40" s="61" t="n">
        <v>2</v>
      </c>
      <c r="C40" s="6" t="n">
        <v>6</v>
      </c>
      <c r="D40" s="6" t="n">
        <v>372</v>
      </c>
      <c r="E40" s="6" t="n">
        <v>890.84</v>
      </c>
      <c r="F40" s="6" t="n">
        <v>1551</v>
      </c>
      <c r="G40" s="6" t="n">
        <v>1179</v>
      </c>
      <c r="H40" s="6" t="n">
        <v>1.44</v>
      </c>
      <c r="I40" s="6" t="n">
        <v>1.61</v>
      </c>
      <c r="J40" s="6" t="n">
        <v>1.96</v>
      </c>
      <c r="K40" s="6" t="n">
        <v>0.52</v>
      </c>
      <c r="M40" s="6" t="n">
        <v>18</v>
      </c>
      <c r="N40" s="6" t="n">
        <v>73</v>
      </c>
      <c r="O40" s="6" t="n">
        <v>541</v>
      </c>
      <c r="P40" s="6" t="n">
        <v>1457</v>
      </c>
      <c r="Q40" s="6" t="n">
        <v>1384</v>
      </c>
      <c r="R40" s="6" t="n">
        <v>1.22</v>
      </c>
      <c r="S40" s="6" t="n">
        <v>1.73</v>
      </c>
      <c r="T40" s="6" t="n">
        <v>2.23</v>
      </c>
      <c r="U40" s="6" t="n">
        <v>1.01</v>
      </c>
      <c r="W40" s="107" t="n">
        <v>1</v>
      </c>
      <c r="X40" s="6" t="n">
        <v>1.24</v>
      </c>
      <c r="Y40" s="6" t="n">
        <v>0.87</v>
      </c>
      <c r="Z40" s="6" t="n">
        <v>1.92</v>
      </c>
      <c r="AA40" s="6" t="n">
        <v>1</v>
      </c>
      <c r="AB40" s="108" t="n">
        <v>5.1</v>
      </c>
      <c r="AC40" s="109"/>
      <c r="AD40" s="60" t="n">
        <v>0.0146100810472003</v>
      </c>
      <c r="AE40" s="7" t="n">
        <v>0.138800994450994</v>
      </c>
      <c r="AF40" s="7" t="n">
        <v>0.113758292132546</v>
      </c>
      <c r="AG40" s="7" t="n">
        <v>0.0707693910427221</v>
      </c>
      <c r="AH40" s="7" t="n">
        <v>0</v>
      </c>
      <c r="AI40" s="7" t="n">
        <v>0.0584010322164812</v>
      </c>
      <c r="AJ40" s="7" t="n">
        <v>0.0606321967351474</v>
      </c>
      <c r="AK40" s="59" t="n">
        <v>0.019554350178043</v>
      </c>
      <c r="AL40" s="59" t="n">
        <f aca="false">AG40-AK40</f>
        <v>0.0512150408646791</v>
      </c>
      <c r="AM40" s="109"/>
      <c r="AN40" s="60" t="n">
        <v>143.467899622955</v>
      </c>
      <c r="AO40" s="59" t="n">
        <v>19.0970117321733</v>
      </c>
      <c r="AQ40" s="7"/>
      <c r="AR40" s="7"/>
      <c r="AT40" s="60" t="n">
        <v>0.469374909356362</v>
      </c>
      <c r="AU40" s="59" t="n">
        <v>0.663398441857697</v>
      </c>
      <c r="AW40" s="60" t="n">
        <v>1208.9</v>
      </c>
      <c r="AX40" s="59" t="n">
        <v>1567.94</v>
      </c>
      <c r="AMI40" s="109"/>
      <c r="AMJ40" s="109"/>
    </row>
    <row r="41" s="6" customFormat="true" ht="14.9" hidden="false" customHeight="false" outlineLevel="0" collapsed="false">
      <c r="A41" s="44"/>
      <c r="B41" s="61" t="n">
        <v>3</v>
      </c>
      <c r="C41" s="6" t="n">
        <v>6</v>
      </c>
      <c r="D41" s="6" t="n">
        <v>375</v>
      </c>
      <c r="E41" s="6" t="n">
        <v>863.67</v>
      </c>
      <c r="F41" s="6" t="n">
        <v>1570</v>
      </c>
      <c r="G41" s="6" t="n">
        <v>1195</v>
      </c>
      <c r="H41" s="6" t="n">
        <v>1.53</v>
      </c>
      <c r="I41" s="6" t="n">
        <v>1.79</v>
      </c>
      <c r="J41" s="6" t="n">
        <v>2.16</v>
      </c>
      <c r="K41" s="6" t="n">
        <v>0.64</v>
      </c>
      <c r="M41" s="6" t="n">
        <v>18</v>
      </c>
      <c r="N41" s="6" t="n">
        <v>72</v>
      </c>
      <c r="O41" s="6" t="n">
        <v>511.78</v>
      </c>
      <c r="P41" s="6" t="n">
        <v>1459</v>
      </c>
      <c r="Q41" s="6" t="n">
        <v>1387</v>
      </c>
      <c r="R41" s="6" t="n">
        <v>1.51</v>
      </c>
      <c r="S41" s="6" t="n">
        <v>1.98</v>
      </c>
      <c r="T41" s="6" t="n">
        <v>2.45</v>
      </c>
      <c r="U41" s="6" t="n">
        <v>0.95</v>
      </c>
      <c r="W41" s="107" t="n">
        <v>0.9</v>
      </c>
      <c r="X41" s="6" t="n">
        <v>1.43</v>
      </c>
      <c r="Y41" s="6" t="n">
        <v>0.85</v>
      </c>
      <c r="Z41" s="6" t="n">
        <v>2.29</v>
      </c>
      <c r="AA41" s="6" t="n">
        <v>1</v>
      </c>
      <c r="AB41" s="108" t="n">
        <v>5.21</v>
      </c>
      <c r="AC41" s="109"/>
      <c r="AD41" s="60" t="n">
        <v>0.058204715128266</v>
      </c>
      <c r="AE41" s="7" t="n">
        <v>0.18382567100766</v>
      </c>
      <c r="AF41" s="7" t="n">
        <v>0.0907441376633551</v>
      </c>
      <c r="AG41" s="7" t="n">
        <v>0.0823143966970926</v>
      </c>
      <c r="AH41" s="7" t="n">
        <v>0.0539542844388943</v>
      </c>
      <c r="AI41" s="7" t="n">
        <v>0.122710636144587</v>
      </c>
      <c r="AJ41" s="7" t="n">
        <v>0.0612961737776258</v>
      </c>
      <c r="AK41" s="59" t="n">
        <v>0.032151020933542</v>
      </c>
      <c r="AL41" s="59" t="n">
        <f aca="false">AG41-AK41</f>
        <v>0.0501633757635506</v>
      </c>
      <c r="AM41" s="109"/>
      <c r="AN41" s="60" t="n">
        <v>92.6301680069728</v>
      </c>
      <c r="AO41" s="59" t="n">
        <v>47.4106777575695</v>
      </c>
      <c r="AQ41" s="7"/>
      <c r="AR41" s="7"/>
      <c r="AT41" s="60" t="n">
        <v>0.501442920844049</v>
      </c>
      <c r="AU41" s="59" t="n">
        <v>0.64210285848277</v>
      </c>
      <c r="AW41" s="60" t="n">
        <v>1135.69</v>
      </c>
      <c r="AX41" s="59" t="n">
        <v>1158.73</v>
      </c>
      <c r="AMI41" s="109"/>
      <c r="AMJ41" s="109"/>
    </row>
    <row r="42" s="6" customFormat="true" ht="14.9" hidden="false" customHeight="false" outlineLevel="0" collapsed="false">
      <c r="A42" s="44"/>
      <c r="B42" s="61" t="n">
        <v>4</v>
      </c>
      <c r="C42" s="6" t="n">
        <v>10</v>
      </c>
      <c r="D42" s="6" t="n">
        <v>404</v>
      </c>
      <c r="E42" s="6" t="n">
        <v>838.7</v>
      </c>
      <c r="F42" s="6" t="n">
        <v>1758</v>
      </c>
      <c r="G42" s="6" t="n">
        <v>1354</v>
      </c>
      <c r="H42" s="6" t="n">
        <v>1.52</v>
      </c>
      <c r="I42" s="6" t="n">
        <v>1.99</v>
      </c>
      <c r="J42" s="6" t="n">
        <v>2.36</v>
      </c>
      <c r="K42" s="6" t="n">
        <v>0.84</v>
      </c>
      <c r="M42" s="6" t="n">
        <v>17</v>
      </c>
      <c r="N42" s="6" t="n">
        <v>78</v>
      </c>
      <c r="O42" s="6" t="n">
        <v>604.36</v>
      </c>
      <c r="P42" s="6" t="n">
        <v>1658</v>
      </c>
      <c r="Q42" s="6" t="n">
        <v>1580</v>
      </c>
      <c r="R42" s="6" t="n">
        <v>1.59</v>
      </c>
      <c r="S42" s="6" t="n">
        <v>2.14</v>
      </c>
      <c r="T42" s="6" t="n">
        <v>2.54</v>
      </c>
      <c r="U42" s="6" t="n">
        <v>0.95</v>
      </c>
      <c r="W42" s="107" t="n">
        <v>0.85</v>
      </c>
      <c r="X42" s="6" t="n">
        <v>1.58</v>
      </c>
      <c r="Y42" s="6" t="n">
        <v>0.79</v>
      </c>
      <c r="Z42" s="6" t="n">
        <v>2.3</v>
      </c>
      <c r="AA42" s="6" t="n">
        <v>1.05</v>
      </c>
      <c r="AB42" s="108" t="n">
        <v>5.18</v>
      </c>
      <c r="AC42" s="109"/>
      <c r="AD42" s="60" t="n">
        <v>0.17147644416651</v>
      </c>
      <c r="AE42" s="7" t="n">
        <v>0.251520282075511</v>
      </c>
      <c r="AF42" s="7" t="n">
        <v>0.0747591791884592</v>
      </c>
      <c r="AG42" s="7" t="n">
        <v>0.0826392725530564</v>
      </c>
      <c r="AH42" s="7" t="n">
        <v>0.0334969445543128</v>
      </c>
      <c r="AI42" s="7" t="n">
        <v>0.187412456580264</v>
      </c>
      <c r="AJ42" s="7" t="n">
        <v>0.114186361545223</v>
      </c>
      <c r="AK42" s="59" t="n">
        <v>0.0528009480618861</v>
      </c>
      <c r="AL42" s="59" t="n">
        <f aca="false">AG42-AK42</f>
        <v>0.0298383244911703</v>
      </c>
      <c r="AM42" s="109"/>
      <c r="AN42" s="60" t="n">
        <v>116.307549234777</v>
      </c>
      <c r="AO42" s="59" t="n">
        <v>79.4259902465408</v>
      </c>
      <c r="AQ42" s="7"/>
      <c r="AR42" s="7"/>
      <c r="AT42" s="60" t="n">
        <v>0.60344185184357</v>
      </c>
      <c r="AU42" s="59" t="n">
        <v>0.695380903789283</v>
      </c>
      <c r="AW42" s="60" t="n">
        <v>794.74</v>
      </c>
      <c r="AX42" s="59" t="n">
        <v>794.74</v>
      </c>
      <c r="AMI42" s="109"/>
      <c r="AMJ42" s="109"/>
    </row>
    <row r="43" s="6" customFormat="true" ht="14.9" hidden="false" customHeight="false" outlineLevel="0" collapsed="false">
      <c r="A43" s="44"/>
      <c r="B43" s="61" t="n">
        <v>5</v>
      </c>
      <c r="C43" s="6" t="n">
        <v>6</v>
      </c>
      <c r="D43" s="6" t="n">
        <v>353</v>
      </c>
      <c r="E43" s="6" t="n">
        <v>857.5</v>
      </c>
      <c r="F43" s="6" t="n">
        <v>1283</v>
      </c>
      <c r="G43" s="6" t="n">
        <v>930</v>
      </c>
      <c r="H43" s="6" t="n">
        <v>1.47</v>
      </c>
      <c r="I43" s="6" t="n">
        <v>1.69</v>
      </c>
      <c r="J43" s="6" t="n">
        <v>2.02</v>
      </c>
      <c r="K43" s="6" t="n">
        <v>0.55</v>
      </c>
      <c r="M43" s="6" t="n">
        <v>19</v>
      </c>
      <c r="N43" s="6" t="n">
        <v>71</v>
      </c>
      <c r="O43" s="6" t="n">
        <v>505.9</v>
      </c>
      <c r="P43" s="6" t="n">
        <v>1281</v>
      </c>
      <c r="Q43" s="6" t="n">
        <v>1210</v>
      </c>
      <c r="R43" s="6" t="n">
        <v>1.41</v>
      </c>
      <c r="S43" s="6" t="n">
        <v>1.9</v>
      </c>
      <c r="T43" s="6" t="n">
        <v>2.4</v>
      </c>
      <c r="U43" s="6" t="n">
        <v>0.99</v>
      </c>
      <c r="W43" s="107" t="n">
        <v>0.99</v>
      </c>
      <c r="X43" s="6" t="n">
        <v>1.34</v>
      </c>
      <c r="Y43" s="6" t="n">
        <v>0.86</v>
      </c>
      <c r="Z43" s="6" t="n">
        <v>2.06</v>
      </c>
      <c r="AA43" s="6" t="n">
        <v>1</v>
      </c>
      <c r="AB43" s="108" t="n">
        <v>4.98</v>
      </c>
      <c r="AC43" s="109"/>
      <c r="AD43" s="60" t="n">
        <v>0.0247212796897722</v>
      </c>
      <c r="AE43" s="7" t="n">
        <v>0.160796561037094</v>
      </c>
      <c r="AF43" s="7" t="n">
        <v>0.0799436348293846</v>
      </c>
      <c r="AG43" s="7" t="n">
        <v>0.0720894752675845</v>
      </c>
      <c r="AH43" s="7" t="n">
        <v>0.0153807391327362</v>
      </c>
      <c r="AI43" s="7" t="n">
        <v>0.097106415573392</v>
      </c>
      <c r="AJ43" s="7" t="n">
        <v>0.0651726951789156</v>
      </c>
      <c r="AK43" s="59" t="n">
        <v>0.026609836480724</v>
      </c>
      <c r="AL43" s="59" t="n">
        <f aca="false">AG43-AK43</f>
        <v>0.0454796387868605</v>
      </c>
      <c r="AM43" s="109"/>
      <c r="AN43" s="60" t="n">
        <v>76.9736699571137</v>
      </c>
      <c r="AO43" s="59" t="n">
        <v>46.2441976415687</v>
      </c>
      <c r="AQ43" s="7"/>
      <c r="AR43" s="7"/>
      <c r="AT43" s="60" t="n">
        <v>0.406676459605681</v>
      </c>
      <c r="AU43" s="59" t="n">
        <v>0.615335790641185</v>
      </c>
      <c r="AW43" s="60" t="n">
        <v>1190.29</v>
      </c>
      <c r="AX43" s="59" t="n">
        <v>1027.18</v>
      </c>
      <c r="AMI43" s="109"/>
      <c r="AMJ43" s="109"/>
    </row>
    <row r="44" s="6" customFormat="true" ht="14.9" hidden="false" customHeight="false" outlineLevel="0" collapsed="false">
      <c r="A44" s="44"/>
      <c r="B44" s="61" t="n">
        <v>6</v>
      </c>
      <c r="C44" s="6" t="n">
        <v>8</v>
      </c>
      <c r="D44" s="6" t="n">
        <v>362</v>
      </c>
      <c r="E44" s="6" t="n">
        <v>1042.13</v>
      </c>
      <c r="F44" s="6" t="n">
        <v>2019</v>
      </c>
      <c r="G44" s="6" t="n">
        <v>1657</v>
      </c>
      <c r="H44" s="6" t="n">
        <v>1.36</v>
      </c>
      <c r="I44" s="6" t="n">
        <v>1.72</v>
      </c>
      <c r="J44" s="6" t="n">
        <v>2.19</v>
      </c>
      <c r="K44" s="6" t="n">
        <v>0.83</v>
      </c>
      <c r="M44" s="6" t="n">
        <v>19</v>
      </c>
      <c r="N44" s="6" t="n">
        <v>63</v>
      </c>
      <c r="O44" s="6" t="n">
        <v>725.64</v>
      </c>
      <c r="P44" s="6" t="n">
        <v>1609</v>
      </c>
      <c r="Q44" s="6" t="n">
        <v>1546</v>
      </c>
      <c r="R44" s="6" t="n">
        <v>1.15</v>
      </c>
      <c r="S44" s="6" t="n">
        <v>1.8</v>
      </c>
      <c r="T44" s="6" t="n">
        <v>2.42</v>
      </c>
      <c r="U44" s="6" t="n">
        <v>1.27</v>
      </c>
      <c r="W44" s="107" t="n">
        <v>0.99</v>
      </c>
      <c r="X44" s="6" t="n">
        <v>1.42</v>
      </c>
      <c r="Y44" s="6" t="n">
        <v>0.97</v>
      </c>
      <c r="Z44" s="6" t="n">
        <v>2.17</v>
      </c>
      <c r="AA44" s="6" t="n">
        <v>1</v>
      </c>
      <c r="AB44" s="108" t="n">
        <v>5.75</v>
      </c>
      <c r="AC44" s="109"/>
      <c r="AD44" s="60" t="n">
        <v>0.0319922443044111</v>
      </c>
      <c r="AE44" s="7" t="n">
        <v>0.19229109928885</v>
      </c>
      <c r="AF44" s="7" t="n">
        <v>0.13159072136582</v>
      </c>
      <c r="AG44" s="7" t="n">
        <v>0.0807213339765223</v>
      </c>
      <c r="AH44" s="7" t="n">
        <v>0.0227589095614704</v>
      </c>
      <c r="AI44" s="7" t="n">
        <v>0.122521521200006</v>
      </c>
      <c r="AJ44" s="7" t="n">
        <v>0.074123491643686</v>
      </c>
      <c r="AK44" s="59" t="n">
        <v>0.0326195307226476</v>
      </c>
      <c r="AL44" s="59" t="n">
        <f aca="false">AG44-AK44</f>
        <v>0.0481018032538747</v>
      </c>
      <c r="AM44" s="109"/>
      <c r="AN44" s="60" t="n">
        <v>126.248925137751</v>
      </c>
      <c r="AO44" s="59" t="n">
        <v>10.7039544560517</v>
      </c>
      <c r="AQ44" s="7"/>
      <c r="AR44" s="7"/>
      <c r="AT44" s="60" t="n">
        <v>0.683961985655498</v>
      </c>
      <c r="AU44" s="59" t="n">
        <v>0.787934289037784</v>
      </c>
      <c r="AW44" s="60" t="n">
        <v>566.5</v>
      </c>
      <c r="AX44" s="59" t="n">
        <v>1372</v>
      </c>
      <c r="AMI44" s="109"/>
      <c r="AMJ44" s="109"/>
    </row>
    <row r="45" s="6" customFormat="true" ht="14.9" hidden="false" customHeight="false" outlineLevel="0" collapsed="false">
      <c r="A45" s="44"/>
      <c r="B45" s="61" t="n">
        <v>7</v>
      </c>
      <c r="C45" s="6" t="n">
        <v>10</v>
      </c>
      <c r="D45" s="6" t="n">
        <v>344</v>
      </c>
      <c r="E45" s="6" t="n">
        <v>667.4</v>
      </c>
      <c r="F45" s="6" t="n">
        <v>1307</v>
      </c>
      <c r="G45" s="6" t="n">
        <v>963</v>
      </c>
      <c r="H45" s="6" t="n">
        <v>1.43</v>
      </c>
      <c r="I45" s="6" t="n">
        <v>1.97</v>
      </c>
      <c r="J45" s="6" t="n">
        <v>2.26</v>
      </c>
      <c r="K45" s="6" t="n">
        <v>0.83</v>
      </c>
      <c r="M45" s="6" t="n">
        <v>23</v>
      </c>
      <c r="N45" s="6" t="n">
        <v>71</v>
      </c>
      <c r="O45" s="6" t="n">
        <v>530.4</v>
      </c>
      <c r="P45" s="6" t="n">
        <v>1222</v>
      </c>
      <c r="Q45" s="6" t="n">
        <v>1151</v>
      </c>
      <c r="R45" s="6" t="n">
        <v>1.43</v>
      </c>
      <c r="S45" s="6" t="n">
        <v>1.96</v>
      </c>
      <c r="T45" s="6" t="n">
        <v>2.55</v>
      </c>
      <c r="U45" s="6" t="n">
        <v>1.12</v>
      </c>
      <c r="W45" s="107" t="n">
        <v>0.91</v>
      </c>
      <c r="X45" s="6" t="n">
        <v>1.37</v>
      </c>
      <c r="Y45" s="6" t="n">
        <v>0.86</v>
      </c>
      <c r="Z45" s="6" t="n">
        <v>2.13</v>
      </c>
      <c r="AA45" s="6" t="n">
        <v>1</v>
      </c>
      <c r="AB45" s="108" t="n">
        <v>4.85</v>
      </c>
      <c r="AC45" s="109"/>
      <c r="AD45" s="60" t="n">
        <v>0.108428840397216</v>
      </c>
      <c r="AE45" s="7" t="n">
        <v>0.192794885412723</v>
      </c>
      <c r="AF45" s="7" t="n">
        <v>0.0583855991329897</v>
      </c>
      <c r="AG45" s="7" t="n">
        <v>0.0634333179085024</v>
      </c>
      <c r="AH45" s="7" t="n">
        <v>0.0264224608438513</v>
      </c>
      <c r="AI45" s="7" t="n">
        <v>0.131790652601123</v>
      </c>
      <c r="AJ45" s="7" t="n">
        <v>0.0345355739005703</v>
      </c>
      <c r="AK45" s="59" t="n">
        <v>0.0283684034285453</v>
      </c>
      <c r="AL45" s="59" t="n">
        <f aca="false">AG45-AK45</f>
        <v>0.0350649144799571</v>
      </c>
      <c r="AM45" s="109"/>
      <c r="AN45" s="60" t="n">
        <v>104.945731637833</v>
      </c>
      <c r="AO45" s="59" t="n">
        <v>24.4493024552482</v>
      </c>
      <c r="AQ45" s="7"/>
      <c r="AR45" s="7"/>
      <c r="AT45" s="60" t="n">
        <v>0.504171320167017</v>
      </c>
      <c r="AU45" s="59" t="n">
        <v>0.648153653697544</v>
      </c>
      <c r="AW45" s="60" t="n">
        <v>605.21</v>
      </c>
      <c r="AX45" s="59" t="n">
        <v>1011.86</v>
      </c>
      <c r="AMI45" s="109"/>
      <c r="AMJ45" s="109"/>
    </row>
    <row r="46" s="6" customFormat="true" ht="14.9" hidden="false" customHeight="false" outlineLevel="0" collapsed="false">
      <c r="A46" s="44"/>
      <c r="B46" s="61" t="n">
        <v>8</v>
      </c>
      <c r="C46" s="6" t="n">
        <v>7</v>
      </c>
      <c r="D46" s="6" t="n">
        <v>389</v>
      </c>
      <c r="E46" s="6" t="n">
        <v>791</v>
      </c>
      <c r="F46" s="6" t="n">
        <v>1084</v>
      </c>
      <c r="G46" s="6" t="n">
        <v>695</v>
      </c>
      <c r="H46" s="6" t="n">
        <v>1.31</v>
      </c>
      <c r="I46" s="6" t="n">
        <v>1.64</v>
      </c>
      <c r="J46" s="6" t="n">
        <v>1.92</v>
      </c>
      <c r="K46" s="6" t="n">
        <v>0.61</v>
      </c>
      <c r="M46" s="6" t="n">
        <v>18</v>
      </c>
      <c r="N46" s="6" t="n">
        <v>73</v>
      </c>
      <c r="O46" s="6" t="n">
        <v>307.34</v>
      </c>
      <c r="P46" s="6" t="n">
        <v>983</v>
      </c>
      <c r="Q46" s="6" t="n">
        <v>910</v>
      </c>
      <c r="R46" s="6" t="n">
        <v>1.14</v>
      </c>
      <c r="S46" s="6" t="n">
        <v>1.93</v>
      </c>
      <c r="T46" s="6" t="n">
        <v>2.38</v>
      </c>
      <c r="U46" s="6" t="n">
        <v>1.24</v>
      </c>
      <c r="W46" s="107" t="n">
        <v>1</v>
      </c>
      <c r="X46" s="6" t="n">
        <v>1.2</v>
      </c>
      <c r="Y46" s="6" t="n">
        <v>0.93</v>
      </c>
      <c r="Z46" s="6" t="n">
        <v>1.98</v>
      </c>
      <c r="AA46" s="6" t="n">
        <v>1</v>
      </c>
      <c r="AB46" s="108" t="n">
        <v>5.33</v>
      </c>
      <c r="AC46" s="109"/>
      <c r="AD46" s="60" t="n">
        <v>0.0393183923665751</v>
      </c>
      <c r="AE46" s="7" t="n">
        <v>0.1160133470973</v>
      </c>
      <c r="AF46" s="7" t="n">
        <v>0.0802501059372726</v>
      </c>
      <c r="AG46" s="7" t="n">
        <v>0.0520702339566457</v>
      </c>
      <c r="AH46" s="7" t="n">
        <v>0</v>
      </c>
      <c r="AI46" s="7" t="n">
        <v>0.0552499702863927</v>
      </c>
      <c r="AJ46" s="7" t="n">
        <v>0.0435272687875432</v>
      </c>
      <c r="AK46" s="59" t="n">
        <v>0.0164010932973997</v>
      </c>
      <c r="AL46" s="59" t="n">
        <f aca="false">AG46-AK46</f>
        <v>0.035669140659246</v>
      </c>
      <c r="AM46" s="109"/>
      <c r="AN46" s="60" t="n">
        <v>28.8533220242788</v>
      </c>
      <c r="AO46" s="59" t="n">
        <v>4.63407697869214</v>
      </c>
      <c r="AQ46" s="7"/>
      <c r="AR46" s="7"/>
      <c r="AT46" s="60" t="n">
        <v>0.367689977659367</v>
      </c>
      <c r="AU46" s="59" t="n">
        <v>0.649196603494281</v>
      </c>
      <c r="AW46" s="60" t="n">
        <v>1341.61</v>
      </c>
      <c r="AX46" s="59" t="n">
        <v>1556.11</v>
      </c>
      <c r="AMI46" s="109"/>
      <c r="AMJ46" s="109"/>
    </row>
    <row r="47" s="6" customFormat="true" ht="14.9" hidden="false" customHeight="false" outlineLevel="0" collapsed="false">
      <c r="A47" s="44"/>
      <c r="B47" s="61" t="n">
        <v>9</v>
      </c>
      <c r="C47" s="6" t="n">
        <v>8</v>
      </c>
      <c r="D47" s="6" t="n">
        <v>379</v>
      </c>
      <c r="E47" s="6" t="n">
        <v>641.75</v>
      </c>
      <c r="F47" s="6" t="n">
        <v>1079</v>
      </c>
      <c r="G47" s="6" t="n">
        <v>700</v>
      </c>
      <c r="H47" s="6" t="n">
        <v>1.41</v>
      </c>
      <c r="I47" s="6" t="n">
        <v>1.73</v>
      </c>
      <c r="J47" s="6" t="n">
        <v>1.92</v>
      </c>
      <c r="K47" s="6" t="n">
        <v>0.51</v>
      </c>
      <c r="M47" s="6" t="n">
        <v>19</v>
      </c>
      <c r="N47" s="6" t="n">
        <v>70</v>
      </c>
      <c r="O47" s="6" t="n">
        <v>431.58</v>
      </c>
      <c r="P47" s="6" t="n">
        <v>955</v>
      </c>
      <c r="Q47" s="6" t="n">
        <v>885</v>
      </c>
      <c r="R47" s="6" t="n">
        <v>1.15</v>
      </c>
      <c r="S47" s="6" t="n">
        <v>1.79</v>
      </c>
      <c r="T47" s="6" t="n">
        <v>2.23</v>
      </c>
      <c r="U47" s="6" t="n">
        <v>1.08</v>
      </c>
      <c r="W47" s="107" t="n">
        <v>1</v>
      </c>
      <c r="X47" s="6" t="n">
        <v>1.21</v>
      </c>
      <c r="Y47" s="6" t="n">
        <v>0.93</v>
      </c>
      <c r="Z47" s="6" t="n">
        <v>2.02</v>
      </c>
      <c r="AA47" s="6" t="n">
        <v>1</v>
      </c>
      <c r="AB47" s="108" t="n">
        <v>5.42</v>
      </c>
      <c r="AC47" s="109"/>
      <c r="AD47" s="60" t="n">
        <v>0.0331848623396716</v>
      </c>
      <c r="AE47" s="7" t="n">
        <v>0.0897620813080764</v>
      </c>
      <c r="AF47" s="7" t="n">
        <v>0.0614075771492118</v>
      </c>
      <c r="AG47" s="7" t="n">
        <v>0.0376775139434601</v>
      </c>
      <c r="AH47" s="7" t="n">
        <v>0</v>
      </c>
      <c r="AI47" s="7" t="n">
        <v>0.0389552226299311</v>
      </c>
      <c r="AJ47" s="7" t="n">
        <v>0.0304193083926313</v>
      </c>
      <c r="AK47" s="59" t="n">
        <v>0.0112253047942567</v>
      </c>
      <c r="AL47" s="59" t="n">
        <f aca="false">AG47-AK47</f>
        <v>0.0264522091492034</v>
      </c>
      <c r="AM47" s="109"/>
      <c r="AN47" s="60" t="n">
        <v>39.9382236828017</v>
      </c>
      <c r="AO47" s="59" t="n">
        <v>5.28851235045229</v>
      </c>
      <c r="AQ47" s="7"/>
      <c r="AR47" s="7"/>
      <c r="AT47" s="60" t="n">
        <v>0.335264979002119</v>
      </c>
      <c r="AU47" s="59" t="n">
        <v>0.581313013503389</v>
      </c>
      <c r="AW47" s="60" t="n">
        <v>1328.4</v>
      </c>
      <c r="AX47" s="59" t="n">
        <v>1354.86</v>
      </c>
      <c r="AMI47" s="109"/>
      <c r="AMJ47" s="109"/>
    </row>
    <row r="48" s="6" customFormat="true" ht="14.9" hidden="false" customHeight="false" outlineLevel="0" collapsed="false">
      <c r="A48" s="44"/>
      <c r="B48" s="61" t="n">
        <v>10</v>
      </c>
      <c r="C48" s="6" t="n">
        <v>5</v>
      </c>
      <c r="D48" s="6" t="n">
        <v>389</v>
      </c>
      <c r="E48" s="6" t="n">
        <v>817.6</v>
      </c>
      <c r="F48" s="6" t="n">
        <v>1481</v>
      </c>
      <c r="G48" s="6" t="n">
        <v>1092</v>
      </c>
      <c r="H48" s="6" t="n">
        <v>1.3</v>
      </c>
      <c r="I48" s="6" t="n">
        <v>1.67</v>
      </c>
      <c r="J48" s="6" t="n">
        <v>2.04</v>
      </c>
      <c r="K48" s="6" t="n">
        <v>0.74</v>
      </c>
      <c r="M48" s="6" t="n">
        <v>20</v>
      </c>
      <c r="N48" s="6" t="n">
        <v>63</v>
      </c>
      <c r="O48" s="6" t="n">
        <v>392.35</v>
      </c>
      <c r="P48" s="6" t="n">
        <v>1228</v>
      </c>
      <c r="Q48" s="6" t="n">
        <v>1165</v>
      </c>
      <c r="R48" s="6" t="n">
        <v>1.29</v>
      </c>
      <c r="S48" s="6" t="n">
        <v>1.95</v>
      </c>
      <c r="T48" s="6" t="n">
        <v>2.36</v>
      </c>
      <c r="U48" s="6" t="n">
        <v>1.07</v>
      </c>
      <c r="W48" s="107" t="n">
        <v>1</v>
      </c>
      <c r="X48" s="6" t="n">
        <v>1.28</v>
      </c>
      <c r="Y48" s="6" t="n">
        <v>0.97</v>
      </c>
      <c r="Z48" s="6" t="n">
        <v>1.99</v>
      </c>
      <c r="AA48" s="6" t="n">
        <v>1</v>
      </c>
      <c r="AB48" s="108" t="n">
        <v>6.18</v>
      </c>
      <c r="AC48" s="109"/>
      <c r="AD48" s="60" t="n">
        <v>0.0111488124091129</v>
      </c>
      <c r="AE48" s="7" t="n">
        <v>0.138884732581624</v>
      </c>
      <c r="AF48" s="7" t="n">
        <v>0.0766290251480775</v>
      </c>
      <c r="AG48" s="7" t="n">
        <v>0.0692626521877196</v>
      </c>
      <c r="AH48" s="7" t="n">
        <v>0.00824042656325739</v>
      </c>
      <c r="AI48" s="7" t="n">
        <v>0.0874178159760318</v>
      </c>
      <c r="AJ48" s="7" t="n">
        <v>0.0429566751672672</v>
      </c>
      <c r="AK48" s="59" t="n">
        <v>0.0216735861065655</v>
      </c>
      <c r="AL48" s="59" t="n">
        <f aca="false">AG48-AK48</f>
        <v>0.0475890660811541</v>
      </c>
      <c r="AM48" s="109"/>
      <c r="AN48" s="60" t="n">
        <v>174.687637639302</v>
      </c>
      <c r="AO48" s="59" t="n">
        <v>21.8897063650932</v>
      </c>
      <c r="AQ48" s="7"/>
      <c r="AR48" s="7"/>
      <c r="AT48" s="60" t="n">
        <v>0.505512226615408</v>
      </c>
      <c r="AU48" s="59" t="n">
        <v>0.633108771476466</v>
      </c>
      <c r="AW48" s="60" t="n">
        <v>835.9</v>
      </c>
      <c r="AX48" s="59" t="n">
        <v>1525.93</v>
      </c>
      <c r="AMI48" s="109"/>
      <c r="AMJ48" s="109"/>
    </row>
    <row r="49" s="6" customFormat="true" ht="14.9" hidden="false" customHeight="false" outlineLevel="0" collapsed="false">
      <c r="A49" s="44"/>
      <c r="B49" s="61" t="n">
        <v>11</v>
      </c>
      <c r="C49" s="6" t="n">
        <v>9</v>
      </c>
      <c r="D49" s="6" t="n">
        <v>363</v>
      </c>
      <c r="E49" s="6" t="n">
        <v>639</v>
      </c>
      <c r="F49" s="6" t="n">
        <v>1297</v>
      </c>
      <c r="G49" s="6" t="n">
        <v>934</v>
      </c>
      <c r="H49" s="6" t="n">
        <v>1.44</v>
      </c>
      <c r="I49" s="6" t="n">
        <v>1.89</v>
      </c>
      <c r="J49" s="6" t="n">
        <v>2.24</v>
      </c>
      <c r="K49" s="6" t="n">
        <v>0.81</v>
      </c>
      <c r="M49" s="6" t="n">
        <v>19</v>
      </c>
      <c r="N49" s="6" t="n">
        <v>73</v>
      </c>
      <c r="O49" s="6" t="n">
        <v>391.95</v>
      </c>
      <c r="P49" s="6" t="n">
        <v>1297</v>
      </c>
      <c r="Q49" s="6" t="n">
        <v>1224</v>
      </c>
      <c r="R49" s="6" t="n">
        <v>1.44</v>
      </c>
      <c r="S49" s="6" t="n">
        <v>2.06</v>
      </c>
      <c r="T49" s="6" t="n">
        <v>2.48</v>
      </c>
      <c r="U49" s="6" t="n">
        <v>1.04</v>
      </c>
      <c r="W49" s="107" t="n">
        <v>0.98</v>
      </c>
      <c r="X49" s="6" t="n">
        <v>1.36</v>
      </c>
      <c r="Y49" s="6" t="n">
        <v>0.84</v>
      </c>
      <c r="Z49" s="6" t="n">
        <v>2.16</v>
      </c>
      <c r="AA49" s="6" t="n">
        <v>1.03</v>
      </c>
      <c r="AB49" s="108" t="n">
        <v>4.98</v>
      </c>
      <c r="AC49" s="109"/>
      <c r="AD49" s="60" t="n">
        <v>0.0897807691982634</v>
      </c>
      <c r="AE49" s="7" t="n">
        <v>0.149746750856274</v>
      </c>
      <c r="AF49" s="7" t="n">
        <v>0.0414703731395919</v>
      </c>
      <c r="AG49" s="7" t="n">
        <v>0.0515889665822273</v>
      </c>
      <c r="AH49" s="7" t="n">
        <v>0.0393242064781431</v>
      </c>
      <c r="AI49" s="7" t="n">
        <v>0.117728613181885</v>
      </c>
      <c r="AJ49" s="7" t="n">
        <v>0.0458153335069068</v>
      </c>
      <c r="AK49" s="59" t="n">
        <v>0.0288814228261529</v>
      </c>
      <c r="AL49" s="59" t="n">
        <f aca="false">AG49-AK49</f>
        <v>0.0227075437560744</v>
      </c>
      <c r="AM49" s="109"/>
      <c r="AN49" s="60" t="n">
        <v>149.134575914955</v>
      </c>
      <c r="AO49" s="59" t="n">
        <v>127.744182978187</v>
      </c>
      <c r="AQ49" s="7"/>
      <c r="AR49" s="7"/>
      <c r="AT49" s="60" t="n">
        <v>0.487253716130597</v>
      </c>
      <c r="AU49" s="59" t="n">
        <v>0.635641809014458</v>
      </c>
      <c r="AW49" s="60" t="n">
        <v>1401.33</v>
      </c>
      <c r="AX49" s="59" t="n">
        <v>946.01</v>
      </c>
      <c r="AMI49" s="109"/>
      <c r="AMJ49" s="109"/>
    </row>
    <row r="50" s="6" customFormat="true" ht="14.9" hidden="false" customHeight="false" outlineLevel="0" collapsed="false">
      <c r="A50" s="44"/>
      <c r="B50" s="61" t="n">
        <v>12</v>
      </c>
      <c r="C50" s="6" t="n">
        <v>7</v>
      </c>
      <c r="D50" s="6" t="n">
        <v>336</v>
      </c>
      <c r="E50" s="6" t="n">
        <v>720.72</v>
      </c>
      <c r="F50" s="6" t="n">
        <v>1804</v>
      </c>
      <c r="G50" s="6" t="n">
        <v>1468</v>
      </c>
      <c r="H50" s="6" t="n">
        <v>1.49</v>
      </c>
      <c r="I50" s="6" t="n">
        <v>1.91</v>
      </c>
      <c r="J50" s="6" t="n">
        <v>2.24</v>
      </c>
      <c r="K50" s="6" t="n">
        <v>0.76</v>
      </c>
      <c r="M50" s="6" t="n">
        <v>20</v>
      </c>
      <c r="N50" s="6" t="n">
        <v>68</v>
      </c>
      <c r="O50" s="6" t="n">
        <v>517.85</v>
      </c>
      <c r="P50" s="6" t="n">
        <v>1699</v>
      </c>
      <c r="Q50" s="6" t="n">
        <v>1631</v>
      </c>
      <c r="R50" s="6" t="n">
        <v>1.45</v>
      </c>
      <c r="S50" s="6" t="n">
        <v>2.02</v>
      </c>
      <c r="T50" s="6" t="n">
        <v>2.46</v>
      </c>
      <c r="U50" s="6" t="n">
        <v>1.01</v>
      </c>
      <c r="W50" s="107" t="n">
        <v>0.92</v>
      </c>
      <c r="X50" s="6" t="n">
        <v>1.45</v>
      </c>
      <c r="Y50" s="6" t="n">
        <v>0.9</v>
      </c>
      <c r="Z50" s="6" t="n">
        <v>2.19</v>
      </c>
      <c r="AA50" s="6" t="n">
        <v>1.02</v>
      </c>
      <c r="AB50" s="108" t="n">
        <v>4.95</v>
      </c>
      <c r="AC50" s="109"/>
      <c r="AD50" s="60" t="n">
        <v>0.061802914841346</v>
      </c>
      <c r="AE50" s="7" t="n">
        <v>0.160690904246099</v>
      </c>
      <c r="AF50" s="7" t="n">
        <v>0.0791929567313392</v>
      </c>
      <c r="AG50" s="7" t="n">
        <v>0.0667587972231061</v>
      </c>
      <c r="AH50" s="7" t="n">
        <v>0.0666154933621259</v>
      </c>
      <c r="AI50" s="7" t="n">
        <v>0.14456979753244</v>
      </c>
      <c r="AJ50" s="7" t="n">
        <v>0.0583603333126013</v>
      </c>
      <c r="AK50" s="59" t="n">
        <v>0.0347390690992941</v>
      </c>
      <c r="AL50" s="59" t="n">
        <f aca="false">AG50-AK50</f>
        <v>0.032019728123812</v>
      </c>
      <c r="AM50" s="109"/>
      <c r="AN50" s="60" t="n">
        <v>280.779658676569</v>
      </c>
      <c r="AO50" s="59" t="n">
        <v>117.917817333726</v>
      </c>
      <c r="AQ50" s="7"/>
      <c r="AR50" s="7"/>
      <c r="AT50" s="60" t="n">
        <v>0.609727382431375</v>
      </c>
      <c r="AU50" s="59" t="n">
        <v>0.726351821918146</v>
      </c>
      <c r="AW50" s="60" t="n">
        <v>643.68</v>
      </c>
      <c r="AX50" s="59" t="n">
        <v>1008.34</v>
      </c>
      <c r="AMI50" s="109"/>
      <c r="AMJ50" s="109"/>
    </row>
    <row r="51" s="6" customFormat="true" ht="14.9" hidden="false" customHeight="false" outlineLevel="0" collapsed="false">
      <c r="A51" s="44"/>
      <c r="B51" s="61" t="n">
        <v>13</v>
      </c>
      <c r="C51" s="6" t="n">
        <v>10</v>
      </c>
      <c r="D51" s="6" t="n">
        <v>360</v>
      </c>
      <c r="E51" s="6" t="n">
        <v>832.1</v>
      </c>
      <c r="F51" s="6" t="n">
        <v>1757</v>
      </c>
      <c r="G51" s="6" t="n">
        <v>1397</v>
      </c>
      <c r="H51" s="6" t="n">
        <v>1.18</v>
      </c>
      <c r="I51" s="6" t="n">
        <v>1.59</v>
      </c>
      <c r="J51" s="6" t="n">
        <v>1.97</v>
      </c>
      <c r="K51" s="6" t="n">
        <v>0.79</v>
      </c>
      <c r="M51" s="6" t="n">
        <v>23</v>
      </c>
      <c r="N51" s="6" t="n">
        <v>73</v>
      </c>
      <c r="O51" s="6" t="n">
        <v>699.22</v>
      </c>
      <c r="P51" s="6" t="n">
        <v>1726</v>
      </c>
      <c r="Q51" s="6" t="n">
        <v>1653</v>
      </c>
      <c r="R51" s="6" t="n">
        <v>1.06</v>
      </c>
      <c r="S51" s="6" t="n">
        <v>1.62</v>
      </c>
      <c r="T51" s="6" t="n">
        <v>2.17</v>
      </c>
      <c r="U51" s="6" t="n">
        <v>1.11</v>
      </c>
      <c r="W51" s="107" t="n">
        <v>1</v>
      </c>
      <c r="X51" s="6" t="n">
        <v>1.23</v>
      </c>
      <c r="Y51" s="6" t="n">
        <v>1</v>
      </c>
      <c r="Z51" s="6" t="n">
        <v>1.95</v>
      </c>
      <c r="AA51" s="6" t="n">
        <v>1</v>
      </c>
      <c r="AB51" s="108" t="n">
        <v>4.94</v>
      </c>
      <c r="AC51" s="109"/>
      <c r="AD51" s="60" t="n">
        <v>0.00145419292292778</v>
      </c>
      <c r="AE51" s="7" t="n">
        <v>0.0844260826082622</v>
      </c>
      <c r="AF51" s="7" t="n">
        <v>0.0534113533870083</v>
      </c>
      <c r="AG51" s="7" t="n">
        <v>0.0311372105817875</v>
      </c>
      <c r="AH51" s="7" t="n">
        <v>0</v>
      </c>
      <c r="AI51" s="7" t="n">
        <v>0.057904720459445</v>
      </c>
      <c r="AJ51" s="7" t="n">
        <v>0.0531490530945788</v>
      </c>
      <c r="AK51" s="59" t="n">
        <v>0.0162252623148305</v>
      </c>
      <c r="AL51" s="59" t="n">
        <f aca="false">AG51-AK51</f>
        <v>0.014911948266957</v>
      </c>
      <c r="AM51" s="109"/>
      <c r="AN51" s="60" t="n">
        <v>129.323354132191</v>
      </c>
      <c r="AO51" s="59" t="n">
        <v>7.49653278394208</v>
      </c>
      <c r="AQ51" s="7"/>
      <c r="AR51" s="7"/>
      <c r="AT51" s="60" t="n">
        <v>0.600713643009374</v>
      </c>
      <c r="AU51" s="59" t="n">
        <v>0.762082920133256</v>
      </c>
      <c r="AW51" s="60" t="n">
        <v>1310.4</v>
      </c>
      <c r="AX51" s="59" t="n">
        <v>1439.81</v>
      </c>
      <c r="AMI51" s="109"/>
      <c r="AMJ51" s="109"/>
    </row>
    <row r="52" s="6" customFormat="true" ht="14.9" hidden="false" customHeight="false" outlineLevel="0" collapsed="false">
      <c r="A52" s="44"/>
      <c r="B52" s="61" t="n">
        <v>14</v>
      </c>
      <c r="C52" s="6" t="n">
        <v>6</v>
      </c>
      <c r="D52" s="6" t="n">
        <v>376</v>
      </c>
      <c r="E52" s="6" t="n">
        <v>884.17</v>
      </c>
      <c r="F52" s="6" t="n">
        <v>1607</v>
      </c>
      <c r="G52" s="6" t="n">
        <v>1231</v>
      </c>
      <c r="H52" s="6" t="n">
        <v>1.51</v>
      </c>
      <c r="I52" s="6" t="n">
        <v>1.77</v>
      </c>
      <c r="J52" s="6" t="n">
        <v>2.17</v>
      </c>
      <c r="K52" s="6" t="n">
        <v>0.66</v>
      </c>
      <c r="M52" s="6" t="n">
        <v>24</v>
      </c>
      <c r="N52" s="6" t="n">
        <v>65</v>
      </c>
      <c r="O52" s="6" t="n">
        <v>379.42</v>
      </c>
      <c r="P52" s="6" t="n">
        <v>1194</v>
      </c>
      <c r="Q52" s="6" t="n">
        <v>1129</v>
      </c>
      <c r="R52" s="6" t="n">
        <v>1.39</v>
      </c>
      <c r="S52" s="6" t="n">
        <v>2.13</v>
      </c>
      <c r="T52" s="6" t="n">
        <v>2.6</v>
      </c>
      <c r="U52" s="6" t="n">
        <v>1.22</v>
      </c>
      <c r="W52" s="107" t="n">
        <v>0.96</v>
      </c>
      <c r="X52" s="6" t="n">
        <v>1.32</v>
      </c>
      <c r="Y52" s="6" t="n">
        <v>0.94</v>
      </c>
      <c r="Z52" s="6" t="n">
        <v>2.24</v>
      </c>
      <c r="AA52" s="6" t="n">
        <v>1</v>
      </c>
      <c r="AB52" s="108" t="n">
        <v>5.79</v>
      </c>
      <c r="AC52" s="109"/>
      <c r="AD52" s="60" t="n">
        <v>0.0189045079980611</v>
      </c>
      <c r="AE52" s="7" t="n">
        <v>0.183395032508227</v>
      </c>
      <c r="AF52" s="7" t="n">
        <v>0.0978835916732549</v>
      </c>
      <c r="AG52" s="7" t="n">
        <v>0.08328472170253</v>
      </c>
      <c r="AH52" s="7" t="n">
        <v>0.00677680252482613</v>
      </c>
      <c r="AI52" s="7" t="n">
        <v>0.0974877264227935</v>
      </c>
      <c r="AJ52" s="7" t="n">
        <v>0.0524310533001299</v>
      </c>
      <c r="AK52" s="59" t="n">
        <v>0.0224891917067861</v>
      </c>
      <c r="AL52" s="59" t="n">
        <f aca="false">AG52-AK52</f>
        <v>0.0607955299957439</v>
      </c>
      <c r="AM52" s="109"/>
      <c r="AN52" s="60" t="n">
        <v>144.899615596454</v>
      </c>
      <c r="AO52" s="59" t="n">
        <v>2.20439838101515</v>
      </c>
      <c r="AQ52" s="7"/>
      <c r="AR52" s="7"/>
      <c r="AT52" s="60" t="n">
        <v>0.519484806985817</v>
      </c>
      <c r="AU52" s="59" t="n">
        <v>0.677067883011821</v>
      </c>
      <c r="AW52" s="60" t="n">
        <v>1203.72</v>
      </c>
      <c r="AX52" s="59" t="n">
        <v>405.21</v>
      </c>
      <c r="AMI52" s="109"/>
      <c r="AMJ52" s="109"/>
    </row>
    <row r="53" s="6" customFormat="true" ht="14.9" hidden="false" customHeight="false" outlineLevel="0" collapsed="false">
      <c r="A53" s="44"/>
      <c r="B53" s="61" t="n">
        <v>15</v>
      </c>
      <c r="C53" s="6" t="n">
        <v>9</v>
      </c>
      <c r="D53" s="6" t="n">
        <v>382</v>
      </c>
      <c r="E53" s="6" t="n">
        <v>837.45</v>
      </c>
      <c r="F53" s="6" t="n">
        <v>1706</v>
      </c>
      <c r="G53" s="6" t="n">
        <v>1324</v>
      </c>
      <c r="H53" s="6" t="n">
        <v>1.44</v>
      </c>
      <c r="I53" s="6" t="n">
        <v>1.73</v>
      </c>
      <c r="J53" s="6" t="n">
        <v>1.99</v>
      </c>
      <c r="K53" s="6" t="n">
        <v>0.55</v>
      </c>
      <c r="M53" s="6" t="n">
        <v>21</v>
      </c>
      <c r="N53" s="6" t="n">
        <v>70</v>
      </c>
      <c r="O53" s="6" t="n">
        <v>541.67</v>
      </c>
      <c r="P53" s="6" t="n">
        <v>1671</v>
      </c>
      <c r="Q53" s="6" t="n">
        <v>1601</v>
      </c>
      <c r="R53" s="6" t="n">
        <v>1.29</v>
      </c>
      <c r="S53" s="6" t="n">
        <v>1.86</v>
      </c>
      <c r="T53" s="6" t="n">
        <v>2.32</v>
      </c>
      <c r="U53" s="6" t="n">
        <v>1.03</v>
      </c>
      <c r="W53" s="107" t="n">
        <v>0.95</v>
      </c>
      <c r="X53" s="6" t="n">
        <v>1.29</v>
      </c>
      <c r="Y53" s="6" t="n">
        <v>0.88</v>
      </c>
      <c r="Z53" s="6" t="n">
        <v>2.02</v>
      </c>
      <c r="AA53" s="6" t="n">
        <v>1</v>
      </c>
      <c r="AB53" s="108" t="n">
        <v>5.46</v>
      </c>
      <c r="AC53" s="109"/>
      <c r="AD53" s="60" t="n">
        <v>0.0378714214479138</v>
      </c>
      <c r="AE53" s="7" t="n">
        <v>0.149581836054565</v>
      </c>
      <c r="AF53" s="7" t="n">
        <v>0.0698085430808803</v>
      </c>
      <c r="AG53" s="7" t="n">
        <v>0.0544737327790663</v>
      </c>
      <c r="AH53" s="7" t="n">
        <v>0.0159961221522055</v>
      </c>
      <c r="AI53" s="7" t="n">
        <v>0.0940257849394792</v>
      </c>
      <c r="AJ53" s="7" t="n">
        <v>0.0464894462706531</v>
      </c>
      <c r="AK53" s="59" t="n">
        <v>0.022781779786407</v>
      </c>
      <c r="AL53" s="59" t="n">
        <f aca="false">AG53-AK53</f>
        <v>0.0316919529926593</v>
      </c>
      <c r="AM53" s="109"/>
      <c r="AN53" s="60" t="n">
        <v>154.833482007663</v>
      </c>
      <c r="AO53" s="59" t="n">
        <v>111.204755779312</v>
      </c>
      <c r="AQ53" s="7"/>
      <c r="AR53" s="7"/>
      <c r="AT53" s="60" t="n">
        <v>0.519344528789711</v>
      </c>
      <c r="AU53" s="59" t="n">
        <v>0.72442922125779</v>
      </c>
      <c r="AW53" s="60" t="n">
        <v>1184.79</v>
      </c>
      <c r="AX53" s="59" t="n">
        <v>1232.65</v>
      </c>
      <c r="AMI53" s="109"/>
      <c r="AMJ53" s="109"/>
    </row>
    <row r="54" s="6" customFormat="true" ht="14.9" hidden="false" customHeight="false" outlineLevel="0" collapsed="false">
      <c r="A54" s="44"/>
      <c r="B54" s="61" t="n">
        <v>16</v>
      </c>
      <c r="C54" s="6" t="n">
        <v>10</v>
      </c>
      <c r="D54" s="6" t="n">
        <v>358</v>
      </c>
      <c r="E54" s="6" t="n">
        <v>686.4</v>
      </c>
      <c r="F54" s="6" t="n">
        <v>1067</v>
      </c>
      <c r="G54" s="6" t="n">
        <v>709</v>
      </c>
      <c r="H54" s="6" t="n">
        <v>1.36</v>
      </c>
      <c r="I54" s="6" t="n">
        <v>1.67</v>
      </c>
      <c r="J54" s="6" t="n">
        <v>2.03</v>
      </c>
      <c r="K54" s="6" t="n">
        <v>0.67</v>
      </c>
      <c r="M54" s="6" t="n">
        <v>17</v>
      </c>
      <c r="N54" s="6" t="n">
        <v>72</v>
      </c>
      <c r="O54" s="6" t="n">
        <v>437.12</v>
      </c>
      <c r="P54" s="6" t="n">
        <v>989</v>
      </c>
      <c r="Q54" s="6" t="n">
        <v>917</v>
      </c>
      <c r="R54" s="6" t="n">
        <v>1.29</v>
      </c>
      <c r="S54" s="6" t="n">
        <v>1.75</v>
      </c>
      <c r="T54" s="6" t="n">
        <v>2.17</v>
      </c>
      <c r="U54" s="6" t="n">
        <v>0.88</v>
      </c>
      <c r="W54" s="107" t="n">
        <v>1</v>
      </c>
      <c r="X54" s="6" t="n">
        <v>1.22</v>
      </c>
      <c r="Y54" s="6" t="n">
        <v>0.85</v>
      </c>
      <c r="Z54" s="6" t="n">
        <v>1.82</v>
      </c>
      <c r="AA54" s="6" t="n">
        <v>1</v>
      </c>
      <c r="AB54" s="108" t="n">
        <v>4.98</v>
      </c>
      <c r="AC54" s="109"/>
      <c r="AD54" s="60" t="n">
        <v>0.028661866629873</v>
      </c>
      <c r="AE54" s="7" t="n">
        <v>0.100240781332094</v>
      </c>
      <c r="AF54" s="7" t="n">
        <v>0.0521725975258466</v>
      </c>
      <c r="AG54" s="7" t="n">
        <v>0.0353525051183126</v>
      </c>
      <c r="AH54" s="7" t="n">
        <v>0</v>
      </c>
      <c r="AI54" s="7" t="n">
        <v>0.031039193482913</v>
      </c>
      <c r="AJ54" s="7" t="n">
        <v>0.0265352906248835</v>
      </c>
      <c r="AK54" s="59" t="n">
        <v>0.00978033519248152</v>
      </c>
      <c r="AL54" s="59" t="n">
        <f aca="false">AG54-AK54</f>
        <v>0.0255721699258311</v>
      </c>
      <c r="AM54" s="109"/>
      <c r="AN54" s="60" t="n">
        <v>19.1005641016175</v>
      </c>
      <c r="AO54" s="59" t="n">
        <v>18.4014935643258</v>
      </c>
      <c r="AQ54" s="7"/>
      <c r="AR54" s="7"/>
      <c r="AT54" s="60" t="n">
        <v>0.392041767704255</v>
      </c>
      <c r="AU54" s="59" t="n">
        <v>0.511912763079487</v>
      </c>
      <c r="AW54" s="60" t="n">
        <v>1351</v>
      </c>
      <c r="AX54" s="59" t="n">
        <v>1422.96</v>
      </c>
      <c r="AMI54" s="109"/>
      <c r="AMJ54" s="109"/>
    </row>
    <row r="55" s="6" customFormat="true" ht="14.9" hidden="false" customHeight="false" outlineLevel="0" collapsed="false">
      <c r="A55" s="44"/>
      <c r="B55" s="61" t="n">
        <v>17</v>
      </c>
      <c r="C55" s="6" t="n">
        <v>9</v>
      </c>
      <c r="D55" s="6" t="n">
        <v>331</v>
      </c>
      <c r="E55" s="6" t="n">
        <v>890.12</v>
      </c>
      <c r="F55" s="6" t="n">
        <v>1618</v>
      </c>
      <c r="G55" s="6" t="n">
        <v>1287</v>
      </c>
      <c r="H55" s="6" t="n">
        <v>1.48</v>
      </c>
      <c r="I55" s="6" t="n">
        <v>1.71</v>
      </c>
      <c r="J55" s="6" t="n">
        <v>2.14</v>
      </c>
      <c r="K55" s="6" t="n">
        <v>0.67</v>
      </c>
      <c r="M55" s="6" t="n">
        <v>17</v>
      </c>
      <c r="N55" s="6" t="n">
        <v>70</v>
      </c>
      <c r="O55" s="6" t="n">
        <v>585.65</v>
      </c>
      <c r="P55" s="6" t="n">
        <v>1222</v>
      </c>
      <c r="Q55" s="6" t="n">
        <v>1152</v>
      </c>
      <c r="R55" s="6" t="n">
        <v>1.31</v>
      </c>
      <c r="S55" s="6" t="n">
        <v>1.83</v>
      </c>
      <c r="T55" s="6" t="n">
        <v>2.35</v>
      </c>
      <c r="U55" s="6" t="n">
        <v>1.04</v>
      </c>
      <c r="W55" s="107" t="n">
        <v>0.95</v>
      </c>
      <c r="X55" s="6" t="n">
        <v>1.24</v>
      </c>
      <c r="Y55" s="6" t="n">
        <v>0.88</v>
      </c>
      <c r="Z55" s="6" t="n">
        <v>2.04</v>
      </c>
      <c r="AA55" s="6" t="n">
        <v>1</v>
      </c>
      <c r="AB55" s="108" t="n">
        <v>4.73</v>
      </c>
      <c r="AC55" s="109"/>
      <c r="AD55" s="60" t="n">
        <v>0.0336314663881865</v>
      </c>
      <c r="AE55" s="7" t="n">
        <v>0.169396134968695</v>
      </c>
      <c r="AF55" s="7" t="n">
        <v>0.0855071830798922</v>
      </c>
      <c r="AG55" s="7" t="n">
        <v>0.0625336730768486</v>
      </c>
      <c r="AH55" s="7" t="n">
        <v>0.0233367755753131</v>
      </c>
      <c r="AI55" s="7" t="n">
        <v>0.107372976856882</v>
      </c>
      <c r="AJ55" s="7" t="n">
        <v>0.0550216741904312</v>
      </c>
      <c r="AK55" s="59" t="n">
        <v>0.0290822963541909</v>
      </c>
      <c r="AL55" s="59" t="n">
        <f aca="false">AG55-AK55</f>
        <v>0.0334513767226577</v>
      </c>
      <c r="AM55" s="109"/>
      <c r="AN55" s="60" t="n">
        <v>88.3493156331135</v>
      </c>
      <c r="AO55" s="59" t="n">
        <v>20.3555884881514</v>
      </c>
      <c r="AQ55" s="7"/>
      <c r="AR55" s="7"/>
      <c r="AT55" s="60" t="n">
        <v>0.535191904671702</v>
      </c>
      <c r="AU55" s="59" t="n">
        <v>0.619631034258742</v>
      </c>
      <c r="AW55" s="60" t="n">
        <v>824.78</v>
      </c>
      <c r="AX55" s="59" t="n">
        <v>1251.95</v>
      </c>
      <c r="AMI55" s="109"/>
      <c r="AMJ55" s="109"/>
    </row>
    <row r="56" s="6" customFormat="true" ht="14.9" hidden="false" customHeight="false" outlineLevel="0" collapsed="false">
      <c r="A56" s="44"/>
      <c r="B56" s="61" t="n">
        <v>18</v>
      </c>
      <c r="C56" s="6" t="n">
        <v>10</v>
      </c>
      <c r="D56" s="6" t="n">
        <v>380</v>
      </c>
      <c r="E56" s="6" t="n">
        <v>876.4</v>
      </c>
      <c r="F56" s="6" t="n">
        <v>1635</v>
      </c>
      <c r="G56" s="6" t="n">
        <v>1255</v>
      </c>
      <c r="H56" s="6" t="n">
        <v>1.57</v>
      </c>
      <c r="I56" s="6" t="n">
        <v>1.85</v>
      </c>
      <c r="J56" s="6" t="n">
        <v>2.18</v>
      </c>
      <c r="K56" s="6" t="n">
        <v>0.62</v>
      </c>
      <c r="M56" s="6" t="n">
        <v>19</v>
      </c>
      <c r="N56" s="6" t="n">
        <v>65</v>
      </c>
      <c r="O56" s="6" t="n">
        <v>478.37</v>
      </c>
      <c r="P56" s="6" t="n">
        <v>1615</v>
      </c>
      <c r="Q56" s="6" t="n">
        <v>1550</v>
      </c>
      <c r="R56" s="6" t="n">
        <v>1.55</v>
      </c>
      <c r="S56" s="6" t="n">
        <v>2.01</v>
      </c>
      <c r="T56" s="6" t="n">
        <v>2.42</v>
      </c>
      <c r="U56" s="6" t="n">
        <v>0.87</v>
      </c>
      <c r="W56" s="107" t="n">
        <v>0.96</v>
      </c>
      <c r="X56" s="6" t="n">
        <v>1.47</v>
      </c>
      <c r="Y56" s="6" t="n">
        <v>0.94</v>
      </c>
      <c r="Z56" s="6" t="n">
        <v>2.16</v>
      </c>
      <c r="AA56" s="6" t="n">
        <v>1</v>
      </c>
      <c r="AB56" s="108" t="n">
        <v>5.85</v>
      </c>
      <c r="AC56" s="109"/>
      <c r="AD56" s="60" t="n">
        <v>0.0579031882512684</v>
      </c>
      <c r="AE56" s="7" t="n">
        <v>0.212766911711449</v>
      </c>
      <c r="AF56" s="7" t="n">
        <v>0.103235673249263</v>
      </c>
      <c r="AG56" s="7" t="n">
        <v>0.0740686185420879</v>
      </c>
      <c r="AH56" s="7" t="n">
        <v>0.0519847734727511</v>
      </c>
      <c r="AI56" s="7" t="n">
        <v>0.134610865826023</v>
      </c>
      <c r="AJ56" s="7" t="n">
        <v>0.0641402302127947</v>
      </c>
      <c r="AK56" s="59" t="n">
        <v>0.0340414063960789</v>
      </c>
      <c r="AL56" s="59" t="n">
        <f aca="false">AG56-AK56</f>
        <v>0.040027212146009</v>
      </c>
      <c r="AM56" s="109"/>
      <c r="AN56" s="60" t="n">
        <v>75.4945754607575</v>
      </c>
      <c r="AO56" s="59" t="n">
        <v>88.9655410554607</v>
      </c>
      <c r="AQ56" s="7"/>
      <c r="AR56" s="7"/>
      <c r="AT56" s="60" t="n">
        <v>0.513309193178408</v>
      </c>
      <c r="AU56" s="59" t="n">
        <v>0.664700278237624</v>
      </c>
      <c r="AW56" s="60" t="n">
        <v>1015.4</v>
      </c>
      <c r="AX56" s="59" t="n">
        <v>732.48</v>
      </c>
      <c r="AMI56" s="109"/>
      <c r="AMJ56" s="109"/>
    </row>
    <row r="57" s="6" customFormat="true" ht="14.9" hidden="false" customHeight="false" outlineLevel="0" collapsed="false">
      <c r="A57" s="44"/>
      <c r="B57" s="61" t="n">
        <v>19</v>
      </c>
      <c r="C57" s="6" t="n">
        <v>14</v>
      </c>
      <c r="D57" s="6" t="n">
        <v>376</v>
      </c>
      <c r="E57" s="6" t="n">
        <v>732.36</v>
      </c>
      <c r="F57" s="6" t="n">
        <v>1287</v>
      </c>
      <c r="G57" s="6" t="n">
        <v>911</v>
      </c>
      <c r="H57" s="6" t="n">
        <v>1.37</v>
      </c>
      <c r="I57" s="6" t="n">
        <v>1.8</v>
      </c>
      <c r="J57" s="6" t="n">
        <v>2.17</v>
      </c>
      <c r="K57" s="6" t="n">
        <v>0.8</v>
      </c>
      <c r="M57" s="6" t="n">
        <v>21</v>
      </c>
      <c r="N57" s="6" t="n">
        <v>70</v>
      </c>
      <c r="O57" s="6" t="n">
        <v>589.2</v>
      </c>
      <c r="P57" s="6" t="n">
        <v>1229</v>
      </c>
      <c r="Q57" s="6" t="n">
        <v>1159</v>
      </c>
      <c r="R57" s="6" t="n">
        <v>1.25</v>
      </c>
      <c r="S57" s="6" t="n">
        <v>1.83</v>
      </c>
      <c r="T57" s="6" t="n">
        <v>2.26</v>
      </c>
      <c r="U57" s="6" t="n">
        <v>1.01</v>
      </c>
      <c r="W57" s="107" t="n">
        <v>0.92</v>
      </c>
      <c r="X57" s="6" t="n">
        <v>1.31</v>
      </c>
      <c r="Y57" s="6" t="n">
        <v>0.88</v>
      </c>
      <c r="Z57" s="6" t="n">
        <v>2.04</v>
      </c>
      <c r="AA57" s="6" t="n">
        <v>1.02</v>
      </c>
      <c r="AB57" s="108" t="n">
        <v>5.38</v>
      </c>
      <c r="AC57" s="109"/>
      <c r="AD57" s="60" t="n">
        <v>0.0628421320110234</v>
      </c>
      <c r="AE57" s="7" t="n">
        <v>0.150496319781769</v>
      </c>
      <c r="AF57" s="7" t="n">
        <v>0.050702052441739</v>
      </c>
      <c r="AG57" s="7" t="n">
        <v>0.042288312379973</v>
      </c>
      <c r="AH57" s="7" t="n">
        <v>0.0171160312122418</v>
      </c>
      <c r="AI57" s="7" t="n">
        <v>0.109235051796655</v>
      </c>
      <c r="AJ57" s="7" t="n">
        <v>0.0528754062107844</v>
      </c>
      <c r="AK57" s="59" t="n">
        <v>0.0263628268057375</v>
      </c>
      <c r="AL57" s="59" t="n">
        <f aca="false">AG57-AK57</f>
        <v>0.0159254855742355</v>
      </c>
      <c r="AM57" s="109"/>
      <c r="AN57" s="60" t="n">
        <v>45.4148493932124</v>
      </c>
      <c r="AO57" s="59" t="n">
        <v>29.1949422047747</v>
      </c>
      <c r="AQ57" s="7"/>
      <c r="AR57" s="7"/>
      <c r="AT57" s="60" t="n">
        <v>0.482110809587359</v>
      </c>
      <c r="AU57" s="59" t="n">
        <v>0.610636713363084</v>
      </c>
      <c r="AW57" s="60" t="n">
        <v>1167.61</v>
      </c>
      <c r="AX57" s="59" t="n">
        <v>1008.32</v>
      </c>
      <c r="AMI57" s="109"/>
      <c r="AMJ57" s="109"/>
    </row>
    <row r="58" s="6" customFormat="true" ht="14.9" hidden="false" customHeight="false" outlineLevel="0" collapsed="false">
      <c r="A58" s="44"/>
      <c r="B58" s="61" t="n">
        <v>20</v>
      </c>
      <c r="C58" s="6" t="n">
        <v>6</v>
      </c>
      <c r="D58" s="6" t="n">
        <v>363</v>
      </c>
      <c r="E58" s="6" t="n">
        <v>810.34</v>
      </c>
      <c r="F58" s="6" t="n">
        <v>1623</v>
      </c>
      <c r="G58" s="6" t="n">
        <v>1260</v>
      </c>
      <c r="H58" s="6" t="n">
        <v>1.35</v>
      </c>
      <c r="I58" s="6" t="n">
        <v>1.67</v>
      </c>
      <c r="J58" s="6" t="n">
        <v>2.01</v>
      </c>
      <c r="K58" s="6" t="n">
        <v>0.66</v>
      </c>
      <c r="M58" s="6" t="n">
        <v>19</v>
      </c>
      <c r="N58" s="6" t="n">
        <v>66</v>
      </c>
      <c r="O58" s="6" t="n">
        <v>424.11</v>
      </c>
      <c r="P58" s="6" t="n">
        <v>1508</v>
      </c>
      <c r="Q58" s="6" t="n">
        <v>1442</v>
      </c>
      <c r="R58" s="6" t="n">
        <v>1.21</v>
      </c>
      <c r="S58" s="6" t="n">
        <v>1.8</v>
      </c>
      <c r="T58" s="6" t="n">
        <v>2.26</v>
      </c>
      <c r="U58" s="6" t="n">
        <v>1.05</v>
      </c>
      <c r="W58" s="107" t="n">
        <v>1</v>
      </c>
      <c r="X58" s="6" t="n">
        <v>1.29</v>
      </c>
      <c r="Y58" s="6" t="n">
        <v>0.93</v>
      </c>
      <c r="Z58" s="6" t="n">
        <v>2</v>
      </c>
      <c r="AA58" s="6" t="n">
        <v>1</v>
      </c>
      <c r="AB58" s="108" t="n">
        <v>5.5</v>
      </c>
      <c r="AC58" s="109"/>
      <c r="AD58" s="60" t="n">
        <v>0.0101793504604944</v>
      </c>
      <c r="AE58" s="7" t="n">
        <v>0.0980084856631609</v>
      </c>
      <c r="AF58" s="7" t="n">
        <v>0.0889419175832753</v>
      </c>
      <c r="AG58" s="7" t="n">
        <v>0.0519581303361089</v>
      </c>
      <c r="AH58" s="7" t="n">
        <v>0.0101793504604944</v>
      </c>
      <c r="AI58" s="7" t="n">
        <v>0.0449860835426876</v>
      </c>
      <c r="AJ58" s="7" t="n">
        <v>0.0363842223916407</v>
      </c>
      <c r="AK58" s="59" t="n">
        <v>0.0131346970288666</v>
      </c>
      <c r="AL58" s="59" t="n">
        <f aca="false">AG58-AK58</f>
        <v>0.0388234333072423</v>
      </c>
      <c r="AM58" s="109"/>
      <c r="AN58" s="60" t="n">
        <v>10.6664593729858</v>
      </c>
      <c r="AO58" s="59" t="n">
        <v>190.111794849031</v>
      </c>
      <c r="AQ58" s="7"/>
      <c r="AR58" s="7"/>
      <c r="AT58" s="60" t="n">
        <v>0.527590040779297</v>
      </c>
      <c r="AU58" s="59" t="n">
        <v>0.690453459758563</v>
      </c>
      <c r="AW58" s="60" t="n">
        <v>1039</v>
      </c>
      <c r="AX58" s="59" t="n">
        <v>1352.89</v>
      </c>
      <c r="AMI58" s="109"/>
      <c r="AMJ58" s="109"/>
    </row>
    <row r="59" s="6" customFormat="true" ht="14.9" hidden="false" customHeight="false" outlineLevel="0" collapsed="false">
      <c r="A59" s="44"/>
      <c r="B59" s="61" t="n">
        <v>21</v>
      </c>
      <c r="C59" s="6" t="n">
        <v>10</v>
      </c>
      <c r="D59" s="6" t="n">
        <v>359</v>
      </c>
      <c r="E59" s="6" t="n">
        <v>1002.1</v>
      </c>
      <c r="F59" s="6" t="n">
        <v>1775</v>
      </c>
      <c r="G59" s="6" t="n">
        <v>1416</v>
      </c>
      <c r="H59" s="6" t="n">
        <v>1.62</v>
      </c>
      <c r="I59" s="6" t="n">
        <v>1.9</v>
      </c>
      <c r="J59" s="6" t="n">
        <v>2.16</v>
      </c>
      <c r="K59" s="6" t="n">
        <v>0.54</v>
      </c>
      <c r="M59" s="6" t="n">
        <v>19</v>
      </c>
      <c r="N59" s="6" t="n">
        <v>61</v>
      </c>
      <c r="O59" s="6" t="n">
        <v>387.53</v>
      </c>
      <c r="P59" s="6" t="n">
        <v>1406</v>
      </c>
      <c r="Q59" s="6" t="n">
        <v>1345</v>
      </c>
      <c r="R59" s="6" t="n">
        <v>1.55</v>
      </c>
      <c r="S59" s="6" t="n">
        <v>2.17</v>
      </c>
      <c r="T59" s="6" t="n">
        <v>2.59</v>
      </c>
      <c r="U59" s="6" t="n">
        <v>1.04</v>
      </c>
      <c r="W59" s="107" t="n">
        <v>1</v>
      </c>
      <c r="X59" s="6" t="n">
        <v>1.5</v>
      </c>
      <c r="Y59" s="6" t="n">
        <v>1</v>
      </c>
      <c r="Z59" s="6" t="n">
        <v>2.18</v>
      </c>
      <c r="AA59" s="6" t="n">
        <v>1</v>
      </c>
      <c r="AB59" s="108" t="n">
        <v>5.89</v>
      </c>
      <c r="AC59" s="109"/>
      <c r="AD59" s="60" t="n">
        <v>0.144549688145273</v>
      </c>
      <c r="AE59" s="7" t="n">
        <v>0.278842842167878</v>
      </c>
      <c r="AF59" s="7" t="n">
        <v>0.106564320235139</v>
      </c>
      <c r="AG59" s="7" t="n">
        <v>0.0937942906261995</v>
      </c>
      <c r="AH59" s="7" t="n">
        <v>0</v>
      </c>
      <c r="AI59" s="7" t="n">
        <v>0.116673725949124</v>
      </c>
      <c r="AJ59" s="7" t="n">
        <v>0.0994456126936677</v>
      </c>
      <c r="AK59" s="59" t="n">
        <v>0.0347787684031697</v>
      </c>
      <c r="AL59" s="59" t="n">
        <f aca="false">AG59-AK59</f>
        <v>0.0590155222230298</v>
      </c>
      <c r="AM59" s="109"/>
      <c r="AN59" s="60" t="n">
        <v>69.0254329142527</v>
      </c>
      <c r="AO59" s="59" t="n">
        <v>43.4641772961739</v>
      </c>
      <c r="AQ59" s="7"/>
      <c r="AR59" s="7"/>
      <c r="AT59" s="60" t="n">
        <v>0.545009715784163</v>
      </c>
      <c r="AU59" s="59" t="n">
        <v>0.663746706086385</v>
      </c>
      <c r="AW59" s="60" t="n">
        <v>784.09</v>
      </c>
      <c r="AX59" s="59" t="n">
        <v>776.6</v>
      </c>
      <c r="AMI59" s="109"/>
      <c r="AMJ59" s="109"/>
    </row>
    <row r="60" s="6" customFormat="true" ht="14.9" hidden="false" customHeight="false" outlineLevel="0" collapsed="false">
      <c r="A60" s="44"/>
      <c r="B60" s="61" t="n">
        <v>22</v>
      </c>
      <c r="C60" s="6" t="n">
        <v>10</v>
      </c>
      <c r="D60" s="6" t="n">
        <v>343</v>
      </c>
      <c r="E60" s="6" t="n">
        <v>834.7</v>
      </c>
      <c r="F60" s="6" t="n">
        <v>1721</v>
      </c>
      <c r="G60" s="6" t="n">
        <v>1378</v>
      </c>
      <c r="H60" s="6" t="n">
        <v>1.54</v>
      </c>
      <c r="I60" s="6" t="n">
        <v>1.85</v>
      </c>
      <c r="J60" s="6" t="n">
        <v>2.14</v>
      </c>
      <c r="K60" s="6" t="n">
        <v>0.61</v>
      </c>
      <c r="M60" s="6" t="n">
        <v>15</v>
      </c>
      <c r="N60" s="6" t="n">
        <v>78</v>
      </c>
      <c r="O60" s="6" t="n">
        <v>506</v>
      </c>
      <c r="P60" s="6" t="n">
        <v>1022</v>
      </c>
      <c r="Q60" s="6" t="n">
        <v>944</v>
      </c>
      <c r="R60" s="6" t="n">
        <v>1.52</v>
      </c>
      <c r="S60" s="6" t="n">
        <v>1.94</v>
      </c>
      <c r="T60" s="6" t="n">
        <v>2.37</v>
      </c>
      <c r="U60" s="6" t="n">
        <v>0.86</v>
      </c>
      <c r="W60" s="107" t="n">
        <v>0.91</v>
      </c>
      <c r="X60" s="6" t="n">
        <v>1.44</v>
      </c>
      <c r="Y60" s="6" t="n">
        <v>0.79</v>
      </c>
      <c r="Z60" s="6" t="n">
        <v>2.12</v>
      </c>
      <c r="AA60" s="6" t="n">
        <v>1</v>
      </c>
      <c r="AB60" s="108" t="n">
        <v>4.4</v>
      </c>
      <c r="AC60" s="109"/>
      <c r="AD60" s="60" t="n">
        <v>0.0985740213424438</v>
      </c>
      <c r="AE60" s="7" t="n">
        <v>0.200971486355556</v>
      </c>
      <c r="AF60" s="7" t="n">
        <v>0.0697459280299713</v>
      </c>
      <c r="AG60" s="7" t="n">
        <v>0.0669085819286637</v>
      </c>
      <c r="AH60" s="7" t="n">
        <v>0.0685008393814783</v>
      </c>
      <c r="AI60" s="7" t="n">
        <v>0.12491209880638</v>
      </c>
      <c r="AJ60" s="7" t="n">
        <v>0.0299968637822917</v>
      </c>
      <c r="AK60" s="59" t="n">
        <v>0.0331087670254706</v>
      </c>
      <c r="AL60" s="59" t="n">
        <f aca="false">AG60-AK60</f>
        <v>0.0337998149031931</v>
      </c>
      <c r="AM60" s="109"/>
      <c r="AN60" s="60" t="n">
        <v>178.575330423886</v>
      </c>
      <c r="AO60" s="59" t="n">
        <v>25.528831230591</v>
      </c>
      <c r="AQ60" s="7"/>
      <c r="AR60" s="7"/>
      <c r="AT60" s="60" t="n">
        <v>0.546793315111572</v>
      </c>
      <c r="AU60" s="59" t="n">
        <v>0.506967274989941</v>
      </c>
      <c r="AW60" s="60" t="n">
        <v>907.13</v>
      </c>
      <c r="AX60" s="59" t="n">
        <v>819.26</v>
      </c>
      <c r="AMI60" s="109"/>
      <c r="AMJ60" s="109"/>
    </row>
    <row r="61" s="6" customFormat="true" ht="14.9" hidden="false" customHeight="false" outlineLevel="0" collapsed="false">
      <c r="A61" s="44"/>
      <c r="B61" s="61" t="n">
        <v>23</v>
      </c>
      <c r="C61" s="6" t="n">
        <v>5</v>
      </c>
      <c r="D61" s="6" t="n">
        <v>385</v>
      </c>
      <c r="E61" s="6" t="n">
        <v>1146.2</v>
      </c>
      <c r="F61" s="6" t="n">
        <v>1748</v>
      </c>
      <c r="G61" s="6" t="n">
        <v>1363</v>
      </c>
      <c r="H61" s="6" t="n">
        <v>1.43</v>
      </c>
      <c r="I61" s="6" t="n">
        <v>1.57</v>
      </c>
      <c r="J61" s="6" t="n">
        <v>1.71</v>
      </c>
      <c r="K61" s="6" t="n">
        <v>0.28</v>
      </c>
      <c r="M61" s="6" t="n">
        <v>15</v>
      </c>
      <c r="N61" s="6" t="n">
        <v>68</v>
      </c>
      <c r="O61" s="6" t="n">
        <v>334.74</v>
      </c>
      <c r="P61" s="6" t="n">
        <v>914</v>
      </c>
      <c r="Q61" s="6" t="n">
        <v>846</v>
      </c>
      <c r="R61" s="6" t="n">
        <v>1.3</v>
      </c>
      <c r="S61" s="6" t="n">
        <v>1.85</v>
      </c>
      <c r="T61" s="6" t="n">
        <v>2.29</v>
      </c>
      <c r="U61" s="6" t="n">
        <v>0.99</v>
      </c>
      <c r="W61" s="107" t="n">
        <v>1</v>
      </c>
      <c r="X61" s="6" t="n">
        <v>1.23</v>
      </c>
      <c r="Y61" s="6" t="n">
        <v>0.9</v>
      </c>
      <c r="Z61" s="6" t="n">
        <v>1.97</v>
      </c>
      <c r="AA61" s="6" t="n">
        <v>1</v>
      </c>
      <c r="AB61" s="108" t="n">
        <v>5.67</v>
      </c>
      <c r="AC61" s="109"/>
      <c r="AD61" s="60" t="n">
        <v>0.00840215953152773</v>
      </c>
      <c r="AE61" s="7" t="n">
        <v>0.187170029175752</v>
      </c>
      <c r="AF61" s="7" t="n">
        <v>0.100294799947702</v>
      </c>
      <c r="AG61" s="7" t="n">
        <v>0.092822257394325</v>
      </c>
      <c r="AH61" s="7" t="n">
        <v>0</v>
      </c>
      <c r="AI61" s="7" t="n">
        <v>0.0234807085375165</v>
      </c>
      <c r="AJ61" s="7" t="n">
        <v>0.0290420287802715</v>
      </c>
      <c r="AK61" s="59" t="n">
        <v>0.00944652956870515</v>
      </c>
      <c r="AL61" s="59" t="n">
        <f aca="false">AG61-AK61</f>
        <v>0.0833757278256199</v>
      </c>
      <c r="AM61" s="109"/>
      <c r="AN61" s="60" t="n">
        <v>223.410127666585</v>
      </c>
      <c r="AO61" s="59" t="n">
        <v>5.68924341777241</v>
      </c>
      <c r="AQ61" s="7"/>
      <c r="AR61" s="7"/>
      <c r="AT61" s="60" t="n">
        <v>0.484544582448076</v>
      </c>
      <c r="AU61" s="59" t="n">
        <v>0.539181270265729</v>
      </c>
      <c r="AW61" s="60" t="n">
        <v>887.25</v>
      </c>
      <c r="AX61" s="59" t="n">
        <v>916.66</v>
      </c>
      <c r="AMI61" s="109"/>
      <c r="AMJ61" s="109"/>
    </row>
    <row r="62" s="6" customFormat="true" ht="14.9" hidden="false" customHeight="false" outlineLevel="0" collapsed="false">
      <c r="A62" s="44"/>
      <c r="B62" s="61" t="n">
        <v>24</v>
      </c>
      <c r="C62" s="6" t="n">
        <v>5</v>
      </c>
      <c r="D62" s="6" t="n">
        <v>344</v>
      </c>
      <c r="E62" s="6" t="n">
        <v>846</v>
      </c>
      <c r="F62" s="6" t="n">
        <v>2124</v>
      </c>
      <c r="G62" s="6" t="n">
        <v>1780</v>
      </c>
      <c r="H62" s="6" t="n">
        <v>1.23</v>
      </c>
      <c r="I62" s="6" t="n">
        <v>1.65</v>
      </c>
      <c r="J62" s="6" t="n">
        <v>2.07</v>
      </c>
      <c r="K62" s="6" t="n">
        <v>0.84</v>
      </c>
      <c r="M62" s="6" t="n">
        <v>15</v>
      </c>
      <c r="N62" s="6" t="n">
        <v>67</v>
      </c>
      <c r="O62" s="6" t="n">
        <v>501</v>
      </c>
      <c r="P62" s="6" t="n">
        <v>2047</v>
      </c>
      <c r="Q62" s="6" t="n">
        <v>1980</v>
      </c>
      <c r="R62" s="6" t="n">
        <v>1.06</v>
      </c>
      <c r="S62" s="6" t="n">
        <v>1.83</v>
      </c>
      <c r="T62" s="6" t="n">
        <v>2.36</v>
      </c>
      <c r="U62" s="6" t="n">
        <v>1.3</v>
      </c>
      <c r="W62" s="107" t="n">
        <v>1</v>
      </c>
      <c r="X62" s="6" t="n">
        <v>1.26</v>
      </c>
      <c r="Y62" s="6" t="n">
        <v>1</v>
      </c>
      <c r="Z62" s="6" t="n">
        <v>2.09</v>
      </c>
      <c r="AA62" s="6" t="n">
        <v>1</v>
      </c>
      <c r="AB62" s="108" t="n">
        <v>5.14</v>
      </c>
      <c r="AC62" s="109"/>
      <c r="AD62" s="60" t="n">
        <v>0</v>
      </c>
      <c r="AE62" s="7" t="n">
        <v>0.0914202142227447</v>
      </c>
      <c r="AF62" s="7" t="n">
        <v>0.0886337430002859</v>
      </c>
      <c r="AG62" s="7" t="n">
        <v>0.0541154467543697</v>
      </c>
      <c r="AH62" s="7" t="n">
        <v>0</v>
      </c>
      <c r="AI62" s="7" t="n">
        <v>0.070787394015059</v>
      </c>
      <c r="AJ62" s="7" t="n">
        <v>0.0619452157205603</v>
      </c>
      <c r="AK62" s="59" t="n">
        <v>0.0239335899504332</v>
      </c>
      <c r="AL62" s="59" t="n">
        <f aca="false">AG62-AK62</f>
        <v>0.0301818568039365</v>
      </c>
      <c r="AM62" s="109"/>
      <c r="AN62" s="60" t="n">
        <v>447.510825817655</v>
      </c>
      <c r="AO62" s="59" t="n">
        <v>275.950342872691</v>
      </c>
      <c r="AQ62" s="7"/>
      <c r="AR62" s="7"/>
      <c r="AT62" s="60" t="n">
        <v>0.72179670645578</v>
      </c>
      <c r="AU62" s="59" t="n">
        <v>0.903812042211287</v>
      </c>
      <c r="AW62" s="60" t="n">
        <v>943.41</v>
      </c>
      <c r="AX62" s="59" t="n">
        <v>943.41</v>
      </c>
      <c r="AMI62" s="109"/>
      <c r="AMJ62" s="109"/>
    </row>
    <row r="63" s="6" customFormat="true" ht="14.9" hidden="false" customHeight="false" outlineLevel="0" collapsed="false">
      <c r="A63" s="44"/>
      <c r="B63" s="61" t="n">
        <v>25</v>
      </c>
      <c r="C63" s="6" t="n">
        <v>10</v>
      </c>
      <c r="D63" s="6" t="n">
        <v>345</v>
      </c>
      <c r="E63" s="6" t="n">
        <v>857.1</v>
      </c>
      <c r="F63" s="6" t="n">
        <v>1498</v>
      </c>
      <c r="G63" s="6" t="n">
        <v>1153</v>
      </c>
      <c r="H63" s="6" t="n">
        <v>1.28</v>
      </c>
      <c r="I63" s="6" t="n">
        <v>1.53</v>
      </c>
      <c r="J63" s="6" t="n">
        <v>1.85</v>
      </c>
      <c r="K63" s="6" t="n">
        <v>0.58</v>
      </c>
      <c r="M63" s="6" t="n">
        <v>21</v>
      </c>
      <c r="N63" s="6" t="n">
        <v>62</v>
      </c>
      <c r="O63" s="6" t="n">
        <v>439.39</v>
      </c>
      <c r="P63" s="6" t="n">
        <v>1261</v>
      </c>
      <c r="Q63" s="6" t="n">
        <v>1199</v>
      </c>
      <c r="R63" s="6" t="n">
        <v>1.09</v>
      </c>
      <c r="S63" s="6" t="n">
        <v>1.72</v>
      </c>
      <c r="T63" s="6" t="n">
        <v>2.14</v>
      </c>
      <c r="U63" s="6" t="n">
        <v>1.05</v>
      </c>
      <c r="W63" s="107" t="n">
        <v>1</v>
      </c>
      <c r="X63" s="6" t="n">
        <v>1.23</v>
      </c>
      <c r="Y63" s="6" t="n">
        <v>0.99</v>
      </c>
      <c r="Z63" s="6" t="n">
        <v>1.84</v>
      </c>
      <c r="AA63" s="6" t="n">
        <v>1.01</v>
      </c>
      <c r="AB63" s="108" t="n">
        <v>5.57</v>
      </c>
      <c r="AC63" s="109"/>
      <c r="AD63" s="60" t="n">
        <v>0</v>
      </c>
      <c r="AE63" s="7" t="n">
        <v>0.094080580408907</v>
      </c>
      <c r="AF63" s="7" t="n">
        <v>0.0871127386648136</v>
      </c>
      <c r="AG63" s="7" t="n">
        <v>0.0395991438341696</v>
      </c>
      <c r="AH63" s="7" t="n">
        <v>0</v>
      </c>
      <c r="AI63" s="7" t="n">
        <v>0.024667388116299</v>
      </c>
      <c r="AJ63" s="7" t="n">
        <v>0.0388796850405075</v>
      </c>
      <c r="AK63" s="59" t="n">
        <v>0.00987572195966627</v>
      </c>
      <c r="AL63" s="59" t="n">
        <f aca="false">AG63-AK63</f>
        <v>0.0297234218745033</v>
      </c>
      <c r="AM63" s="109"/>
      <c r="AN63" s="60" t="n">
        <v>104.817587555715</v>
      </c>
      <c r="AO63" s="59" t="n">
        <v>16.1145634474546</v>
      </c>
      <c r="AQ63" s="7"/>
      <c r="AR63" s="7"/>
      <c r="AT63" s="60" t="n">
        <v>0.474003973181569</v>
      </c>
      <c r="AU63" s="59" t="n">
        <v>0.633506386422029</v>
      </c>
      <c r="AW63" s="60" t="n">
        <v>826.32</v>
      </c>
      <c r="AX63" s="59" t="n">
        <v>1334.25</v>
      </c>
      <c r="AMI63" s="109"/>
      <c r="AMJ63" s="109"/>
    </row>
    <row r="64" s="6" customFormat="true" ht="14.9" hidden="false" customHeight="false" outlineLevel="0" collapsed="false">
      <c r="A64" s="44"/>
      <c r="B64" s="61" t="n">
        <v>26</v>
      </c>
      <c r="C64" s="6" t="n">
        <v>5</v>
      </c>
      <c r="D64" s="6" t="n">
        <v>377</v>
      </c>
      <c r="E64" s="6" t="n">
        <v>630.4</v>
      </c>
      <c r="F64" s="6" t="n">
        <v>1009</v>
      </c>
      <c r="G64" s="6" t="n">
        <v>632</v>
      </c>
      <c r="H64" s="6" t="n">
        <v>1.3</v>
      </c>
      <c r="I64" s="6" t="n">
        <v>1.68</v>
      </c>
      <c r="J64" s="6" t="n">
        <v>1.89</v>
      </c>
      <c r="K64" s="6" t="n">
        <v>0.59</v>
      </c>
      <c r="M64" s="6" t="n">
        <v>20</v>
      </c>
      <c r="N64" s="6" t="n">
        <v>69</v>
      </c>
      <c r="O64" s="6" t="n">
        <v>395.6</v>
      </c>
      <c r="P64" s="6" t="n">
        <v>1005</v>
      </c>
      <c r="Q64" s="6" t="n">
        <v>936</v>
      </c>
      <c r="R64" s="6" t="n">
        <v>1.23</v>
      </c>
      <c r="S64" s="6" t="n">
        <v>1.82</v>
      </c>
      <c r="T64" s="6" t="n">
        <v>2.26</v>
      </c>
      <c r="U64" s="6" t="n">
        <v>1.03</v>
      </c>
      <c r="W64" s="107" t="n">
        <v>1</v>
      </c>
      <c r="X64" s="6" t="n">
        <v>1.17</v>
      </c>
      <c r="Y64" s="6" t="n">
        <v>0.89</v>
      </c>
      <c r="Z64" s="6" t="n">
        <v>2.02</v>
      </c>
      <c r="AA64" s="6" t="n">
        <v>1</v>
      </c>
      <c r="AB64" s="108" t="n">
        <v>5.47</v>
      </c>
      <c r="AC64" s="109"/>
      <c r="AD64" s="60" t="n">
        <v>0.0293270475745749</v>
      </c>
      <c r="AE64" s="7" t="n">
        <v>0.0731035816704025</v>
      </c>
      <c r="AF64" s="7" t="n">
        <v>0.0605689656649486</v>
      </c>
      <c r="AG64" s="7" t="n">
        <v>0.0406915552281271</v>
      </c>
      <c r="AH64" s="7" t="n">
        <v>0</v>
      </c>
      <c r="AI64" s="7" t="n">
        <v>0.0293486016795775</v>
      </c>
      <c r="AJ64" s="7" t="n">
        <v>0.0217041877000909</v>
      </c>
      <c r="AK64" s="59" t="n">
        <v>0.00808968045129484</v>
      </c>
      <c r="AL64" s="59" t="n">
        <f aca="false">AG64-AK64</f>
        <v>0.0326018747768323</v>
      </c>
      <c r="AM64" s="109"/>
      <c r="AN64" s="60" t="n">
        <v>87.0340669852903</v>
      </c>
      <c r="AO64" s="59" t="n">
        <v>5.6392573979204</v>
      </c>
      <c r="AQ64" s="7"/>
      <c r="AR64" s="7"/>
      <c r="AT64" s="60" t="n">
        <v>0.346863700738102</v>
      </c>
      <c r="AU64" s="59" t="n">
        <v>0.571483270028857</v>
      </c>
      <c r="AW64" s="60" t="n">
        <v>1340.82</v>
      </c>
      <c r="AX64" s="59" t="n">
        <v>1240.38</v>
      </c>
      <c r="AMI64" s="109"/>
      <c r="AMJ64" s="109"/>
    </row>
    <row r="65" s="6" customFormat="true" ht="14.9" hidden="false" customHeight="false" outlineLevel="0" collapsed="false">
      <c r="A65" s="44"/>
      <c r="B65" s="61" t="n">
        <v>27</v>
      </c>
      <c r="C65" s="6" t="n">
        <v>10</v>
      </c>
      <c r="D65" s="6" t="n">
        <v>351</v>
      </c>
      <c r="E65" s="6" t="n">
        <v>790.4</v>
      </c>
      <c r="F65" s="6" t="n">
        <v>1439</v>
      </c>
      <c r="G65" s="6" t="n">
        <v>1088</v>
      </c>
      <c r="H65" s="6" t="n">
        <v>1.41</v>
      </c>
      <c r="I65" s="6" t="n">
        <v>1.68</v>
      </c>
      <c r="J65" s="6" t="n">
        <v>1.94</v>
      </c>
      <c r="K65" s="6" t="n">
        <v>0.53</v>
      </c>
      <c r="M65" s="6" t="n">
        <v>19</v>
      </c>
      <c r="N65" s="6" t="n">
        <v>69</v>
      </c>
      <c r="O65" s="6" t="n">
        <v>525.9</v>
      </c>
      <c r="P65" s="6" t="n">
        <v>1195</v>
      </c>
      <c r="Q65" s="6" t="n">
        <v>1126</v>
      </c>
      <c r="R65" s="6" t="n">
        <v>1.26</v>
      </c>
      <c r="S65" s="6" t="n">
        <v>1.79</v>
      </c>
      <c r="T65" s="6" t="n">
        <v>2.24</v>
      </c>
      <c r="U65" s="6" t="n">
        <v>0.99</v>
      </c>
      <c r="W65" s="107" t="n">
        <v>0.97</v>
      </c>
      <c r="X65" s="6" t="n">
        <v>1.23</v>
      </c>
      <c r="Y65" s="6" t="n">
        <v>0.89</v>
      </c>
      <c r="Z65" s="6" t="n">
        <v>1.93</v>
      </c>
      <c r="AA65" s="6" t="n">
        <v>1</v>
      </c>
      <c r="AB65" s="108" t="n">
        <v>5.09</v>
      </c>
      <c r="AC65" s="109"/>
      <c r="AD65" s="60" t="n">
        <v>0.0372386424458591</v>
      </c>
      <c r="AE65" s="7" t="n">
        <v>0.120527091192165</v>
      </c>
      <c r="AF65" s="7" t="n">
        <v>0.0787591720379547</v>
      </c>
      <c r="AG65" s="7" t="n">
        <v>0.0448436017435466</v>
      </c>
      <c r="AH65" s="7" t="n">
        <v>0.0111488124091129</v>
      </c>
      <c r="AI65" s="7" t="n">
        <v>0.0652817763695359</v>
      </c>
      <c r="AJ65" s="7" t="n">
        <v>0.0459411156664238</v>
      </c>
      <c r="AK65" s="59" t="n">
        <v>0.0181531684275687</v>
      </c>
      <c r="AL65" s="59" t="n">
        <f aca="false">AG65-AK65</f>
        <v>0.0266904333159779</v>
      </c>
      <c r="AM65" s="109"/>
      <c r="AN65" s="60" t="n">
        <v>74.7464709267267</v>
      </c>
      <c r="AO65" s="59" t="n">
        <v>16.5017572639336</v>
      </c>
      <c r="AQ65" s="7"/>
      <c r="AR65" s="7"/>
      <c r="AT65" s="60" t="n">
        <v>0.445297995346397</v>
      </c>
      <c r="AU65" s="59" t="n">
        <v>0.592817021967182</v>
      </c>
      <c r="AW65" s="60" t="n">
        <v>1070.31</v>
      </c>
      <c r="AX65" s="59" t="n">
        <v>1199.23</v>
      </c>
      <c r="AMI65" s="109"/>
      <c r="AMJ65" s="109"/>
    </row>
    <row r="66" s="6" customFormat="true" ht="14.9" hidden="false" customHeight="false" outlineLevel="0" collapsed="false">
      <c r="A66" s="44"/>
      <c r="B66" s="61" t="n">
        <v>28</v>
      </c>
      <c r="C66" s="6" t="n">
        <v>10</v>
      </c>
      <c r="D66" s="6" t="n">
        <v>352</v>
      </c>
      <c r="E66" s="6" t="n">
        <v>747.4</v>
      </c>
      <c r="F66" s="6" t="n">
        <v>1924</v>
      </c>
      <c r="G66" s="6" t="n">
        <v>1572</v>
      </c>
      <c r="H66" s="6" t="n">
        <v>1.4</v>
      </c>
      <c r="I66" s="6" t="n">
        <v>1.71</v>
      </c>
      <c r="J66" s="6" t="n">
        <v>1.96</v>
      </c>
      <c r="K66" s="6" t="n">
        <v>0.56</v>
      </c>
      <c r="M66" s="6" t="n">
        <v>18</v>
      </c>
      <c r="N66" s="6" t="n">
        <v>69</v>
      </c>
      <c r="O66" s="6" t="n">
        <v>656</v>
      </c>
      <c r="P66" s="6" t="n">
        <v>1178</v>
      </c>
      <c r="Q66" s="6" t="n">
        <v>1109</v>
      </c>
      <c r="R66" s="6" t="n">
        <v>1.08</v>
      </c>
      <c r="S66" s="6" t="n">
        <v>1.64</v>
      </c>
      <c r="T66" s="6" t="n">
        <v>2.33</v>
      </c>
      <c r="U66" s="6" t="n">
        <v>1.25</v>
      </c>
      <c r="W66" s="107" t="n">
        <v>1</v>
      </c>
      <c r="X66" s="6" t="n">
        <v>1.17</v>
      </c>
      <c r="Y66" s="6" t="n">
        <v>0.99</v>
      </c>
      <c r="Z66" s="6" t="n">
        <v>2.04</v>
      </c>
      <c r="AA66" s="6" t="n">
        <v>1</v>
      </c>
      <c r="AB66" s="108" t="n">
        <v>5.11</v>
      </c>
      <c r="AC66" s="109"/>
      <c r="AD66" s="60" t="n">
        <v>0.0155113911778963</v>
      </c>
      <c r="AE66" s="7" t="n">
        <v>0.102709781462118</v>
      </c>
      <c r="AF66" s="7" t="n">
        <v>0.0647393320273024</v>
      </c>
      <c r="AG66" s="7" t="n">
        <v>0.0378435756875632</v>
      </c>
      <c r="AH66" s="7" t="n">
        <v>0</v>
      </c>
      <c r="AI66" s="7" t="n">
        <v>0.0601317337604356</v>
      </c>
      <c r="AJ66" s="7" t="n">
        <v>0.0389754579738114</v>
      </c>
      <c r="AK66" s="59" t="n">
        <v>0.0167506518026127</v>
      </c>
      <c r="AL66" s="59" t="n">
        <f aca="false">AG66-AK66</f>
        <v>0.0210929238849505</v>
      </c>
      <c r="AM66" s="109"/>
      <c r="AN66" s="60" t="n">
        <v>223.166624343785</v>
      </c>
      <c r="AO66" s="59" t="n">
        <v>27.4019494440329</v>
      </c>
      <c r="AQ66" s="7"/>
      <c r="AR66" s="7"/>
      <c r="AT66" s="60" t="n">
        <v>0.597022182413312</v>
      </c>
      <c r="AU66" s="59" t="n">
        <v>0.68840969599173</v>
      </c>
      <c r="AW66" s="60" t="n">
        <v>1134.09</v>
      </c>
      <c r="AX66" s="59" t="n">
        <v>1134.09</v>
      </c>
      <c r="AMI66" s="109"/>
      <c r="AMJ66" s="109"/>
    </row>
    <row r="67" s="6" customFormat="true" ht="14.9" hidden="false" customHeight="false" outlineLevel="0" collapsed="false">
      <c r="A67" s="44"/>
      <c r="B67" s="61" t="n">
        <v>29</v>
      </c>
      <c r="C67" s="6" t="n">
        <v>8</v>
      </c>
      <c r="D67" s="6" t="n">
        <v>342</v>
      </c>
      <c r="E67" s="6" t="n">
        <v>796.88</v>
      </c>
      <c r="F67" s="6" t="n">
        <v>1518</v>
      </c>
      <c r="G67" s="6" t="n">
        <v>1176</v>
      </c>
      <c r="H67" s="6" t="n">
        <v>1.33</v>
      </c>
      <c r="I67" s="6" t="n">
        <v>1.62</v>
      </c>
      <c r="J67" s="6" t="n">
        <v>1.98</v>
      </c>
      <c r="K67" s="6" t="n">
        <v>0.65</v>
      </c>
      <c r="M67" s="6" t="n">
        <v>22</v>
      </c>
      <c r="N67" s="6" t="n">
        <v>78</v>
      </c>
      <c r="O67" s="6" t="n">
        <v>492.91</v>
      </c>
      <c r="P67" s="6" t="n">
        <v>1332</v>
      </c>
      <c r="Q67" s="6" t="n">
        <v>1254</v>
      </c>
      <c r="R67" s="6" t="n">
        <v>1.11</v>
      </c>
      <c r="S67" s="6" t="n">
        <v>1.79</v>
      </c>
      <c r="T67" s="6" t="n">
        <v>2.36</v>
      </c>
      <c r="U67" s="6" t="n">
        <v>1.25</v>
      </c>
      <c r="W67" s="107" t="n">
        <v>0.98</v>
      </c>
      <c r="X67" s="6" t="n">
        <v>1.28</v>
      </c>
      <c r="Y67" s="6" t="n">
        <v>0.96</v>
      </c>
      <c r="Z67" s="6" t="n">
        <v>2.08</v>
      </c>
      <c r="AA67" s="6" t="n">
        <v>1</v>
      </c>
      <c r="AB67" s="108" t="n">
        <v>4.39</v>
      </c>
      <c r="AC67" s="109"/>
      <c r="AD67" s="60" t="n">
        <v>0.026498676052055</v>
      </c>
      <c r="AE67" s="7" t="n">
        <v>0.095924670001495</v>
      </c>
      <c r="AF67" s="7" t="n">
        <v>0.0741951118028859</v>
      </c>
      <c r="AG67" s="7" t="n">
        <v>0.0418603968617835</v>
      </c>
      <c r="AH67" s="7" t="n">
        <v>0.0154845228974192</v>
      </c>
      <c r="AI67" s="7" t="n">
        <v>0.0622108319718105</v>
      </c>
      <c r="AJ67" s="7" t="n">
        <v>0.0333869072580236</v>
      </c>
      <c r="AK67" s="59" t="n">
        <v>0.0149760500689468</v>
      </c>
      <c r="AL67" s="59" t="n">
        <f aca="false">AG67-AK67</f>
        <v>0.0268843467928367</v>
      </c>
      <c r="AM67" s="109"/>
      <c r="AN67" s="60" t="n">
        <v>98.4964875960052</v>
      </c>
      <c r="AO67" s="59" t="n">
        <v>53.3985292942149</v>
      </c>
      <c r="AQ67" s="7"/>
      <c r="AR67" s="7"/>
      <c r="AT67" s="60" t="n">
        <v>0.501547359482028</v>
      </c>
      <c r="AU67" s="59" t="n">
        <v>0.717050468745045</v>
      </c>
      <c r="AW67" s="60" t="n">
        <v>910.2</v>
      </c>
      <c r="AX67" s="59" t="n">
        <v>1104.85</v>
      </c>
      <c r="AMI67" s="109"/>
      <c r="AMJ67" s="109"/>
    </row>
    <row r="68" customFormat="false" ht="14.9" hidden="false" customHeight="false" outlineLevel="0" collapsed="false">
      <c r="A68" s="44"/>
      <c r="B68" s="75" t="n">
        <v>30</v>
      </c>
      <c r="C68" s="6" t="n">
        <v>7</v>
      </c>
      <c r="D68" s="6" t="n">
        <v>388</v>
      </c>
      <c r="E68" s="6" t="n">
        <v>921.86</v>
      </c>
      <c r="F68" s="6" t="n">
        <v>1631</v>
      </c>
      <c r="G68" s="6" t="n">
        <v>1243</v>
      </c>
      <c r="H68" s="6" t="n">
        <v>1.33</v>
      </c>
      <c r="I68" s="6" t="n">
        <v>1.62</v>
      </c>
      <c r="J68" s="6" t="n">
        <v>1.94</v>
      </c>
      <c r="K68" s="6" t="n">
        <v>0.61</v>
      </c>
      <c r="M68" s="6" t="n">
        <v>21</v>
      </c>
      <c r="N68" s="6" t="n">
        <v>65</v>
      </c>
      <c r="O68" s="6" t="n">
        <v>724.53</v>
      </c>
      <c r="P68" s="6" t="n">
        <v>1517</v>
      </c>
      <c r="Q68" s="6" t="n">
        <v>1452</v>
      </c>
      <c r="R68" s="6" t="n">
        <v>1.21</v>
      </c>
      <c r="S68" s="6" t="n">
        <v>1.7</v>
      </c>
      <c r="T68" s="6" t="n">
        <v>2.32</v>
      </c>
      <c r="U68" s="6" t="n">
        <v>1.11</v>
      </c>
      <c r="W68" s="107" t="n">
        <v>0.96</v>
      </c>
      <c r="X68" s="6" t="n">
        <v>1.22</v>
      </c>
      <c r="Y68" s="6" t="n">
        <v>0.94</v>
      </c>
      <c r="Z68" s="6" t="n">
        <v>2.09</v>
      </c>
      <c r="AA68" s="6" t="n">
        <v>1</v>
      </c>
      <c r="AB68" s="108" t="n">
        <v>5.97</v>
      </c>
      <c r="AC68" s="109"/>
      <c r="AD68" s="87" t="n">
        <v>0.0300916928514018</v>
      </c>
      <c r="AE68" s="85" t="n">
        <v>0.137345442348106</v>
      </c>
      <c r="AF68" s="85" t="n">
        <v>0.0638742166745694</v>
      </c>
      <c r="AG68" s="85" t="n">
        <v>0.0565190751746553</v>
      </c>
      <c r="AH68" s="85" t="n">
        <v>0.0283824601504497</v>
      </c>
      <c r="AI68" s="85" t="n">
        <v>0.0993203968201932</v>
      </c>
      <c r="AJ68" s="85" t="n">
        <v>0.054694308602101</v>
      </c>
      <c r="AK68" s="86" t="n">
        <v>0.0246050302539197</v>
      </c>
      <c r="AL68" s="59" t="n">
        <f aca="false">AG68-AK68</f>
        <v>0.0319140449207356</v>
      </c>
      <c r="AM68" s="109"/>
      <c r="AN68" s="87" t="n">
        <v>146.835925051447</v>
      </c>
      <c r="AO68" s="86" t="n">
        <v>7.65759566891406</v>
      </c>
      <c r="AP68" s="6"/>
      <c r="AQ68" s="7"/>
      <c r="AR68" s="7"/>
      <c r="AS68" s="6"/>
      <c r="AT68" s="87" t="n">
        <v>0.509867321574011</v>
      </c>
      <c r="AU68" s="86" t="n">
        <v>0.712354712833968</v>
      </c>
      <c r="AV68" s="6"/>
      <c r="AW68" s="87" t="n">
        <v>1145.77</v>
      </c>
      <c r="AX68" s="86" t="n">
        <v>1145.77</v>
      </c>
      <c r="AMI68" s="109"/>
      <c r="AMJ68" s="109"/>
    </row>
    <row r="69" customFormat="false" ht="13.8" hidden="false" customHeight="false" outlineLevel="0" collapsed="false">
      <c r="A69" s="110"/>
      <c r="B69" s="90" t="s">
        <v>53</v>
      </c>
      <c r="C69" s="45" t="n">
        <v>5</v>
      </c>
      <c r="D69" s="91" t="n">
        <v>331</v>
      </c>
      <c r="E69" s="92" t="n">
        <v>630.4</v>
      </c>
      <c r="F69" s="92" t="n">
        <v>1009</v>
      </c>
      <c r="G69" s="93" t="n">
        <v>632</v>
      </c>
      <c r="H69" s="48" t="n">
        <v>1.18</v>
      </c>
      <c r="I69" s="48" t="n">
        <v>1.53</v>
      </c>
      <c r="J69" s="48" t="n">
        <v>1.71</v>
      </c>
      <c r="K69" s="49" t="n">
        <v>0.28</v>
      </c>
      <c r="M69" s="45" t="n">
        <v>15</v>
      </c>
      <c r="N69" s="91" t="n">
        <v>61</v>
      </c>
      <c r="O69" s="92" t="n">
        <v>307.34</v>
      </c>
      <c r="P69" s="92" t="n">
        <v>914</v>
      </c>
      <c r="Q69" s="93" t="n">
        <v>846</v>
      </c>
      <c r="R69" s="48" t="n">
        <v>1.06</v>
      </c>
      <c r="S69" s="48" t="n">
        <v>1.62</v>
      </c>
      <c r="T69" s="48" t="n">
        <v>2.14</v>
      </c>
      <c r="U69" s="49" t="n">
        <v>0.86</v>
      </c>
      <c r="W69" s="95"/>
      <c r="X69" s="95"/>
      <c r="Y69" s="95"/>
      <c r="Z69" s="95"/>
      <c r="AA69" s="95"/>
      <c r="AB69" s="95"/>
      <c r="AC69" s="6" t="s">
        <v>101</v>
      </c>
      <c r="AD69" s="96"/>
      <c r="AE69" s="96"/>
      <c r="AF69" s="96"/>
      <c r="AG69" s="96" t="n">
        <f aca="false">STDEV(AG39:AG68)</f>
        <v>0.0179704170521711</v>
      </c>
      <c r="AH69" s="97"/>
      <c r="AI69" s="97"/>
      <c r="AJ69" s="96" t="n">
        <f aca="false">STDEV(AJ39:AJ68)</f>
        <v>0.0204480948085339</v>
      </c>
      <c r="AK69" s="111"/>
      <c r="AL69" s="111"/>
      <c r="AM69" s="109"/>
      <c r="AN69" s="112"/>
      <c r="AO69" s="112"/>
      <c r="AP69" s="6"/>
      <c r="AQ69" s="112"/>
      <c r="AR69" s="112"/>
      <c r="AS69" s="6"/>
      <c r="AT69" s="112"/>
      <c r="AU69" s="112"/>
      <c r="AV69" s="6"/>
      <c r="AW69" s="6"/>
      <c r="AX69" s="6"/>
      <c r="AMI69" s="109"/>
      <c r="AMJ69" s="109"/>
    </row>
    <row r="70" customFormat="false" ht="13.8" hidden="false" customHeight="false" outlineLevel="0" collapsed="false">
      <c r="A70" s="110"/>
      <c r="B70" s="99" t="s">
        <v>104</v>
      </c>
      <c r="C70" s="61" t="n">
        <v>8.14</v>
      </c>
      <c r="D70" s="100" t="n">
        <v>364.64</v>
      </c>
      <c r="E70" s="101" t="n">
        <v>820.07</v>
      </c>
      <c r="F70" s="101" t="n">
        <v>1547.64</v>
      </c>
      <c r="G70" s="102" t="n">
        <v>1183</v>
      </c>
      <c r="H70" s="6" t="n">
        <v>1.41</v>
      </c>
      <c r="I70" s="6" t="n">
        <v>1.73</v>
      </c>
      <c r="J70" s="6" t="n">
        <v>2.06</v>
      </c>
      <c r="K70" s="65" t="n">
        <v>0.66</v>
      </c>
      <c r="M70" s="61" t="n">
        <v>19.2</v>
      </c>
      <c r="N70" s="100" t="n">
        <v>69.64</v>
      </c>
      <c r="O70" s="101" t="n">
        <v>505.94</v>
      </c>
      <c r="P70" s="101" t="n">
        <v>1345.47</v>
      </c>
      <c r="Q70" s="102" t="n">
        <v>1275.84</v>
      </c>
      <c r="R70" s="6" t="n">
        <v>1.3</v>
      </c>
      <c r="S70" s="6" t="n">
        <v>1.87</v>
      </c>
      <c r="T70" s="6" t="n">
        <v>2.36</v>
      </c>
      <c r="U70" s="65" t="n">
        <v>1.07</v>
      </c>
      <c r="W70" s="95"/>
      <c r="X70" s="95"/>
      <c r="Y70" s="95"/>
      <c r="Z70" s="95"/>
      <c r="AA70" s="95"/>
      <c r="AB70" s="95"/>
      <c r="AC70" s="6"/>
      <c r="AD70" s="113"/>
      <c r="AE70" s="113"/>
      <c r="AF70" s="113"/>
      <c r="AG70" s="113"/>
      <c r="AH70" s="113"/>
      <c r="AI70" s="113"/>
      <c r="AJ70" s="113"/>
      <c r="AK70" s="113"/>
      <c r="AL70" s="113"/>
      <c r="AM70" s="6"/>
      <c r="AN70" s="112"/>
      <c r="AO70" s="112"/>
      <c r="AP70" s="6"/>
      <c r="AQ70" s="112"/>
      <c r="AR70" s="112"/>
      <c r="AS70" s="6"/>
      <c r="AT70" s="112"/>
      <c r="AU70" s="112"/>
      <c r="AV70" s="6"/>
      <c r="AW70" s="6"/>
      <c r="AX70" s="6"/>
      <c r="AMI70" s="109"/>
      <c r="AMJ70" s="109"/>
    </row>
    <row r="71" customFormat="false" ht="13.8" hidden="false" customHeight="false" outlineLevel="0" collapsed="false">
      <c r="A71" s="110"/>
      <c r="B71" s="99" t="s">
        <v>49</v>
      </c>
      <c r="C71" s="61" t="n">
        <v>14</v>
      </c>
      <c r="D71" s="100" t="n">
        <v>404</v>
      </c>
      <c r="E71" s="101" t="n">
        <v>1146.2</v>
      </c>
      <c r="F71" s="101" t="n">
        <v>2124</v>
      </c>
      <c r="G71" s="102" t="n">
        <v>1780</v>
      </c>
      <c r="H71" s="6" t="n">
        <v>1.62</v>
      </c>
      <c r="I71" s="6" t="n">
        <v>1.99</v>
      </c>
      <c r="J71" s="6" t="n">
        <v>2.36</v>
      </c>
      <c r="K71" s="65" t="n">
        <v>0.89</v>
      </c>
      <c r="M71" s="61" t="n">
        <v>24</v>
      </c>
      <c r="N71" s="100" t="n">
        <v>78</v>
      </c>
      <c r="O71" s="101" t="n">
        <v>725.64</v>
      </c>
      <c r="P71" s="101" t="n">
        <v>2047</v>
      </c>
      <c r="Q71" s="102" t="n">
        <v>1980</v>
      </c>
      <c r="R71" s="6" t="n">
        <v>1.59</v>
      </c>
      <c r="S71" s="6" t="n">
        <v>2.17</v>
      </c>
      <c r="T71" s="6" t="n">
        <v>2.6</v>
      </c>
      <c r="U71" s="65" t="n">
        <v>1.3</v>
      </c>
      <c r="W71" s="95"/>
      <c r="X71" s="95"/>
      <c r="Y71" s="95"/>
      <c r="Z71" s="95"/>
      <c r="AA71" s="95"/>
      <c r="AB71" s="95"/>
      <c r="AC71" s="6"/>
      <c r="AD71" s="113"/>
      <c r="AE71" s="113"/>
      <c r="AF71" s="113"/>
      <c r="AG71" s="113"/>
      <c r="AH71" s="113"/>
      <c r="AI71" s="113"/>
      <c r="AJ71" s="113"/>
      <c r="AK71" s="113"/>
      <c r="AL71" s="113"/>
      <c r="AM71" s="6"/>
      <c r="AN71" s="112"/>
      <c r="AO71" s="112"/>
      <c r="AP71" s="6"/>
      <c r="AQ71" s="112"/>
      <c r="AR71" s="112"/>
      <c r="AS71" s="6"/>
      <c r="AT71" s="112"/>
      <c r="AU71" s="112"/>
      <c r="AV71" s="6"/>
      <c r="AW71" s="6"/>
      <c r="AX71" s="6"/>
      <c r="AMI71" s="109"/>
      <c r="AMJ71" s="109"/>
    </row>
    <row r="72" customFormat="false" ht="13.8" hidden="false" customHeight="false" outlineLevel="0" collapsed="false">
      <c r="A72" s="110"/>
      <c r="B72" s="103" t="s">
        <v>105</v>
      </c>
      <c r="C72" s="75" t="n">
        <v>8</v>
      </c>
      <c r="D72" s="104" t="n">
        <v>362.5</v>
      </c>
      <c r="E72" s="105" t="n">
        <v>833.41</v>
      </c>
      <c r="F72" s="105" t="n">
        <v>1588.5</v>
      </c>
      <c r="G72" s="106" t="n">
        <v>1213</v>
      </c>
      <c r="H72" s="78" t="n">
        <v>1.41</v>
      </c>
      <c r="I72" s="78" t="n">
        <v>1.71</v>
      </c>
      <c r="J72" s="78" t="n">
        <v>2.04</v>
      </c>
      <c r="K72" s="79" t="n">
        <v>0.64</v>
      </c>
      <c r="M72" s="75" t="n">
        <v>19</v>
      </c>
      <c r="N72" s="104" t="n">
        <v>70</v>
      </c>
      <c r="O72" s="105" t="n">
        <v>505.95</v>
      </c>
      <c r="P72" s="105" t="n">
        <v>1289</v>
      </c>
      <c r="Q72" s="106" t="n">
        <v>1217</v>
      </c>
      <c r="R72" s="78" t="n">
        <v>1.28</v>
      </c>
      <c r="S72" s="78" t="n">
        <v>1.83</v>
      </c>
      <c r="T72" s="78" t="n">
        <v>2.36</v>
      </c>
      <c r="U72" s="79" t="n">
        <v>1.04</v>
      </c>
      <c r="W72" s="95"/>
      <c r="X72" s="95"/>
      <c r="Y72" s="95"/>
      <c r="Z72" s="95"/>
      <c r="AA72" s="95"/>
      <c r="AB72" s="95"/>
      <c r="AC72" s="6"/>
      <c r="AD72" s="113"/>
      <c r="AE72" s="113"/>
      <c r="AF72" s="113"/>
      <c r="AG72" s="113"/>
      <c r="AH72" s="113"/>
      <c r="AI72" s="113"/>
      <c r="AJ72" s="113"/>
      <c r="AK72" s="113"/>
      <c r="AL72" s="113"/>
      <c r="AM72" s="6"/>
      <c r="AN72" s="112"/>
      <c r="AO72" s="112"/>
      <c r="AP72" s="6"/>
      <c r="AQ72" s="112"/>
      <c r="AR72" s="112"/>
      <c r="AS72" s="6"/>
      <c r="AT72" s="112"/>
      <c r="AU72" s="112"/>
      <c r="AV72" s="6"/>
      <c r="AW72" s="6"/>
      <c r="AX72" s="6"/>
      <c r="AMI72" s="109"/>
      <c r="AMJ72" s="109"/>
    </row>
  </sheetData>
  <mergeCells count="30">
    <mergeCell ref="C1:U1"/>
    <mergeCell ref="W1:AM1"/>
    <mergeCell ref="C2:K2"/>
    <mergeCell ref="M2:U2"/>
    <mergeCell ref="W2:AB3"/>
    <mergeCell ref="AD2:AK3"/>
    <mergeCell ref="AN2:AO3"/>
    <mergeCell ref="AQ2:AR3"/>
    <mergeCell ref="AT2:AU3"/>
    <mergeCell ref="AW2:AX3"/>
    <mergeCell ref="A3:A4"/>
    <mergeCell ref="B3:B4"/>
    <mergeCell ref="C3:C4"/>
    <mergeCell ref="D3:G3"/>
    <mergeCell ref="H3:K3"/>
    <mergeCell ref="M3:M4"/>
    <mergeCell ref="N3:Q3"/>
    <mergeCell ref="R3:U3"/>
    <mergeCell ref="W35:X38"/>
    <mergeCell ref="Y35:Z38"/>
    <mergeCell ref="AA35:AB38"/>
    <mergeCell ref="AN35:AO38"/>
    <mergeCell ref="AQ35:AR38"/>
    <mergeCell ref="AT35:AU38"/>
    <mergeCell ref="W69:X72"/>
    <mergeCell ref="Y69:Z72"/>
    <mergeCell ref="AA69:AB72"/>
    <mergeCell ref="AN69:AO72"/>
    <mergeCell ref="AQ69:AR72"/>
    <mergeCell ref="AT69:AU72"/>
  </mergeCells>
  <printOptions headings="false" gridLines="false" gridLinesSet="true" horizontalCentered="false" verticalCentered="false"/>
  <pageMargins left="0.414583333333333" right="0.316666666666667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2" ySplit="0" topLeftCell="W1" activePane="topRight" state="frozen"/>
      <selection pane="topLeft" activeCell="A1" activeCellId="0" sqref="A1"/>
      <selection pane="topRight" activeCell="W1" activeCellId="0" sqref="W1"/>
    </sheetView>
  </sheetViews>
  <sheetFormatPr defaultRowHeight="13.8"/>
  <cols>
    <col collapsed="false" hidden="false" max="1" min="1" style="17" width="7.71255060728745"/>
    <col collapsed="false" hidden="false" max="2" min="2" style="17" width="6.53441295546559"/>
    <col collapsed="false" hidden="true" max="22" min="3" style="17" width="0"/>
    <col collapsed="false" hidden="false" max="26" min="23" style="17" width="9.10526315789474"/>
    <col collapsed="false" hidden="false" max="27" min="27" style="17" width="8.03238866396761"/>
    <col collapsed="false" hidden="false" max="28" min="28" style="17" width="13.8178137651822"/>
    <col collapsed="false" hidden="false" max="29" min="29" style="17" width="4.39271255060729"/>
    <col collapsed="false" hidden="false" max="30" min="30" style="17" width="9"/>
    <col collapsed="false" hidden="false" max="31" min="31" style="17" width="8.67611336032389"/>
    <col collapsed="false" hidden="false" max="32" min="32" style="17" width="9.31983805668016"/>
    <col collapsed="false" hidden="false" max="33" min="33" style="17" width="11.7813765182186"/>
    <col collapsed="false" hidden="false" max="34" min="34" style="17" width="4.82186234817814"/>
    <col collapsed="false" hidden="false" max="36" min="35" style="17" width="9.10526315789474"/>
    <col collapsed="false" hidden="false" max="37" min="37" style="17" width="4.82186234817814"/>
    <col collapsed="false" hidden="false" max="39" min="38" style="17" width="9.10526315789474"/>
    <col collapsed="false" hidden="false" max="40" min="40" style="17" width="5.24696356275304"/>
    <col collapsed="false" hidden="true" max="43" min="41" style="17" width="0"/>
    <col collapsed="false" hidden="false" max="45" min="44" style="1" width="9.10526315789474"/>
    <col collapsed="false" hidden="false" max="46" min="46" style="17" width="5.03643724696356"/>
    <col collapsed="false" hidden="false" max="48" min="47" style="1" width="9.10526315789474"/>
    <col collapsed="false" hidden="false" max="1021" min="49" style="17" width="9.10526315789474"/>
    <col collapsed="false" hidden="false" max="1025" min="1022" style="0" width="9.10526315789474"/>
  </cols>
  <sheetData>
    <row r="1" customFormat="false" ht="13.8" hidden="false" customHeight="false" outlineLevel="0" collapsed="false">
      <c r="A1" s="18"/>
      <c r="B1" s="18"/>
      <c r="C1" s="19" t="s">
        <v>55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0"/>
      <c r="W1" s="20" t="s">
        <v>56</v>
      </c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4.9" hidden="false" customHeight="true" outlineLevel="0" collapsed="false">
      <c r="A2" s="18"/>
      <c r="B2" s="18"/>
      <c r="C2" s="18" t="s">
        <v>57</v>
      </c>
      <c r="D2" s="18"/>
      <c r="E2" s="18"/>
      <c r="F2" s="18"/>
      <c r="G2" s="18"/>
      <c r="H2" s="18"/>
      <c r="I2" s="18"/>
      <c r="J2" s="18"/>
      <c r="K2" s="18"/>
      <c r="L2" s="0"/>
      <c r="M2" s="18" t="s">
        <v>58</v>
      </c>
      <c r="N2" s="18"/>
      <c r="O2" s="18"/>
      <c r="P2" s="18"/>
      <c r="Q2" s="18"/>
      <c r="R2" s="18"/>
      <c r="S2" s="18"/>
      <c r="T2" s="18"/>
      <c r="U2" s="18"/>
      <c r="V2" s="0"/>
      <c r="W2" s="21" t="s">
        <v>59</v>
      </c>
      <c r="X2" s="21"/>
      <c r="Y2" s="21"/>
      <c r="Z2" s="21"/>
      <c r="AA2" s="21"/>
      <c r="AB2" s="21"/>
      <c r="AC2" s="0"/>
      <c r="AD2" s="22" t="s">
        <v>106</v>
      </c>
      <c r="AE2" s="22"/>
      <c r="AF2" s="22"/>
      <c r="AG2" s="22"/>
      <c r="AH2" s="0"/>
      <c r="AI2" s="114" t="s">
        <v>107</v>
      </c>
      <c r="AJ2" s="114"/>
      <c r="AK2" s="0"/>
      <c r="AL2" s="23" t="s">
        <v>61</v>
      </c>
      <c r="AM2" s="23"/>
      <c r="AN2" s="0"/>
      <c r="AO2" s="23" t="s">
        <v>62</v>
      </c>
      <c r="AP2" s="23"/>
      <c r="AQ2" s="0"/>
      <c r="AR2" s="23" t="s">
        <v>63</v>
      </c>
      <c r="AS2" s="23"/>
      <c r="AT2" s="0"/>
      <c r="AU2" s="23" t="s">
        <v>64</v>
      </c>
      <c r="AV2" s="23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26" customFormat="true" ht="49.35" hidden="false" customHeight="true" outlineLevel="0" collapsed="false">
      <c r="A3" s="24" t="s">
        <v>65</v>
      </c>
      <c r="B3" s="24" t="s">
        <v>66</v>
      </c>
      <c r="C3" s="25" t="s">
        <v>67</v>
      </c>
      <c r="D3" s="24" t="s">
        <v>68</v>
      </c>
      <c r="E3" s="24"/>
      <c r="F3" s="24"/>
      <c r="G3" s="24"/>
      <c r="H3" s="24" t="s">
        <v>69</v>
      </c>
      <c r="I3" s="24"/>
      <c r="J3" s="24"/>
      <c r="K3" s="24"/>
      <c r="M3" s="25" t="s">
        <v>67</v>
      </c>
      <c r="N3" s="24" t="s">
        <v>68</v>
      </c>
      <c r="O3" s="24"/>
      <c r="P3" s="24"/>
      <c r="Q3" s="24"/>
      <c r="R3" s="24" t="s">
        <v>69</v>
      </c>
      <c r="S3" s="24"/>
      <c r="T3" s="24"/>
      <c r="U3" s="24"/>
      <c r="W3" s="21"/>
      <c r="X3" s="21"/>
      <c r="Y3" s="21"/>
      <c r="Z3" s="21"/>
      <c r="AA3" s="21"/>
      <c r="AB3" s="21"/>
      <c r="AD3" s="22"/>
      <c r="AE3" s="22"/>
      <c r="AF3" s="22"/>
      <c r="AG3" s="22"/>
      <c r="AH3" s="0"/>
      <c r="AI3" s="114"/>
      <c r="AJ3" s="114"/>
      <c r="AL3" s="23"/>
      <c r="AM3" s="23"/>
      <c r="AO3" s="23"/>
      <c r="AP3" s="23"/>
      <c r="AR3" s="23"/>
      <c r="AS3" s="23"/>
      <c r="AU3" s="23"/>
      <c r="AV3" s="23"/>
      <c r="AMH3" s="0"/>
      <c r="AMI3" s="0"/>
      <c r="AMJ3" s="0"/>
    </row>
    <row r="4" customFormat="false" ht="26.95" hidden="false" customHeight="true" outlineLevel="0" collapsed="false">
      <c r="A4" s="24"/>
      <c r="B4" s="24"/>
      <c r="C4" s="24"/>
      <c r="D4" s="27" t="s">
        <v>70</v>
      </c>
      <c r="E4" s="28" t="s">
        <v>71</v>
      </c>
      <c r="F4" s="28" t="s">
        <v>72</v>
      </c>
      <c r="G4" s="29" t="s">
        <v>73</v>
      </c>
      <c r="H4" s="30" t="s">
        <v>74</v>
      </c>
      <c r="I4" s="31" t="s">
        <v>75</v>
      </c>
      <c r="J4" s="31" t="s">
        <v>76</v>
      </c>
      <c r="K4" s="32" t="s">
        <v>77</v>
      </c>
      <c r="L4" s="33"/>
      <c r="M4" s="25"/>
      <c r="N4" s="27" t="s">
        <v>70</v>
      </c>
      <c r="O4" s="28" t="s">
        <v>71</v>
      </c>
      <c r="P4" s="28" t="s">
        <v>72</v>
      </c>
      <c r="Q4" s="29" t="s">
        <v>73</v>
      </c>
      <c r="R4" s="30" t="s">
        <v>74</v>
      </c>
      <c r="S4" s="31" t="s">
        <v>75</v>
      </c>
      <c r="T4" s="31" t="s">
        <v>76</v>
      </c>
      <c r="U4" s="32" t="s">
        <v>77</v>
      </c>
      <c r="W4" s="34" t="s">
        <v>78</v>
      </c>
      <c r="X4" s="35" t="s">
        <v>79</v>
      </c>
      <c r="Y4" s="35" t="s">
        <v>80</v>
      </c>
      <c r="Z4" s="35" t="s">
        <v>81</v>
      </c>
      <c r="AA4" s="35" t="s">
        <v>82</v>
      </c>
      <c r="AB4" s="36" t="s">
        <v>83</v>
      </c>
      <c r="AC4" s="0"/>
      <c r="AD4" s="37" t="s">
        <v>84</v>
      </c>
      <c r="AE4" s="38" t="s">
        <v>85</v>
      </c>
      <c r="AF4" s="38" t="s">
        <v>88</v>
      </c>
      <c r="AG4" s="115" t="s">
        <v>89</v>
      </c>
      <c r="AH4" s="0"/>
      <c r="AI4" s="116" t="s">
        <v>87</v>
      </c>
      <c r="AJ4" s="117" t="s">
        <v>91</v>
      </c>
      <c r="AK4" s="0"/>
      <c r="AL4" s="118" t="s">
        <v>92</v>
      </c>
      <c r="AM4" s="119" t="s">
        <v>93</v>
      </c>
      <c r="AN4" s="0"/>
      <c r="AO4" s="43" t="s">
        <v>92</v>
      </c>
      <c r="AP4" s="43" t="s">
        <v>93</v>
      </c>
      <c r="AQ4" s="0"/>
      <c r="AR4" s="118" t="s">
        <v>94</v>
      </c>
      <c r="AS4" s="119" t="s">
        <v>95</v>
      </c>
      <c r="AT4" s="0"/>
      <c r="AU4" s="118" t="s">
        <v>96</v>
      </c>
      <c r="AV4" s="119" t="s">
        <v>97</v>
      </c>
      <c r="AMG4" s="0"/>
    </row>
    <row r="5" customFormat="false" ht="13.8" hidden="false" customHeight="false" outlineLevel="0" collapsed="false">
      <c r="A5" s="64" t="n">
        <v>1</v>
      </c>
      <c r="B5" s="45" t="n">
        <v>1</v>
      </c>
      <c r="C5" s="46" t="n">
        <v>3</v>
      </c>
      <c r="D5" s="47" t="n">
        <v>89</v>
      </c>
      <c r="E5" s="48" t="n">
        <v>250.67</v>
      </c>
      <c r="F5" s="48" t="n">
        <v>394</v>
      </c>
      <c r="G5" s="49" t="n">
        <v>305</v>
      </c>
      <c r="H5" s="50" t="n">
        <v>0.14</v>
      </c>
      <c r="I5" s="51" t="n">
        <v>0.59</v>
      </c>
      <c r="J5" s="51" t="n">
        <v>1.09</v>
      </c>
      <c r="K5" s="52" t="n">
        <v>0.96</v>
      </c>
      <c r="L5" s="1"/>
      <c r="M5" s="46" t="n">
        <v>3</v>
      </c>
      <c r="N5" s="47" t="n">
        <v>5</v>
      </c>
      <c r="O5" s="48" t="n">
        <v>25</v>
      </c>
      <c r="P5" s="48" t="n">
        <v>40</v>
      </c>
      <c r="Q5" s="49" t="n">
        <v>35</v>
      </c>
      <c r="R5" s="50" t="n">
        <v>1.57</v>
      </c>
      <c r="S5" s="51" t="n">
        <v>2.09</v>
      </c>
      <c r="T5" s="51" t="n">
        <v>2.66</v>
      </c>
      <c r="U5" s="52" t="n">
        <v>1.09</v>
      </c>
      <c r="W5" s="107" t="n">
        <v>1</v>
      </c>
      <c r="X5" s="6" t="n">
        <v>157</v>
      </c>
      <c r="Y5" s="6" t="n">
        <v>1</v>
      </c>
      <c r="Z5" s="6" t="n">
        <v>157</v>
      </c>
      <c r="AA5" s="6" t="n">
        <v>11.22</v>
      </c>
      <c r="AB5" s="108" t="n">
        <v>17.8</v>
      </c>
      <c r="AD5" s="60" t="n">
        <v>0.41877159852342</v>
      </c>
      <c r="AE5" s="7" t="n">
        <v>0.706945698874269</v>
      </c>
      <c r="AF5" s="120" t="n">
        <v>0.526024410255974</v>
      </c>
      <c r="AG5" s="59" t="n">
        <v>0.692427540596563</v>
      </c>
      <c r="AH5" s="0"/>
      <c r="AI5" s="60" t="n">
        <v>0.4306097534864</v>
      </c>
      <c r="AJ5" s="59" t="n">
        <v>0.408500785154855</v>
      </c>
      <c r="AL5" s="60" t="n">
        <v>25.9979593216254</v>
      </c>
      <c r="AM5" s="59" t="n">
        <v>7.16063467081577</v>
      </c>
      <c r="AO5" s="7"/>
      <c r="AP5" s="7"/>
      <c r="AR5" s="69" t="n">
        <v>0.597647609893954</v>
      </c>
      <c r="AS5" s="70" t="n">
        <v>0.263847296123022</v>
      </c>
      <c r="AU5" s="60" t="n">
        <v>310</v>
      </c>
      <c r="AV5" s="59" t="n">
        <v>513.3</v>
      </c>
    </row>
    <row r="6" customFormat="false" ht="13.8" hidden="false" customHeight="false" outlineLevel="0" collapsed="false">
      <c r="A6" s="64"/>
      <c r="B6" s="61" t="n">
        <v>2</v>
      </c>
      <c r="C6" s="62" t="n">
        <v>0</v>
      </c>
      <c r="D6" s="63" t="n">
        <v>5000</v>
      </c>
      <c r="E6" s="64" t="n">
        <v>5000</v>
      </c>
      <c r="F6" s="64" t="n">
        <v>5000</v>
      </c>
      <c r="G6" s="65" t="n">
        <v>0</v>
      </c>
      <c r="H6" s="66" t="n">
        <v>5000</v>
      </c>
      <c r="I6" s="67" t="n">
        <v>5000</v>
      </c>
      <c r="J6" s="67" t="n">
        <v>5000</v>
      </c>
      <c r="K6" s="68" t="n">
        <v>0</v>
      </c>
      <c r="L6" s="1"/>
      <c r="M6" s="62" t="n">
        <v>7</v>
      </c>
      <c r="N6" s="63" t="n">
        <v>5</v>
      </c>
      <c r="O6" s="64" t="n">
        <v>37</v>
      </c>
      <c r="P6" s="64" t="n">
        <v>91</v>
      </c>
      <c r="Q6" s="65" t="n">
        <v>86</v>
      </c>
      <c r="R6" s="66" t="n">
        <v>1.08</v>
      </c>
      <c r="S6" s="67" t="n">
        <v>2.05</v>
      </c>
      <c r="T6" s="67" t="n">
        <v>3.02</v>
      </c>
      <c r="U6" s="68" t="n">
        <v>1.94</v>
      </c>
      <c r="W6" s="107" t="n">
        <v>1</v>
      </c>
      <c r="X6" s="6" t="n">
        <v>108</v>
      </c>
      <c r="Y6" s="6" t="n">
        <v>1</v>
      </c>
      <c r="Z6" s="6" t="n">
        <v>108</v>
      </c>
      <c r="AA6" s="6" t="n">
        <v>0</v>
      </c>
      <c r="AB6" s="108" t="n">
        <v>0</v>
      </c>
      <c r="AD6" s="60" t="n">
        <v>5000</v>
      </c>
      <c r="AE6" s="7" t="n">
        <v>5000</v>
      </c>
      <c r="AF6" s="7" t="n">
        <v>0.418620936696497</v>
      </c>
      <c r="AG6" s="59" t="n">
        <v>0.692540448791122</v>
      </c>
      <c r="AH6" s="0"/>
      <c r="AI6" s="60" t="n">
        <v>5000</v>
      </c>
      <c r="AJ6" s="59" t="n">
        <v>0.276075390862696</v>
      </c>
      <c r="AL6" s="69" t="n">
        <v>0</v>
      </c>
      <c r="AM6" s="70" t="n">
        <v>10.7611533028836</v>
      </c>
      <c r="AO6" s="7"/>
      <c r="AP6" s="7"/>
      <c r="AR6" s="60" t="n">
        <v>0</v>
      </c>
      <c r="AS6" s="59" t="n">
        <v>0.481809108201138</v>
      </c>
      <c r="AU6" s="60" t="n">
        <v>0</v>
      </c>
      <c r="AV6" s="59" t="n">
        <v>42.68</v>
      </c>
    </row>
    <row r="7" customFormat="false" ht="13.8" hidden="false" customHeight="false" outlineLevel="0" collapsed="false">
      <c r="A7" s="64"/>
      <c r="B7" s="61" t="n">
        <v>3</v>
      </c>
      <c r="C7" s="62" t="n">
        <v>1</v>
      </c>
      <c r="D7" s="63" t="n">
        <v>337</v>
      </c>
      <c r="E7" s="64" t="n">
        <v>337</v>
      </c>
      <c r="F7" s="64" t="n">
        <v>337</v>
      </c>
      <c r="G7" s="65" t="n">
        <v>0</v>
      </c>
      <c r="H7" s="66" t="n">
        <v>0.04</v>
      </c>
      <c r="I7" s="67" t="n">
        <v>0.04</v>
      </c>
      <c r="J7" s="67" t="n">
        <v>0.04</v>
      </c>
      <c r="K7" s="68" t="n">
        <v>0</v>
      </c>
      <c r="L7" s="1"/>
      <c r="M7" s="62" t="n">
        <v>10</v>
      </c>
      <c r="N7" s="63" t="n">
        <v>5</v>
      </c>
      <c r="O7" s="64" t="n">
        <v>48.5</v>
      </c>
      <c r="P7" s="64" t="n">
        <v>115</v>
      </c>
      <c r="Q7" s="65" t="n">
        <v>110</v>
      </c>
      <c r="R7" s="66" t="n">
        <v>0.29</v>
      </c>
      <c r="S7" s="67" t="n">
        <v>1.69</v>
      </c>
      <c r="T7" s="67" t="n">
        <v>2.87</v>
      </c>
      <c r="U7" s="68" t="n">
        <v>2.58</v>
      </c>
      <c r="W7" s="107" t="n">
        <v>1</v>
      </c>
      <c r="X7" s="6" t="n">
        <v>29</v>
      </c>
      <c r="Y7" s="6" t="n">
        <v>1</v>
      </c>
      <c r="Z7" s="6" t="n">
        <v>29</v>
      </c>
      <c r="AA7" s="6" t="n">
        <v>7.25</v>
      </c>
      <c r="AB7" s="108" t="n">
        <v>67.4</v>
      </c>
      <c r="AD7" s="60" t="n">
        <v>0.853528630753298</v>
      </c>
      <c r="AE7" s="7" t="n">
        <v>0.853528630753298</v>
      </c>
      <c r="AF7" s="7" t="n">
        <v>0.279350962536197</v>
      </c>
      <c r="AG7" s="59" t="n">
        <v>0.607247052281089</v>
      </c>
      <c r="AH7" s="0"/>
      <c r="AI7" s="60" t="n">
        <v>0.853528630753298</v>
      </c>
      <c r="AJ7" s="59" t="n">
        <v>0.207088719490868</v>
      </c>
      <c r="AL7" s="69" t="n">
        <v>0</v>
      </c>
      <c r="AM7" s="70" t="n">
        <v>3.50623858286911</v>
      </c>
      <c r="AO7" s="7"/>
      <c r="AP7" s="7"/>
      <c r="AR7" s="60" t="n">
        <v>0</v>
      </c>
      <c r="AS7" s="59" t="n">
        <v>0.638222665475092</v>
      </c>
      <c r="AU7" s="60" t="n">
        <v>169.86</v>
      </c>
      <c r="AV7" s="59" t="n">
        <v>218.09</v>
      </c>
    </row>
    <row r="8" customFormat="false" ht="13.8" hidden="false" customHeight="false" outlineLevel="0" collapsed="false">
      <c r="A8" s="64"/>
      <c r="B8" s="61" t="n">
        <v>4</v>
      </c>
      <c r="C8" s="62" t="n">
        <v>3</v>
      </c>
      <c r="D8" s="63" t="n">
        <v>69</v>
      </c>
      <c r="E8" s="64" t="n">
        <v>137.34</v>
      </c>
      <c r="F8" s="64" t="n">
        <v>227</v>
      </c>
      <c r="G8" s="65" t="n">
        <v>158</v>
      </c>
      <c r="H8" s="66" t="n">
        <v>0.85</v>
      </c>
      <c r="I8" s="67" t="n">
        <v>1.28</v>
      </c>
      <c r="J8" s="67" t="n">
        <v>1.73</v>
      </c>
      <c r="K8" s="68" t="n">
        <v>0.88</v>
      </c>
      <c r="L8" s="1"/>
      <c r="M8" s="62" t="n">
        <v>7</v>
      </c>
      <c r="N8" s="63" t="n">
        <v>5</v>
      </c>
      <c r="O8" s="64" t="n">
        <v>30.15</v>
      </c>
      <c r="P8" s="64" t="n">
        <v>56</v>
      </c>
      <c r="Q8" s="65" t="n">
        <v>51</v>
      </c>
      <c r="R8" s="66" t="n">
        <v>0.38</v>
      </c>
      <c r="S8" s="67" t="n">
        <v>1.51</v>
      </c>
      <c r="T8" s="67" t="n">
        <v>2.56</v>
      </c>
      <c r="U8" s="68" t="n">
        <v>2.18</v>
      </c>
      <c r="W8" s="107" t="n">
        <v>1</v>
      </c>
      <c r="X8" s="6" t="n">
        <v>38</v>
      </c>
      <c r="Y8" s="6" t="n">
        <v>1</v>
      </c>
      <c r="Z8" s="6" t="n">
        <v>38</v>
      </c>
      <c r="AA8" s="55" t="n">
        <v>0.63</v>
      </c>
      <c r="AB8" s="56" t="n">
        <v>13.8</v>
      </c>
      <c r="AD8" s="60" t="n">
        <v>0.503867443358542</v>
      </c>
      <c r="AE8" s="7" t="n">
        <v>0.577927393744713</v>
      </c>
      <c r="AF8" s="7" t="n">
        <v>0.179718763631727</v>
      </c>
      <c r="AG8" s="59" t="n">
        <v>0.514202644255274</v>
      </c>
      <c r="AH8" s="0"/>
      <c r="AI8" s="60" t="n">
        <v>0.335170433348607</v>
      </c>
      <c r="AJ8" s="59" t="n">
        <v>0.222898731463829</v>
      </c>
      <c r="AL8" s="60" t="n">
        <v>30.1416050593786</v>
      </c>
      <c r="AM8" s="59" t="n">
        <v>3.24593309121631</v>
      </c>
      <c r="AO8" s="7"/>
      <c r="AP8" s="7"/>
      <c r="AR8" s="60" t="n">
        <v>0.353869656577503</v>
      </c>
      <c r="AS8" s="59" t="n">
        <v>0.520447066102884</v>
      </c>
      <c r="AU8" s="60" t="n">
        <v>419.25</v>
      </c>
      <c r="AV8" s="59" t="n">
        <v>693.33</v>
      </c>
    </row>
    <row r="9" customFormat="false" ht="13.8" hidden="false" customHeight="false" outlineLevel="0" collapsed="false">
      <c r="A9" s="64"/>
      <c r="B9" s="61" t="n">
        <v>5</v>
      </c>
      <c r="C9" s="62" t="n">
        <v>2</v>
      </c>
      <c r="D9" s="63" t="n">
        <v>243</v>
      </c>
      <c r="E9" s="64" t="n">
        <v>294.5</v>
      </c>
      <c r="F9" s="64" t="n">
        <v>346</v>
      </c>
      <c r="G9" s="65" t="n">
        <v>103</v>
      </c>
      <c r="H9" s="66" t="n">
        <v>0.29</v>
      </c>
      <c r="I9" s="67" t="n">
        <v>0.66</v>
      </c>
      <c r="J9" s="67" t="n">
        <v>1.02</v>
      </c>
      <c r="K9" s="68" t="n">
        <v>0.73</v>
      </c>
      <c r="L9" s="1"/>
      <c r="M9" s="62" t="n">
        <v>13</v>
      </c>
      <c r="N9" s="63" t="n">
        <v>5</v>
      </c>
      <c r="O9" s="64" t="n">
        <v>60.31</v>
      </c>
      <c r="P9" s="64" t="n">
        <v>254</v>
      </c>
      <c r="Q9" s="65" t="n">
        <v>249</v>
      </c>
      <c r="R9" s="66" t="n">
        <v>0.29</v>
      </c>
      <c r="S9" s="67" t="n">
        <v>2.03</v>
      </c>
      <c r="T9" s="67" t="n">
        <v>2.97</v>
      </c>
      <c r="U9" s="68" t="n">
        <v>2.68</v>
      </c>
      <c r="W9" s="107" t="n">
        <v>1</v>
      </c>
      <c r="X9" s="6" t="n">
        <v>29</v>
      </c>
      <c r="Y9" s="6" t="n">
        <v>1</v>
      </c>
      <c r="Z9" s="6" t="n">
        <v>50</v>
      </c>
      <c r="AA9" s="6" t="n">
        <v>1.03</v>
      </c>
      <c r="AB9" s="108" t="n">
        <v>48.6</v>
      </c>
      <c r="AD9" s="60" t="n">
        <v>0.697798425613124</v>
      </c>
      <c r="AE9" s="7" t="n">
        <v>0.789663493407081</v>
      </c>
      <c r="AF9" s="7" t="n">
        <v>0.491009881273894</v>
      </c>
      <c r="AG9" s="59" t="n">
        <v>0.75354622999066</v>
      </c>
      <c r="AH9" s="0"/>
      <c r="AI9" s="60" t="n">
        <v>0.562142163291753</v>
      </c>
      <c r="AJ9" s="59" t="n">
        <v>0.212651862113511</v>
      </c>
      <c r="AL9" s="69" t="n">
        <v>0</v>
      </c>
      <c r="AM9" s="70" t="n">
        <v>2.16379816184576</v>
      </c>
      <c r="AO9" s="7"/>
      <c r="AP9" s="7"/>
      <c r="AR9" s="60" t="n">
        <v>0.253897197026677</v>
      </c>
      <c r="AS9" s="59" t="n">
        <v>0.775397401982462</v>
      </c>
      <c r="AU9" s="69" t="n">
        <v>302</v>
      </c>
      <c r="AV9" s="70" t="n">
        <v>19.45</v>
      </c>
    </row>
    <row r="10" customFormat="false" ht="13.8" hidden="false" customHeight="false" outlineLevel="0" collapsed="false">
      <c r="A10" s="64"/>
      <c r="B10" s="61" t="n">
        <v>6</v>
      </c>
      <c r="C10" s="62" t="n">
        <v>4</v>
      </c>
      <c r="D10" s="63" t="n">
        <v>177</v>
      </c>
      <c r="E10" s="64" t="n">
        <v>207.75</v>
      </c>
      <c r="F10" s="64" t="n">
        <v>290</v>
      </c>
      <c r="G10" s="65" t="n">
        <v>113</v>
      </c>
      <c r="H10" s="66" t="n">
        <v>0.66</v>
      </c>
      <c r="I10" s="67" t="n">
        <v>1.44</v>
      </c>
      <c r="J10" s="67" t="n">
        <v>1.92</v>
      </c>
      <c r="K10" s="68" t="n">
        <v>1.26</v>
      </c>
      <c r="L10" s="1"/>
      <c r="M10" s="62" t="n">
        <v>8</v>
      </c>
      <c r="N10" s="63" t="n">
        <v>5</v>
      </c>
      <c r="O10" s="64" t="n">
        <v>62.88</v>
      </c>
      <c r="P10" s="64" t="n">
        <v>196</v>
      </c>
      <c r="Q10" s="65" t="n">
        <v>191</v>
      </c>
      <c r="R10" s="66" t="n">
        <v>0.18</v>
      </c>
      <c r="S10" s="67" t="n">
        <v>1.43</v>
      </c>
      <c r="T10" s="67" t="n">
        <v>2.75</v>
      </c>
      <c r="U10" s="68" t="n">
        <v>2.57</v>
      </c>
      <c r="W10" s="107" t="n">
        <v>1</v>
      </c>
      <c r="X10" s="6" t="n">
        <v>18</v>
      </c>
      <c r="Y10" s="6" t="n">
        <v>1</v>
      </c>
      <c r="Z10" s="6" t="n">
        <v>39.2</v>
      </c>
      <c r="AA10" s="55" t="n">
        <v>0.68</v>
      </c>
      <c r="AB10" s="56" t="n">
        <v>35.4</v>
      </c>
      <c r="AD10" s="60" t="n">
        <v>0.663187964834742</v>
      </c>
      <c r="AE10" s="7" t="n">
        <v>0.732175855420988</v>
      </c>
      <c r="AF10" s="7" t="n">
        <v>0.378162445116621</v>
      </c>
      <c r="AG10" s="59" t="n">
        <v>0.547896206543922</v>
      </c>
      <c r="AH10" s="0"/>
      <c r="AI10" s="60" t="n">
        <v>0.366725472403677</v>
      </c>
      <c r="AJ10" s="59" t="n">
        <v>0.204145465273124</v>
      </c>
      <c r="AL10" s="60" t="n">
        <v>44.2973893135927</v>
      </c>
      <c r="AM10" s="59" t="n">
        <v>30.2104553248954</v>
      </c>
      <c r="AO10" s="7"/>
      <c r="AP10" s="7"/>
      <c r="AR10" s="60" t="n">
        <v>0.360286957180836</v>
      </c>
      <c r="AS10" s="59" t="n">
        <v>0.696452847653244</v>
      </c>
      <c r="AU10" s="60" t="n">
        <v>238.71</v>
      </c>
      <c r="AV10" s="59" t="n">
        <v>535.08</v>
      </c>
    </row>
    <row r="11" customFormat="false" ht="13.8" hidden="false" customHeight="false" outlineLevel="0" collapsed="false">
      <c r="A11" s="64"/>
      <c r="B11" s="61" t="n">
        <v>7</v>
      </c>
      <c r="C11" s="62" t="n">
        <v>1</v>
      </c>
      <c r="D11" s="63" t="n">
        <v>96</v>
      </c>
      <c r="E11" s="64" t="n">
        <v>96</v>
      </c>
      <c r="F11" s="64" t="n">
        <v>96</v>
      </c>
      <c r="G11" s="65" t="n">
        <v>0</v>
      </c>
      <c r="H11" s="66" t="n">
        <v>0.76</v>
      </c>
      <c r="I11" s="67" t="n">
        <v>0.76</v>
      </c>
      <c r="J11" s="67" t="n">
        <v>0.76</v>
      </c>
      <c r="K11" s="68" t="n">
        <v>0</v>
      </c>
      <c r="L11" s="1"/>
      <c r="M11" s="62" t="n">
        <v>6</v>
      </c>
      <c r="N11" s="63" t="n">
        <v>5</v>
      </c>
      <c r="O11" s="64" t="n">
        <v>63</v>
      </c>
      <c r="P11" s="64" t="n">
        <v>99</v>
      </c>
      <c r="Q11" s="65" t="n">
        <v>94</v>
      </c>
      <c r="R11" s="66" t="n">
        <v>0.27</v>
      </c>
      <c r="S11" s="67" t="n">
        <v>1.2</v>
      </c>
      <c r="T11" s="67" t="n">
        <v>2.58</v>
      </c>
      <c r="U11" s="68" t="n">
        <v>2.31</v>
      </c>
      <c r="W11" s="107" t="n">
        <v>1</v>
      </c>
      <c r="X11" s="6" t="n">
        <v>27</v>
      </c>
      <c r="Y11" s="6" t="n">
        <v>1</v>
      </c>
      <c r="Z11" s="6" t="n">
        <v>27</v>
      </c>
      <c r="AA11" s="55" t="n">
        <v>0.99</v>
      </c>
      <c r="AB11" s="56" t="n">
        <v>19.2</v>
      </c>
      <c r="AD11" s="60" t="n">
        <v>0.341774972324632</v>
      </c>
      <c r="AE11" s="7" t="n">
        <v>0.341774972324632</v>
      </c>
      <c r="AF11" s="7" t="n">
        <v>0.256024073904602</v>
      </c>
      <c r="AG11" s="70" t="n">
        <v>0.46326268059689</v>
      </c>
      <c r="AH11" s="0"/>
      <c r="AI11" s="60" t="n">
        <v>0.341774972324632</v>
      </c>
      <c r="AJ11" s="59" t="n">
        <v>0.209110816783388</v>
      </c>
      <c r="AL11" s="69" t="n">
        <v>0</v>
      </c>
      <c r="AM11" s="70" t="n">
        <v>8.48530887279106</v>
      </c>
      <c r="AO11" s="7"/>
      <c r="AP11" s="7"/>
      <c r="AR11" s="60" t="n">
        <v>0</v>
      </c>
      <c r="AS11" s="59" t="n">
        <v>0.56892856899893</v>
      </c>
      <c r="AU11" s="69" t="n">
        <v>673.48</v>
      </c>
      <c r="AV11" s="70" t="n">
        <v>602.92</v>
      </c>
    </row>
    <row r="12" customFormat="false" ht="13.8" hidden="false" customHeight="false" outlineLevel="0" collapsed="false">
      <c r="A12" s="64"/>
      <c r="B12" s="61" t="n">
        <v>8</v>
      </c>
      <c r="C12" s="62" t="n">
        <v>1</v>
      </c>
      <c r="D12" s="63" t="n">
        <v>188</v>
      </c>
      <c r="E12" s="64" t="n">
        <v>188</v>
      </c>
      <c r="F12" s="64" t="n">
        <v>188</v>
      </c>
      <c r="G12" s="65" t="n">
        <v>0</v>
      </c>
      <c r="H12" s="66" t="n">
        <v>0.34</v>
      </c>
      <c r="I12" s="67" t="n">
        <v>0.34</v>
      </c>
      <c r="J12" s="67" t="n">
        <v>0.34</v>
      </c>
      <c r="K12" s="68" t="n">
        <v>0</v>
      </c>
      <c r="L12" s="1"/>
      <c r="M12" s="62" t="n">
        <v>12</v>
      </c>
      <c r="N12" s="63" t="n">
        <v>5</v>
      </c>
      <c r="O12" s="64" t="n">
        <v>31</v>
      </c>
      <c r="P12" s="64" t="n">
        <v>73</v>
      </c>
      <c r="Q12" s="65" t="n">
        <v>68</v>
      </c>
      <c r="R12" s="66" t="n">
        <v>0.32</v>
      </c>
      <c r="S12" s="67" t="n">
        <v>1.87</v>
      </c>
      <c r="T12" s="67" t="n">
        <v>2.82</v>
      </c>
      <c r="U12" s="68" t="n">
        <v>2.5</v>
      </c>
      <c r="W12" s="107" t="n">
        <v>1</v>
      </c>
      <c r="X12" s="6" t="n">
        <v>32</v>
      </c>
      <c r="Y12" s="6" t="n">
        <v>1</v>
      </c>
      <c r="Z12" s="6" t="n">
        <v>32</v>
      </c>
      <c r="AA12" s="55" t="n">
        <v>0.95</v>
      </c>
      <c r="AB12" s="56" t="n">
        <v>37.6</v>
      </c>
      <c r="AD12" s="60" t="n">
        <v>0.483043189354128</v>
      </c>
      <c r="AE12" s="7" t="n">
        <v>0.483043189354128</v>
      </c>
      <c r="AF12" s="7" t="n">
        <v>0.202890372852014</v>
      </c>
      <c r="AG12" s="70" t="n">
        <v>0.631970440635348</v>
      </c>
      <c r="AH12" s="0"/>
      <c r="AI12" s="60" t="n">
        <v>0.483043189354128</v>
      </c>
      <c r="AJ12" s="59" t="n">
        <v>0.195136819005798</v>
      </c>
      <c r="AL12" s="69" t="n">
        <v>0</v>
      </c>
      <c r="AM12" s="70" t="n">
        <v>4.43096576819195</v>
      </c>
      <c r="AO12" s="7"/>
      <c r="AP12" s="7"/>
      <c r="AR12" s="60" t="n">
        <v>0</v>
      </c>
      <c r="AS12" s="59" t="n">
        <v>0.60016473445301</v>
      </c>
      <c r="AU12" s="69" t="n">
        <v>552.08</v>
      </c>
      <c r="AV12" s="70" t="n">
        <v>77.81</v>
      </c>
    </row>
    <row r="13" customFormat="false" ht="13.8" hidden="false" customHeight="false" outlineLevel="0" collapsed="false">
      <c r="A13" s="64"/>
      <c r="B13" s="61" t="n">
        <v>9</v>
      </c>
      <c r="C13" s="62" t="n">
        <v>2</v>
      </c>
      <c r="D13" s="63" t="n">
        <v>106</v>
      </c>
      <c r="E13" s="64" t="n">
        <v>172</v>
      </c>
      <c r="F13" s="64" t="n">
        <v>238</v>
      </c>
      <c r="G13" s="65" t="n">
        <v>132</v>
      </c>
      <c r="H13" s="66" t="n">
        <v>0.1</v>
      </c>
      <c r="I13" s="67" t="n">
        <v>0.84</v>
      </c>
      <c r="J13" s="67" t="n">
        <v>1.56</v>
      </c>
      <c r="K13" s="68" t="n">
        <v>1.46</v>
      </c>
      <c r="L13" s="1"/>
      <c r="M13" s="62" t="n">
        <v>10</v>
      </c>
      <c r="N13" s="63" t="n">
        <v>5</v>
      </c>
      <c r="O13" s="64" t="n">
        <v>33.1</v>
      </c>
      <c r="P13" s="64" t="n">
        <v>63</v>
      </c>
      <c r="Q13" s="65" t="n">
        <v>58</v>
      </c>
      <c r="R13" s="66" t="n">
        <v>0.26</v>
      </c>
      <c r="S13" s="67" t="n">
        <v>1.54</v>
      </c>
      <c r="T13" s="67" t="n">
        <v>2.81</v>
      </c>
      <c r="U13" s="68" t="n">
        <v>2.55</v>
      </c>
      <c r="W13" s="107" t="n">
        <v>1</v>
      </c>
      <c r="X13" s="6" t="n">
        <v>26</v>
      </c>
      <c r="Y13" s="6" t="n">
        <v>1</v>
      </c>
      <c r="Z13" s="6" t="n">
        <v>26</v>
      </c>
      <c r="AA13" s="6" t="n">
        <v>2.6</v>
      </c>
      <c r="AB13" s="108" t="n">
        <v>21.2</v>
      </c>
      <c r="AD13" s="60" t="n">
        <v>0.576703265619481</v>
      </c>
      <c r="AE13" s="7" t="n">
        <v>0.588210413763442</v>
      </c>
      <c r="AF13" s="7" t="n">
        <v>0.170672977542599</v>
      </c>
      <c r="AG13" s="59" t="n">
        <v>0.527490740475373</v>
      </c>
      <c r="AH13" s="0"/>
      <c r="AI13" s="60" t="n">
        <v>0.416007154576798</v>
      </c>
      <c r="AJ13" s="59" t="n">
        <v>0.189757426646195</v>
      </c>
      <c r="AL13" s="69" t="n">
        <v>0</v>
      </c>
      <c r="AM13" s="70" t="n">
        <v>3.14838196539111</v>
      </c>
      <c r="AO13" s="7"/>
      <c r="AP13" s="7"/>
      <c r="AR13" s="60" t="n">
        <v>0.418580511593432</v>
      </c>
      <c r="AS13" s="59" t="n">
        <v>0.608250851512763</v>
      </c>
      <c r="AU13" s="69" t="n">
        <v>420.48</v>
      </c>
      <c r="AV13" s="70" t="n">
        <v>81.69</v>
      </c>
    </row>
    <row r="14" customFormat="false" ht="13.8" hidden="false" customHeight="false" outlineLevel="0" collapsed="false">
      <c r="A14" s="64"/>
      <c r="B14" s="61" t="n">
        <v>10</v>
      </c>
      <c r="C14" s="62" t="n">
        <v>2</v>
      </c>
      <c r="D14" s="63" t="n">
        <v>98</v>
      </c>
      <c r="E14" s="64" t="n">
        <v>137.5</v>
      </c>
      <c r="F14" s="64" t="n">
        <v>177</v>
      </c>
      <c r="G14" s="65" t="n">
        <v>79</v>
      </c>
      <c r="H14" s="66" t="n">
        <v>0.61</v>
      </c>
      <c r="I14" s="67" t="n">
        <v>1.18</v>
      </c>
      <c r="J14" s="67" t="n">
        <v>1.74</v>
      </c>
      <c r="K14" s="68" t="n">
        <v>1.13</v>
      </c>
      <c r="L14" s="1"/>
      <c r="M14" s="62" t="n">
        <v>8</v>
      </c>
      <c r="N14" s="63" t="n">
        <v>5</v>
      </c>
      <c r="O14" s="64" t="n">
        <v>17.5</v>
      </c>
      <c r="P14" s="64" t="n">
        <v>53</v>
      </c>
      <c r="Q14" s="65" t="n">
        <v>48</v>
      </c>
      <c r="R14" s="66" t="n">
        <v>1.72</v>
      </c>
      <c r="S14" s="67" t="n">
        <v>2.38</v>
      </c>
      <c r="T14" s="67" t="n">
        <v>2.71</v>
      </c>
      <c r="U14" s="68" t="n">
        <v>0.99</v>
      </c>
      <c r="W14" s="107" t="n">
        <v>1</v>
      </c>
      <c r="X14" s="6" t="n">
        <v>172</v>
      </c>
      <c r="Y14" s="6" t="n">
        <v>1</v>
      </c>
      <c r="Z14" s="6" t="n">
        <v>172</v>
      </c>
      <c r="AA14" s="6" t="n">
        <v>2.82</v>
      </c>
      <c r="AB14" s="108" t="n">
        <v>19.6</v>
      </c>
      <c r="AD14" s="60" t="n">
        <v>0.485015031488538</v>
      </c>
      <c r="AE14" s="7" t="n">
        <v>0.553753060995149</v>
      </c>
      <c r="AF14" s="120" t="n">
        <v>0.581352468428676</v>
      </c>
      <c r="AG14" s="70" t="n">
        <v>0.7877059718485</v>
      </c>
      <c r="AH14" s="0"/>
      <c r="AI14" s="60" t="n">
        <v>0.394567718688408</v>
      </c>
      <c r="AJ14" s="59" t="n">
        <v>0.280736518853538</v>
      </c>
      <c r="AL14" s="69" t="n">
        <v>0</v>
      </c>
      <c r="AM14" s="70" t="n">
        <v>11.0706345092547</v>
      </c>
      <c r="AO14" s="7"/>
      <c r="AP14" s="7"/>
      <c r="AR14" s="69" t="n">
        <v>0.301811268518498</v>
      </c>
      <c r="AS14" s="70" t="n">
        <v>0.248398394132603</v>
      </c>
      <c r="AU14" s="69" t="n">
        <v>522.97</v>
      </c>
      <c r="AV14" s="70" t="n">
        <v>443.3</v>
      </c>
    </row>
    <row r="15" customFormat="false" ht="13.8" hidden="false" customHeight="false" outlineLevel="0" collapsed="false">
      <c r="A15" s="64"/>
      <c r="B15" s="61" t="n">
        <v>11</v>
      </c>
      <c r="C15" s="62" t="n">
        <v>4</v>
      </c>
      <c r="D15" s="63" t="n">
        <v>60</v>
      </c>
      <c r="E15" s="64" t="n">
        <v>158</v>
      </c>
      <c r="F15" s="64" t="n">
        <v>219</v>
      </c>
      <c r="G15" s="65" t="n">
        <v>159</v>
      </c>
      <c r="H15" s="66" t="n">
        <v>0.52</v>
      </c>
      <c r="I15" s="67" t="n">
        <v>0.93</v>
      </c>
      <c r="J15" s="67" t="n">
        <v>1.33</v>
      </c>
      <c r="K15" s="68" t="n">
        <v>0.81</v>
      </c>
      <c r="L15" s="1"/>
      <c r="M15" s="62" t="n">
        <v>8</v>
      </c>
      <c r="N15" s="63" t="n">
        <v>5</v>
      </c>
      <c r="O15" s="64" t="n">
        <v>29.88</v>
      </c>
      <c r="P15" s="64" t="n">
        <v>66</v>
      </c>
      <c r="Q15" s="65" t="n">
        <v>61</v>
      </c>
      <c r="R15" s="66" t="n">
        <v>0.67</v>
      </c>
      <c r="S15" s="67" t="n">
        <v>1.82</v>
      </c>
      <c r="T15" s="67" t="n">
        <v>2.44</v>
      </c>
      <c r="U15" s="68" t="n">
        <v>1.77</v>
      </c>
      <c r="W15" s="107" t="n">
        <v>1</v>
      </c>
      <c r="X15" s="6" t="n">
        <v>67</v>
      </c>
      <c r="Y15" s="6" t="n">
        <v>1</v>
      </c>
      <c r="Z15" s="6" t="n">
        <v>67</v>
      </c>
      <c r="AA15" s="6" t="n">
        <v>1.29</v>
      </c>
      <c r="AB15" s="108" t="n">
        <v>12</v>
      </c>
      <c r="AD15" s="60" t="n">
        <v>0.460767158204148</v>
      </c>
      <c r="AE15" s="7" t="n">
        <v>0.535202575519092</v>
      </c>
      <c r="AF15" s="7" t="n">
        <v>0.269571974234542</v>
      </c>
      <c r="AG15" s="70" t="n">
        <v>0.610100391943637</v>
      </c>
      <c r="AH15" s="0"/>
      <c r="AI15" s="60" t="n">
        <v>0.268565224957813</v>
      </c>
      <c r="AJ15" s="59" t="n">
        <v>0.222114135382638</v>
      </c>
      <c r="AL15" s="60" t="n">
        <v>33.5578228584633</v>
      </c>
      <c r="AM15" s="59" t="n">
        <v>7.39774786252546</v>
      </c>
      <c r="AO15" s="7"/>
      <c r="AP15" s="7"/>
      <c r="AR15" s="60" t="n">
        <v>0.3460383656863</v>
      </c>
      <c r="AS15" s="59" t="n">
        <v>0.430337655264428</v>
      </c>
      <c r="AU15" s="60" t="n">
        <v>436.09</v>
      </c>
      <c r="AV15" s="59" t="n">
        <v>770.81</v>
      </c>
    </row>
    <row r="16" customFormat="false" ht="13.8" hidden="false" customHeight="false" outlineLevel="0" collapsed="false">
      <c r="A16" s="64"/>
      <c r="B16" s="61" t="n">
        <v>12</v>
      </c>
      <c r="C16" s="62" t="n">
        <v>1</v>
      </c>
      <c r="D16" s="63" t="n">
        <v>186</v>
      </c>
      <c r="E16" s="64" t="n">
        <v>186</v>
      </c>
      <c r="F16" s="64" t="n">
        <v>186</v>
      </c>
      <c r="G16" s="65" t="n">
        <v>0</v>
      </c>
      <c r="H16" s="66" t="n">
        <v>2</v>
      </c>
      <c r="I16" s="67" t="n">
        <v>2</v>
      </c>
      <c r="J16" s="67" t="n">
        <v>2</v>
      </c>
      <c r="K16" s="68" t="n">
        <v>0</v>
      </c>
      <c r="L16" s="1"/>
      <c r="M16" s="62" t="n">
        <v>9</v>
      </c>
      <c r="N16" s="63" t="n">
        <v>5</v>
      </c>
      <c r="O16" s="64" t="n">
        <v>33.12</v>
      </c>
      <c r="P16" s="64" t="n">
        <v>77</v>
      </c>
      <c r="Q16" s="65" t="n">
        <v>72</v>
      </c>
      <c r="R16" s="66" t="n">
        <v>0.94</v>
      </c>
      <c r="S16" s="67" t="n">
        <v>2.11</v>
      </c>
      <c r="T16" s="67" t="n">
        <v>2.86</v>
      </c>
      <c r="U16" s="68" t="n">
        <v>1.92</v>
      </c>
      <c r="W16" s="107" t="n">
        <v>1</v>
      </c>
      <c r="X16" s="6" t="n">
        <v>94</v>
      </c>
      <c r="Y16" s="6" t="n">
        <v>1</v>
      </c>
      <c r="Z16" s="6" t="n">
        <v>94</v>
      </c>
      <c r="AA16" s="55" t="n">
        <v>0.47</v>
      </c>
      <c r="AB16" s="56" t="n">
        <v>37.2</v>
      </c>
      <c r="AD16" s="60" t="n">
        <v>0.808450572981476</v>
      </c>
      <c r="AE16" s="7" t="n">
        <v>0.808450572981476</v>
      </c>
      <c r="AF16" s="7" t="n">
        <v>0.36016776795338</v>
      </c>
      <c r="AG16" s="59" t="n">
        <v>0.704352956813613</v>
      </c>
      <c r="AH16" s="0"/>
      <c r="AI16" s="60" t="n">
        <v>0.808450572981476</v>
      </c>
      <c r="AJ16" s="59" t="n">
        <v>0.245214981277354</v>
      </c>
      <c r="AL16" s="69" t="n">
        <v>0</v>
      </c>
      <c r="AM16" s="70" t="n">
        <v>7.37433152442299</v>
      </c>
      <c r="AO16" s="7"/>
      <c r="AP16" s="7"/>
      <c r="AR16" s="60" t="n">
        <v>0</v>
      </c>
      <c r="AS16" s="59" t="n">
        <v>0.469649456946786</v>
      </c>
      <c r="AU16" s="69" t="n">
        <v>212.16</v>
      </c>
      <c r="AV16" s="70" t="n">
        <v>76.01</v>
      </c>
    </row>
    <row r="17" customFormat="false" ht="13.8" hidden="false" customHeight="false" outlineLevel="0" collapsed="false">
      <c r="A17" s="64"/>
      <c r="B17" s="61" t="n">
        <v>13</v>
      </c>
      <c r="C17" s="62" t="n">
        <v>2</v>
      </c>
      <c r="D17" s="63" t="n">
        <v>213</v>
      </c>
      <c r="E17" s="64" t="n">
        <v>260</v>
      </c>
      <c r="F17" s="64" t="n">
        <v>307</v>
      </c>
      <c r="G17" s="65" t="n">
        <v>94</v>
      </c>
      <c r="H17" s="66" t="n">
        <v>0.11</v>
      </c>
      <c r="I17" s="67" t="n">
        <v>0.56</v>
      </c>
      <c r="J17" s="67" t="n">
        <v>1</v>
      </c>
      <c r="K17" s="68" t="n">
        <v>0.89</v>
      </c>
      <c r="L17" s="1"/>
      <c r="M17" s="62" t="n">
        <v>10</v>
      </c>
      <c r="N17" s="63" t="n">
        <v>5</v>
      </c>
      <c r="O17" s="64" t="n">
        <v>27.7</v>
      </c>
      <c r="P17" s="64" t="n">
        <v>98</v>
      </c>
      <c r="Q17" s="65" t="n">
        <v>93</v>
      </c>
      <c r="R17" s="66" t="n">
        <v>0.1</v>
      </c>
      <c r="S17" s="67" t="n">
        <v>2.03</v>
      </c>
      <c r="T17" s="67" t="n">
        <v>2.71</v>
      </c>
      <c r="U17" s="68" t="n">
        <v>2.61</v>
      </c>
      <c r="W17" s="107" t="n">
        <v>1</v>
      </c>
      <c r="X17" s="6" t="n">
        <v>10</v>
      </c>
      <c r="Y17" s="6" t="n">
        <v>1</v>
      </c>
      <c r="Z17" s="6" t="n">
        <v>19.6</v>
      </c>
      <c r="AA17" s="55" t="n">
        <v>0.91</v>
      </c>
      <c r="AB17" s="56" t="n">
        <v>42.6</v>
      </c>
      <c r="AD17" s="60" t="n">
        <v>0.627762994627078</v>
      </c>
      <c r="AE17" s="7" t="n">
        <v>0.702411568334257</v>
      </c>
      <c r="AF17" s="7" t="n">
        <v>0.240937067273554</v>
      </c>
      <c r="AG17" s="70" t="n">
        <v>0.712505711465534</v>
      </c>
      <c r="AH17" s="0"/>
      <c r="AI17" s="60" t="n">
        <v>0.499476936848093</v>
      </c>
      <c r="AJ17" s="59" t="n">
        <v>0.237950379769461</v>
      </c>
      <c r="AL17" s="69" t="n">
        <v>0</v>
      </c>
      <c r="AM17" s="70" t="n">
        <v>1.60890521784224</v>
      </c>
      <c r="AO17" s="7"/>
      <c r="AP17" s="7"/>
      <c r="AR17" s="60" t="n">
        <v>0.270018254143755</v>
      </c>
      <c r="AS17" s="59" t="n">
        <v>0.636017200573691</v>
      </c>
      <c r="AU17" s="69" t="n">
        <v>365.62</v>
      </c>
      <c r="AV17" s="70" t="n">
        <v>120.6</v>
      </c>
    </row>
    <row r="18" customFormat="false" ht="13.8" hidden="false" customHeight="false" outlineLevel="0" collapsed="false">
      <c r="A18" s="64"/>
      <c r="B18" s="61" t="n">
        <v>14</v>
      </c>
      <c r="C18" s="62" t="n">
        <v>1</v>
      </c>
      <c r="D18" s="63" t="n">
        <v>273</v>
      </c>
      <c r="E18" s="64" t="n">
        <v>273</v>
      </c>
      <c r="F18" s="64" t="n">
        <v>273</v>
      </c>
      <c r="G18" s="65" t="n">
        <v>0</v>
      </c>
      <c r="H18" s="66" t="n">
        <v>0.23</v>
      </c>
      <c r="I18" s="67" t="n">
        <v>0.23</v>
      </c>
      <c r="J18" s="67" t="n">
        <v>0.23</v>
      </c>
      <c r="K18" s="68" t="n">
        <v>0</v>
      </c>
      <c r="L18" s="1"/>
      <c r="M18" s="62" t="n">
        <v>3</v>
      </c>
      <c r="N18" s="63" t="n">
        <v>5</v>
      </c>
      <c r="O18" s="64" t="n">
        <v>10.67</v>
      </c>
      <c r="P18" s="64" t="n">
        <v>14</v>
      </c>
      <c r="Q18" s="65" t="n">
        <v>9</v>
      </c>
      <c r="R18" s="66" t="n">
        <v>2.44</v>
      </c>
      <c r="S18" s="67" t="n">
        <v>2.61</v>
      </c>
      <c r="T18" s="67" t="n">
        <v>2.81</v>
      </c>
      <c r="U18" s="68" t="n">
        <v>0.38</v>
      </c>
      <c r="W18" s="107" t="n">
        <v>1</v>
      </c>
      <c r="X18" s="6" t="n">
        <v>244</v>
      </c>
      <c r="Y18" s="6" t="n">
        <v>1</v>
      </c>
      <c r="Z18" s="6" t="n">
        <v>244</v>
      </c>
      <c r="AA18" s="6" t="n">
        <v>10.61</v>
      </c>
      <c r="AB18" s="108" t="n">
        <v>54.6</v>
      </c>
      <c r="AD18" s="60" t="n">
        <v>0.692812179858738</v>
      </c>
      <c r="AE18" s="7" t="n">
        <v>0.692812179858738</v>
      </c>
      <c r="AF18" s="120" t="n">
        <v>0.807640426872478</v>
      </c>
      <c r="AG18" s="70" t="n">
        <v>0.86176621555572</v>
      </c>
      <c r="AH18" s="0"/>
      <c r="AI18" s="60" t="n">
        <v>0.692812179858738</v>
      </c>
      <c r="AJ18" s="59" t="n">
        <v>0.498413697352047</v>
      </c>
      <c r="AL18" s="69" t="n">
        <v>0</v>
      </c>
      <c r="AM18" s="70" t="n">
        <v>3.36111423324006</v>
      </c>
      <c r="AO18" s="7"/>
      <c r="AP18" s="7"/>
      <c r="AR18" s="60" t="n">
        <v>0</v>
      </c>
      <c r="AS18" s="59" t="n">
        <v>0.0884462956035099</v>
      </c>
      <c r="AU18" s="69" t="n">
        <v>337.6</v>
      </c>
      <c r="AV18" s="70" t="n">
        <v>81.69</v>
      </c>
    </row>
    <row r="19" customFormat="false" ht="13.8" hidden="false" customHeight="false" outlineLevel="0" collapsed="false">
      <c r="A19" s="64"/>
      <c r="B19" s="61" t="n">
        <v>15</v>
      </c>
      <c r="C19" s="62" t="n">
        <v>4</v>
      </c>
      <c r="D19" s="63" t="n">
        <v>54</v>
      </c>
      <c r="E19" s="64" t="n">
        <v>132.5</v>
      </c>
      <c r="F19" s="64" t="n">
        <v>200</v>
      </c>
      <c r="G19" s="65" t="n">
        <v>146</v>
      </c>
      <c r="H19" s="66" t="n">
        <v>1.25</v>
      </c>
      <c r="I19" s="67" t="n">
        <v>1.54</v>
      </c>
      <c r="J19" s="67" t="n">
        <v>1.95</v>
      </c>
      <c r="K19" s="68" t="n">
        <v>0.7</v>
      </c>
      <c r="L19" s="1"/>
      <c r="M19" s="62" t="n">
        <v>12</v>
      </c>
      <c r="N19" s="63" t="n">
        <v>5</v>
      </c>
      <c r="O19" s="64" t="n">
        <v>30.25</v>
      </c>
      <c r="P19" s="64" t="n">
        <v>93</v>
      </c>
      <c r="Q19" s="65" t="n">
        <v>88</v>
      </c>
      <c r="R19" s="66" t="n">
        <v>0.37</v>
      </c>
      <c r="S19" s="67" t="n">
        <v>1.82</v>
      </c>
      <c r="T19" s="67" t="n">
        <v>2.61</v>
      </c>
      <c r="U19" s="68" t="n">
        <v>2.24</v>
      </c>
      <c r="W19" s="107" t="n">
        <v>1</v>
      </c>
      <c r="X19" s="6" t="n">
        <v>37</v>
      </c>
      <c r="Y19" s="6" t="n">
        <v>1</v>
      </c>
      <c r="Z19" s="6" t="n">
        <v>37</v>
      </c>
      <c r="AA19" s="55" t="n">
        <v>0.83</v>
      </c>
      <c r="AB19" s="56" t="n">
        <v>10.8</v>
      </c>
      <c r="AD19" s="60" t="n">
        <v>0.597336032008119</v>
      </c>
      <c r="AE19" s="7" t="n">
        <v>0.626033574159087</v>
      </c>
      <c r="AF19" s="7" t="n">
        <v>0.255891490230362</v>
      </c>
      <c r="AG19" s="59" t="n">
        <v>0.614979867101098</v>
      </c>
      <c r="AH19" s="0"/>
      <c r="AI19" s="60" t="n">
        <v>0.313306136430253</v>
      </c>
      <c r="AJ19" s="59" t="n">
        <v>0.187366126002825</v>
      </c>
      <c r="AL19" s="69" t="n">
        <v>10.4213086990071</v>
      </c>
      <c r="AM19" s="70" t="n">
        <v>11.3472095199167</v>
      </c>
      <c r="AO19" s="7"/>
      <c r="AP19" s="7"/>
      <c r="AR19" s="60" t="n">
        <v>0.312209380137701</v>
      </c>
      <c r="AS19" s="59" t="n">
        <v>0.549994931212735</v>
      </c>
      <c r="AU19" s="69" t="n">
        <v>363.8</v>
      </c>
      <c r="AV19" s="70" t="n">
        <v>232.41</v>
      </c>
    </row>
    <row r="20" customFormat="false" ht="13.8" hidden="false" customHeight="false" outlineLevel="0" collapsed="false">
      <c r="A20" s="64"/>
      <c r="B20" s="61" t="n">
        <v>16</v>
      </c>
      <c r="C20" s="62" t="n">
        <v>3</v>
      </c>
      <c r="D20" s="63" t="n">
        <v>82</v>
      </c>
      <c r="E20" s="64" t="n">
        <v>216.67</v>
      </c>
      <c r="F20" s="64" t="n">
        <v>305</v>
      </c>
      <c r="G20" s="65" t="n">
        <v>223</v>
      </c>
      <c r="H20" s="66" t="n">
        <v>0.06</v>
      </c>
      <c r="I20" s="67" t="n">
        <v>0.58</v>
      </c>
      <c r="J20" s="67" t="n">
        <v>1.57</v>
      </c>
      <c r="K20" s="68" t="n">
        <v>1.51</v>
      </c>
      <c r="L20" s="1"/>
      <c r="M20" s="62" t="n">
        <v>5</v>
      </c>
      <c r="N20" s="63" t="n">
        <v>5</v>
      </c>
      <c r="O20" s="64" t="n">
        <v>48.2</v>
      </c>
      <c r="P20" s="64" t="n">
        <v>116</v>
      </c>
      <c r="Q20" s="65" t="n">
        <v>111</v>
      </c>
      <c r="R20" s="66" t="n">
        <v>0.12</v>
      </c>
      <c r="S20" s="67" t="n">
        <v>1.51</v>
      </c>
      <c r="T20" s="67" t="n">
        <v>2.83</v>
      </c>
      <c r="U20" s="68" t="n">
        <v>2.71</v>
      </c>
      <c r="W20" s="107" t="n">
        <v>1</v>
      </c>
      <c r="X20" s="6" t="n">
        <v>12</v>
      </c>
      <c r="Y20" s="6" t="n">
        <v>1</v>
      </c>
      <c r="Z20" s="6" t="n">
        <v>23.2</v>
      </c>
      <c r="AA20" s="6" t="n">
        <v>2</v>
      </c>
      <c r="AB20" s="108" t="n">
        <v>16.4</v>
      </c>
      <c r="AD20" s="60" t="n">
        <v>0.554786367969929</v>
      </c>
      <c r="AE20" s="7" t="n">
        <v>0.663362063824345</v>
      </c>
      <c r="AF20" s="7" t="n">
        <v>0.252582817050351</v>
      </c>
      <c r="AG20" s="59" t="n">
        <v>0.557846730989557</v>
      </c>
      <c r="AH20" s="0"/>
      <c r="AI20" s="60" t="n">
        <v>0.386380077312751</v>
      </c>
      <c r="AJ20" s="59" t="n">
        <v>0.274641631188963</v>
      </c>
      <c r="AL20" s="60" t="n">
        <v>66.1993368546846</v>
      </c>
      <c r="AM20" s="59" t="n">
        <v>18.5332486089191</v>
      </c>
      <c r="AO20" s="7"/>
      <c r="AP20" s="7"/>
      <c r="AR20" s="60" t="n">
        <v>0.538654062742255</v>
      </c>
      <c r="AS20" s="59" t="n">
        <v>0.66784019509458</v>
      </c>
      <c r="AU20" s="69" t="n">
        <v>382.52</v>
      </c>
      <c r="AV20" s="70" t="n">
        <v>73.91</v>
      </c>
    </row>
    <row r="21" customFormat="false" ht="13.8" hidden="false" customHeight="false" outlineLevel="0" collapsed="false">
      <c r="A21" s="64"/>
      <c r="B21" s="61" t="n">
        <v>17</v>
      </c>
      <c r="C21" s="62" t="n">
        <v>1</v>
      </c>
      <c r="D21" s="63" t="n">
        <v>209</v>
      </c>
      <c r="E21" s="64" t="n">
        <v>209</v>
      </c>
      <c r="F21" s="64" t="n">
        <v>209</v>
      </c>
      <c r="G21" s="65" t="n">
        <v>0</v>
      </c>
      <c r="H21" s="66" t="n">
        <v>0.13</v>
      </c>
      <c r="I21" s="67" t="n">
        <v>0.13</v>
      </c>
      <c r="J21" s="67" t="n">
        <v>0.13</v>
      </c>
      <c r="K21" s="68" t="n">
        <v>0</v>
      </c>
      <c r="L21" s="1"/>
      <c r="M21" s="62" t="n">
        <v>12</v>
      </c>
      <c r="N21" s="63" t="n">
        <v>5</v>
      </c>
      <c r="O21" s="64" t="n">
        <v>34.75</v>
      </c>
      <c r="P21" s="64" t="n">
        <v>96</v>
      </c>
      <c r="Q21" s="65" t="n">
        <v>91</v>
      </c>
      <c r="R21" s="66" t="n">
        <v>0.27</v>
      </c>
      <c r="S21" s="67" t="n">
        <v>1.91</v>
      </c>
      <c r="T21" s="67" t="n">
        <v>2.87</v>
      </c>
      <c r="U21" s="68" t="n">
        <v>2.6</v>
      </c>
      <c r="W21" s="107" t="n">
        <v>1</v>
      </c>
      <c r="X21" s="6" t="n">
        <v>27</v>
      </c>
      <c r="Y21" s="6" t="n">
        <v>1</v>
      </c>
      <c r="Z21" s="6" t="n">
        <v>27</v>
      </c>
      <c r="AA21" s="6" t="n">
        <v>2.08</v>
      </c>
      <c r="AB21" s="108" t="n">
        <v>41.8</v>
      </c>
      <c r="AD21" s="60" t="n">
        <v>0.525934781609052</v>
      </c>
      <c r="AE21" s="7" t="n">
        <v>0.525934781609052</v>
      </c>
      <c r="AF21" s="7" t="n">
        <v>0.246493630410867</v>
      </c>
      <c r="AG21" s="70" t="n">
        <v>0.653602393159742</v>
      </c>
      <c r="AH21" s="0"/>
      <c r="AI21" s="60" t="n">
        <v>0.525934781609052</v>
      </c>
      <c r="AJ21" s="59" t="n">
        <v>0.203348290783723</v>
      </c>
      <c r="AL21" s="69" t="n">
        <v>0</v>
      </c>
      <c r="AM21" s="70" t="n">
        <v>6.64276778827086</v>
      </c>
      <c r="AO21" s="7"/>
      <c r="AP21" s="7"/>
      <c r="AR21" s="60" t="n">
        <v>0</v>
      </c>
      <c r="AS21" s="59" t="n">
        <v>0.632792759988802</v>
      </c>
      <c r="AU21" s="69" t="n">
        <v>534.65</v>
      </c>
      <c r="AV21" s="70" t="n">
        <v>103.95</v>
      </c>
    </row>
    <row r="22" customFormat="false" ht="13.8" hidden="false" customHeight="false" outlineLevel="0" collapsed="false">
      <c r="A22" s="64"/>
      <c r="B22" s="61" t="n">
        <v>18</v>
      </c>
      <c r="C22" s="62" t="n">
        <v>2</v>
      </c>
      <c r="D22" s="63" t="n">
        <v>188</v>
      </c>
      <c r="E22" s="64" t="n">
        <v>195.5</v>
      </c>
      <c r="F22" s="64" t="n">
        <v>203</v>
      </c>
      <c r="G22" s="65" t="n">
        <v>15</v>
      </c>
      <c r="H22" s="66" t="n">
        <v>0.33</v>
      </c>
      <c r="I22" s="67" t="n">
        <v>0.61</v>
      </c>
      <c r="J22" s="67" t="n">
        <v>0.88</v>
      </c>
      <c r="K22" s="68" t="n">
        <v>0.55</v>
      </c>
      <c r="L22" s="1"/>
      <c r="M22" s="62" t="n">
        <v>10</v>
      </c>
      <c r="N22" s="63" t="n">
        <v>5</v>
      </c>
      <c r="O22" s="64" t="n">
        <v>40.2</v>
      </c>
      <c r="P22" s="64" t="n">
        <v>85</v>
      </c>
      <c r="Q22" s="65" t="n">
        <v>80</v>
      </c>
      <c r="R22" s="66" t="n">
        <v>0.22</v>
      </c>
      <c r="S22" s="67" t="n">
        <v>1.58</v>
      </c>
      <c r="T22" s="67" t="n">
        <v>2.8</v>
      </c>
      <c r="U22" s="68" t="n">
        <v>2.58</v>
      </c>
      <c r="W22" s="107" t="n">
        <v>1</v>
      </c>
      <c r="X22" s="6" t="n">
        <v>22</v>
      </c>
      <c r="Y22" s="6" t="n">
        <v>1</v>
      </c>
      <c r="Z22" s="6" t="n">
        <v>22</v>
      </c>
      <c r="AA22" s="55" t="n">
        <v>0.67</v>
      </c>
      <c r="AB22" s="56" t="n">
        <v>37.6</v>
      </c>
      <c r="AD22" s="60" t="n">
        <v>0.519981429040126</v>
      </c>
      <c r="AE22" s="7" t="n">
        <v>0.536058238940724</v>
      </c>
      <c r="AF22" s="7" t="n">
        <v>0.217167427866679</v>
      </c>
      <c r="AG22" s="70" t="n">
        <v>0.551395808072973</v>
      </c>
      <c r="AH22" s="0"/>
      <c r="AI22" s="60" t="n">
        <v>0.379220845519343</v>
      </c>
      <c r="AJ22" s="59" t="n">
        <v>0.191492580414123</v>
      </c>
      <c r="AL22" s="69" t="n">
        <v>0</v>
      </c>
      <c r="AM22" s="70" t="n">
        <v>4.48282455601377</v>
      </c>
      <c r="AO22" s="7"/>
      <c r="AP22" s="7"/>
      <c r="AR22" s="60" t="n">
        <v>0.13205123583126</v>
      </c>
      <c r="AS22" s="59" t="n">
        <v>0.623292897975541</v>
      </c>
      <c r="AU22" s="60" t="n">
        <v>513.79</v>
      </c>
      <c r="AV22" s="59" t="n">
        <v>670</v>
      </c>
    </row>
    <row r="23" customFormat="false" ht="13.8" hidden="false" customHeight="false" outlineLevel="0" collapsed="false">
      <c r="A23" s="64"/>
      <c r="B23" s="61" t="n">
        <v>19</v>
      </c>
      <c r="C23" s="62" t="n">
        <v>4</v>
      </c>
      <c r="D23" s="63" t="n">
        <v>175</v>
      </c>
      <c r="E23" s="64" t="n">
        <v>249.75</v>
      </c>
      <c r="F23" s="64" t="n">
        <v>301</v>
      </c>
      <c r="G23" s="65" t="n">
        <v>126</v>
      </c>
      <c r="H23" s="66" t="n">
        <v>0.15</v>
      </c>
      <c r="I23" s="67" t="n">
        <v>0.87</v>
      </c>
      <c r="J23" s="67" t="n">
        <v>1.54</v>
      </c>
      <c r="K23" s="68" t="n">
        <v>1.4</v>
      </c>
      <c r="L23" s="1"/>
      <c r="M23" s="62" t="n">
        <v>9</v>
      </c>
      <c r="N23" s="63" t="n">
        <v>5</v>
      </c>
      <c r="O23" s="64" t="n">
        <v>22.56</v>
      </c>
      <c r="P23" s="64" t="n">
        <v>59</v>
      </c>
      <c r="Q23" s="65" t="n">
        <v>54</v>
      </c>
      <c r="R23" s="66" t="n">
        <v>1.28</v>
      </c>
      <c r="S23" s="67" t="n">
        <v>2.33</v>
      </c>
      <c r="T23" s="67" t="n">
        <v>2.81</v>
      </c>
      <c r="U23" s="68" t="n">
        <v>1.53</v>
      </c>
      <c r="W23" s="107" t="n">
        <v>1</v>
      </c>
      <c r="X23" s="6" t="n">
        <v>128</v>
      </c>
      <c r="Y23" s="6" t="n">
        <v>1</v>
      </c>
      <c r="Z23" s="6" t="n">
        <v>128</v>
      </c>
      <c r="AA23" s="6" t="n">
        <v>8.54</v>
      </c>
      <c r="AB23" s="108" t="n">
        <v>35</v>
      </c>
      <c r="AD23" s="60" t="n">
        <v>0.670342717911386</v>
      </c>
      <c r="AE23" s="7" t="n">
        <v>0.726506048632384</v>
      </c>
      <c r="AF23" s="7" t="n">
        <v>0.444176328261484</v>
      </c>
      <c r="AG23" s="70" t="n">
        <v>0.772082903428372</v>
      </c>
      <c r="AH23" s="0"/>
      <c r="AI23" s="60" t="n">
        <v>0.363653073597534</v>
      </c>
      <c r="AJ23" s="59" t="n">
        <v>0.263917977441223</v>
      </c>
      <c r="AL23" s="60" t="n">
        <v>19.9373498426947</v>
      </c>
      <c r="AM23" s="59" t="n">
        <v>7.10302752352826</v>
      </c>
      <c r="AO23" s="7"/>
      <c r="AP23" s="7"/>
      <c r="AR23" s="69" t="n">
        <v>0.398854457327041</v>
      </c>
      <c r="AS23" s="70" t="n">
        <v>0.372588864957055</v>
      </c>
      <c r="AU23" s="69" t="n">
        <v>278.3</v>
      </c>
      <c r="AV23" s="70" t="n">
        <v>148.21</v>
      </c>
    </row>
    <row r="24" customFormat="false" ht="13.8" hidden="false" customHeight="false" outlineLevel="0" collapsed="false">
      <c r="A24" s="64"/>
      <c r="B24" s="61" t="n">
        <v>20</v>
      </c>
      <c r="C24" s="62" t="n">
        <v>2</v>
      </c>
      <c r="D24" s="63" t="n">
        <v>241</v>
      </c>
      <c r="E24" s="64" t="n">
        <v>269.5</v>
      </c>
      <c r="F24" s="64" t="n">
        <v>298</v>
      </c>
      <c r="G24" s="65" t="n">
        <v>57</v>
      </c>
      <c r="H24" s="66" t="n">
        <v>0.17</v>
      </c>
      <c r="I24" s="67" t="n">
        <v>0.77</v>
      </c>
      <c r="J24" s="67" t="n">
        <v>1.36</v>
      </c>
      <c r="K24" s="68" t="n">
        <v>1.2</v>
      </c>
      <c r="L24" s="1"/>
      <c r="M24" s="62" t="n">
        <v>8</v>
      </c>
      <c r="N24" s="63" t="n">
        <v>5</v>
      </c>
      <c r="O24" s="64" t="n">
        <v>30.88</v>
      </c>
      <c r="P24" s="64" t="n">
        <v>132</v>
      </c>
      <c r="Q24" s="65" t="n">
        <v>127</v>
      </c>
      <c r="R24" s="66" t="n">
        <v>0.28</v>
      </c>
      <c r="S24" s="67" t="n">
        <v>2.28</v>
      </c>
      <c r="T24" s="67" t="n">
        <v>2.89</v>
      </c>
      <c r="U24" s="68" t="n">
        <v>2.62</v>
      </c>
      <c r="W24" s="107" t="n">
        <v>1</v>
      </c>
      <c r="X24" s="6" t="n">
        <v>28.01</v>
      </c>
      <c r="Y24" s="6" t="n">
        <v>1</v>
      </c>
      <c r="Z24" s="6" t="n">
        <v>28.01</v>
      </c>
      <c r="AA24" s="6" t="n">
        <v>1.65</v>
      </c>
      <c r="AB24" s="108" t="n">
        <v>48.2</v>
      </c>
      <c r="AD24" s="60" t="n">
        <v>0.754467997281194</v>
      </c>
      <c r="AE24" s="7" t="n">
        <v>0.754777358078265</v>
      </c>
      <c r="AF24" s="7" t="n">
        <v>0.338576801693367</v>
      </c>
      <c r="AG24" s="70" t="n">
        <v>0.784893521165041</v>
      </c>
      <c r="AH24" s="0"/>
      <c r="AI24" s="60" t="n">
        <v>0.533708233012996</v>
      </c>
      <c r="AJ24" s="59" t="n">
        <v>0.285582665758238</v>
      </c>
      <c r="AL24" s="69" t="n">
        <v>0</v>
      </c>
      <c r="AM24" s="70" t="n">
        <v>33.2429198993936</v>
      </c>
      <c r="AO24" s="7"/>
      <c r="AP24" s="7"/>
      <c r="AR24" s="60" t="n">
        <v>0.298137230072365</v>
      </c>
      <c r="AS24" s="59" t="n">
        <v>0.655159179196917</v>
      </c>
      <c r="AU24" s="69" t="n">
        <v>273.6</v>
      </c>
      <c r="AV24" s="70" t="n">
        <v>80.43</v>
      </c>
    </row>
    <row r="25" customFormat="false" ht="13.8" hidden="false" customHeight="false" outlineLevel="0" collapsed="false">
      <c r="A25" s="64"/>
      <c r="B25" s="61" t="n">
        <v>21</v>
      </c>
      <c r="C25" s="62" t="n">
        <v>3</v>
      </c>
      <c r="D25" s="63" t="n">
        <v>119</v>
      </c>
      <c r="E25" s="64" t="n">
        <v>245.34</v>
      </c>
      <c r="F25" s="64" t="n">
        <v>313</v>
      </c>
      <c r="G25" s="65" t="n">
        <v>194</v>
      </c>
      <c r="H25" s="66" t="n">
        <v>0.45</v>
      </c>
      <c r="I25" s="67" t="n">
        <v>1.18</v>
      </c>
      <c r="J25" s="67" t="n">
        <v>1.88</v>
      </c>
      <c r="K25" s="68" t="n">
        <v>1.43</v>
      </c>
      <c r="L25" s="1"/>
      <c r="M25" s="62" t="n">
        <v>9</v>
      </c>
      <c r="N25" s="63" t="n">
        <v>5</v>
      </c>
      <c r="O25" s="64" t="n">
        <v>151.78</v>
      </c>
      <c r="P25" s="64" t="n">
        <v>325</v>
      </c>
      <c r="Q25" s="65" t="n">
        <v>320</v>
      </c>
      <c r="R25" s="66" t="n">
        <v>0.23</v>
      </c>
      <c r="S25" s="67" t="n">
        <v>1.46</v>
      </c>
      <c r="T25" s="67" t="n">
        <v>2.91</v>
      </c>
      <c r="U25" s="68" t="n">
        <v>2.68</v>
      </c>
      <c r="W25" s="107" t="n">
        <v>1</v>
      </c>
      <c r="X25" s="6" t="n">
        <v>23</v>
      </c>
      <c r="Y25" s="6" t="n">
        <v>1</v>
      </c>
      <c r="Z25" s="6" t="n">
        <v>63.2</v>
      </c>
      <c r="AA25" s="6" t="n">
        <v>1.04</v>
      </c>
      <c r="AB25" s="108" t="n">
        <v>23.8</v>
      </c>
      <c r="AD25" s="60" t="n">
        <v>0.686913890977003</v>
      </c>
      <c r="AE25" s="7" t="n">
        <v>0.78598174174932</v>
      </c>
      <c r="AF25" s="7" t="n">
        <v>0.475168814119801</v>
      </c>
      <c r="AG25" s="59" t="n">
        <v>0.766293949698238</v>
      </c>
      <c r="AH25" s="0"/>
      <c r="AI25" s="60" t="n">
        <v>0.455810283029138</v>
      </c>
      <c r="AJ25" s="59" t="n">
        <v>0.260221563874636</v>
      </c>
      <c r="AL25" s="60" t="n">
        <v>82.9247692523504</v>
      </c>
      <c r="AM25" s="59" t="n">
        <v>3.20580646042901</v>
      </c>
      <c r="AO25" s="7"/>
      <c r="AP25" s="7"/>
      <c r="AR25" s="60" t="n">
        <v>0.487042203318247</v>
      </c>
      <c r="AS25" s="59" t="n">
        <v>0.857163276281448</v>
      </c>
      <c r="AU25" s="60" t="n">
        <v>162.9</v>
      </c>
      <c r="AV25" s="59" t="n">
        <v>189.61</v>
      </c>
    </row>
    <row r="26" customFormat="false" ht="13.8" hidden="false" customHeight="false" outlineLevel="0" collapsed="false">
      <c r="A26" s="64"/>
      <c r="B26" s="61" t="n">
        <v>22</v>
      </c>
      <c r="C26" s="62" t="n">
        <v>4</v>
      </c>
      <c r="D26" s="63" t="n">
        <v>77</v>
      </c>
      <c r="E26" s="64" t="n">
        <v>158.5</v>
      </c>
      <c r="F26" s="64" t="n">
        <v>274</v>
      </c>
      <c r="G26" s="65" t="n">
        <v>197</v>
      </c>
      <c r="H26" s="66" t="n">
        <v>0.24</v>
      </c>
      <c r="I26" s="67" t="n">
        <v>1.06</v>
      </c>
      <c r="J26" s="67" t="n">
        <v>1.74</v>
      </c>
      <c r="K26" s="68" t="n">
        <v>1.5</v>
      </c>
      <c r="L26" s="1"/>
      <c r="M26" s="62" t="n">
        <v>5</v>
      </c>
      <c r="N26" s="63" t="n">
        <v>5</v>
      </c>
      <c r="O26" s="64" t="n">
        <v>18.6</v>
      </c>
      <c r="P26" s="64" t="n">
        <v>58</v>
      </c>
      <c r="Q26" s="65" t="n">
        <v>53</v>
      </c>
      <c r="R26" s="66" t="n">
        <v>1.34</v>
      </c>
      <c r="S26" s="67" t="n">
        <v>2.45</v>
      </c>
      <c r="T26" s="67" t="n">
        <v>2.81</v>
      </c>
      <c r="U26" s="68" t="n">
        <v>1.47</v>
      </c>
      <c r="W26" s="107" t="n">
        <v>1</v>
      </c>
      <c r="X26" s="6" t="n">
        <v>134</v>
      </c>
      <c r="Y26" s="6" t="n">
        <v>1</v>
      </c>
      <c r="Z26" s="6" t="n">
        <v>134</v>
      </c>
      <c r="AA26" s="6" t="n">
        <v>5.59</v>
      </c>
      <c r="AB26" s="108" t="n">
        <v>15.4</v>
      </c>
      <c r="AD26" s="60" t="n">
        <v>0.529904782043745</v>
      </c>
      <c r="AE26" s="7" t="n">
        <v>0.594441386989198</v>
      </c>
      <c r="AF26" s="7" t="n">
        <v>0.462389292155892</v>
      </c>
      <c r="AG26" s="70" t="n">
        <v>0.812821831020925</v>
      </c>
      <c r="AH26" s="0"/>
      <c r="AI26" s="69" t="n">
        <v>0.298965000728342</v>
      </c>
      <c r="AJ26" s="70" t="n">
        <v>0.372124651840951</v>
      </c>
      <c r="AL26" s="60" t="n">
        <v>34.125</v>
      </c>
      <c r="AM26" s="59" t="n">
        <v>16.9954069089269</v>
      </c>
      <c r="AO26" s="7"/>
      <c r="AP26" s="7"/>
      <c r="AR26" s="69" t="n">
        <v>0.502399078386602</v>
      </c>
      <c r="AS26" s="70" t="n">
        <v>0.358518122353367</v>
      </c>
      <c r="AU26" s="69" t="n">
        <v>449.74</v>
      </c>
      <c r="AV26" s="70" t="n">
        <v>81.69</v>
      </c>
    </row>
    <row r="27" customFormat="false" ht="13.8" hidden="false" customHeight="false" outlineLevel="0" collapsed="false">
      <c r="A27" s="64"/>
      <c r="B27" s="61" t="n">
        <v>23</v>
      </c>
      <c r="C27" s="62" t="n">
        <v>1</v>
      </c>
      <c r="D27" s="63" t="n">
        <v>202</v>
      </c>
      <c r="E27" s="64" t="n">
        <v>202</v>
      </c>
      <c r="F27" s="64" t="n">
        <v>202</v>
      </c>
      <c r="G27" s="65" t="n">
        <v>0</v>
      </c>
      <c r="H27" s="66" t="n">
        <v>0.66</v>
      </c>
      <c r="I27" s="67" t="n">
        <v>0.66</v>
      </c>
      <c r="J27" s="67" t="n">
        <v>0.66</v>
      </c>
      <c r="K27" s="68" t="n">
        <v>0</v>
      </c>
      <c r="L27" s="1"/>
      <c r="M27" s="62" t="n">
        <v>6</v>
      </c>
      <c r="N27" s="63" t="n">
        <v>5</v>
      </c>
      <c r="O27" s="64" t="n">
        <v>133.84</v>
      </c>
      <c r="P27" s="64" t="n">
        <v>254</v>
      </c>
      <c r="Q27" s="65" t="n">
        <v>249</v>
      </c>
      <c r="R27" s="66" t="n">
        <v>0.01</v>
      </c>
      <c r="S27" s="67" t="n">
        <v>1.53</v>
      </c>
      <c r="T27" s="67" t="n">
        <v>2.82</v>
      </c>
      <c r="U27" s="68" t="n">
        <v>2.81</v>
      </c>
      <c r="W27" s="107" t="n">
        <v>1</v>
      </c>
      <c r="X27" s="6" t="n">
        <v>4.33</v>
      </c>
      <c r="Y27" s="6" t="n">
        <v>1</v>
      </c>
      <c r="Z27" s="6" t="n">
        <v>50.2</v>
      </c>
      <c r="AA27" s="6" t="n">
        <v>1.25</v>
      </c>
      <c r="AB27" s="108" t="n">
        <v>66</v>
      </c>
      <c r="AD27" s="60" t="n">
        <v>0.550546162927782</v>
      </c>
      <c r="AE27" s="7" t="n">
        <v>0.550546162927782</v>
      </c>
      <c r="AF27" s="120" t="n">
        <v>0.640102827763496</v>
      </c>
      <c r="AG27" s="70" t="n">
        <v>0.761372145677213</v>
      </c>
      <c r="AH27" s="0"/>
      <c r="AI27" s="60" t="n">
        <v>0.550546162927782</v>
      </c>
      <c r="AJ27" s="59" t="n">
        <v>0.315035032745628</v>
      </c>
      <c r="AL27" s="69" t="n">
        <v>0</v>
      </c>
      <c r="AM27" s="70" t="n">
        <v>14.6470286140986</v>
      </c>
      <c r="AO27" s="7"/>
      <c r="AP27" s="7"/>
      <c r="AR27" s="60" t="n">
        <v>0</v>
      </c>
      <c r="AS27" s="59" t="n">
        <v>0.800392474655271</v>
      </c>
      <c r="AU27" s="69" t="n">
        <v>453.12</v>
      </c>
      <c r="AV27" s="70" t="n">
        <v>317.68</v>
      </c>
    </row>
    <row r="28" customFormat="false" ht="13.8" hidden="false" customHeight="false" outlineLevel="0" collapsed="false">
      <c r="A28" s="64"/>
      <c r="B28" s="61" t="n">
        <v>24</v>
      </c>
      <c r="C28" s="62" t="n">
        <v>2</v>
      </c>
      <c r="D28" s="63" t="n">
        <v>166</v>
      </c>
      <c r="E28" s="64" t="n">
        <v>209</v>
      </c>
      <c r="F28" s="64" t="n">
        <v>252</v>
      </c>
      <c r="G28" s="65" t="n">
        <v>86</v>
      </c>
      <c r="H28" s="66" t="n">
        <v>0.29</v>
      </c>
      <c r="I28" s="67" t="n">
        <v>0.77</v>
      </c>
      <c r="J28" s="67" t="n">
        <v>1.25</v>
      </c>
      <c r="K28" s="68" t="n">
        <v>0.96</v>
      </c>
      <c r="L28" s="1"/>
      <c r="M28" s="62" t="n">
        <v>10</v>
      </c>
      <c r="N28" s="63" t="n">
        <v>5</v>
      </c>
      <c r="O28" s="64" t="n">
        <v>50.7</v>
      </c>
      <c r="P28" s="64" t="n">
        <v>127</v>
      </c>
      <c r="Q28" s="65" t="n">
        <v>122</v>
      </c>
      <c r="R28" s="66" t="n">
        <v>0.38</v>
      </c>
      <c r="S28" s="67" t="n">
        <v>1.59</v>
      </c>
      <c r="T28" s="67" t="n">
        <v>2.72</v>
      </c>
      <c r="U28" s="68" t="n">
        <v>2.35</v>
      </c>
      <c r="W28" s="107" t="n">
        <v>1</v>
      </c>
      <c r="X28" s="6" t="n">
        <v>38</v>
      </c>
      <c r="Y28" s="6" t="n">
        <v>1</v>
      </c>
      <c r="Z28" s="6" t="n">
        <v>38</v>
      </c>
      <c r="AA28" s="6" t="n">
        <v>1.32</v>
      </c>
      <c r="AB28" s="108" t="n">
        <v>33.2</v>
      </c>
      <c r="AD28" s="60" t="n">
        <v>0.583959975065214</v>
      </c>
      <c r="AE28" s="7" t="n">
        <v>0.612849647942706</v>
      </c>
      <c r="AF28" s="7" t="n">
        <v>0.336854044896621</v>
      </c>
      <c r="AG28" s="59" t="n">
        <v>0.561627107977381</v>
      </c>
      <c r="AH28" s="0"/>
      <c r="AI28" s="60" t="n">
        <v>0.433831363655549</v>
      </c>
      <c r="AJ28" s="59" t="n">
        <v>0.189205878788613</v>
      </c>
      <c r="AL28" s="69" t="n">
        <v>0</v>
      </c>
      <c r="AM28" s="70" t="n">
        <v>15.1573551782625</v>
      </c>
      <c r="AO28" s="7"/>
      <c r="AP28" s="7"/>
      <c r="AR28" s="60" t="n">
        <v>0.274405686493901</v>
      </c>
      <c r="AS28" s="59" t="n">
        <v>0.592758226137498</v>
      </c>
      <c r="AU28" s="69" t="n">
        <v>387.66</v>
      </c>
      <c r="AV28" s="70" t="n">
        <v>116.7</v>
      </c>
    </row>
    <row r="29" customFormat="false" ht="13.8" hidden="false" customHeight="false" outlineLevel="0" collapsed="false">
      <c r="A29" s="64"/>
      <c r="B29" s="61" t="n">
        <v>25</v>
      </c>
      <c r="C29" s="62" t="n">
        <v>3</v>
      </c>
      <c r="D29" s="63" t="n">
        <v>119</v>
      </c>
      <c r="E29" s="64" t="n">
        <v>218.34</v>
      </c>
      <c r="F29" s="64" t="n">
        <v>338</v>
      </c>
      <c r="G29" s="65" t="n">
        <v>219</v>
      </c>
      <c r="H29" s="66" t="n">
        <v>0.08</v>
      </c>
      <c r="I29" s="67" t="n">
        <v>0.56</v>
      </c>
      <c r="J29" s="67" t="n">
        <v>1.45</v>
      </c>
      <c r="K29" s="68" t="n">
        <v>1.37</v>
      </c>
      <c r="L29" s="1"/>
      <c r="M29" s="62" t="n">
        <v>10</v>
      </c>
      <c r="N29" s="63" t="n">
        <v>5</v>
      </c>
      <c r="O29" s="64" t="n">
        <v>34</v>
      </c>
      <c r="P29" s="64" t="n">
        <v>79</v>
      </c>
      <c r="Q29" s="65" t="n">
        <v>74</v>
      </c>
      <c r="R29" s="66" t="n">
        <v>1.01</v>
      </c>
      <c r="S29" s="67" t="n">
        <v>1.82</v>
      </c>
      <c r="T29" s="67" t="n">
        <v>2.6</v>
      </c>
      <c r="U29" s="68" t="n">
        <v>1.59</v>
      </c>
      <c r="W29" s="107" t="n">
        <v>1</v>
      </c>
      <c r="X29" s="6" t="n">
        <v>101</v>
      </c>
      <c r="Y29" s="6" t="n">
        <v>1</v>
      </c>
      <c r="Z29" s="6" t="n">
        <v>101</v>
      </c>
      <c r="AA29" s="6" t="n">
        <v>12.63</v>
      </c>
      <c r="AB29" s="108" t="n">
        <v>23.8</v>
      </c>
      <c r="AD29" s="60" t="n">
        <v>0.4983193348172</v>
      </c>
      <c r="AE29" s="7" t="n">
        <v>0.638568955575481</v>
      </c>
      <c r="AF29" s="7" t="n">
        <v>0.382834205561446</v>
      </c>
      <c r="AG29" s="59" t="n">
        <v>0.613062643032802</v>
      </c>
      <c r="AH29" s="0"/>
      <c r="AI29" s="60" t="n">
        <v>0.379535492089214</v>
      </c>
      <c r="AJ29" s="59" t="n">
        <v>0.202193582167568</v>
      </c>
      <c r="AL29" s="60" t="n">
        <v>28.17584820768</v>
      </c>
      <c r="AM29" s="59" t="n">
        <v>1.44591839327121</v>
      </c>
      <c r="AO29" s="7"/>
      <c r="AP29" s="7"/>
      <c r="AR29" s="69" t="n">
        <v>0.511912984292933</v>
      </c>
      <c r="AS29" s="70" t="n">
        <v>0.397004172831305</v>
      </c>
      <c r="AU29" s="60" t="n">
        <v>164.64</v>
      </c>
      <c r="AV29" s="59" t="n">
        <v>163.38</v>
      </c>
    </row>
    <row r="30" customFormat="false" ht="13.8" hidden="false" customHeight="false" outlineLevel="0" collapsed="false">
      <c r="A30" s="64"/>
      <c r="B30" s="61" t="n">
        <v>26</v>
      </c>
      <c r="C30" s="62" t="n">
        <v>4</v>
      </c>
      <c r="D30" s="63" t="n">
        <v>61</v>
      </c>
      <c r="E30" s="64" t="n">
        <v>218</v>
      </c>
      <c r="F30" s="64" t="n">
        <v>305</v>
      </c>
      <c r="G30" s="65" t="n">
        <v>244</v>
      </c>
      <c r="H30" s="66" t="n">
        <v>0.22</v>
      </c>
      <c r="I30" s="67" t="n">
        <v>0.85</v>
      </c>
      <c r="J30" s="67" t="n">
        <v>1.83</v>
      </c>
      <c r="K30" s="68" t="n">
        <v>1.61</v>
      </c>
      <c r="L30" s="1"/>
      <c r="M30" s="62" t="n">
        <v>9</v>
      </c>
      <c r="N30" s="63" t="n">
        <v>5</v>
      </c>
      <c r="O30" s="64" t="n">
        <v>35.78</v>
      </c>
      <c r="P30" s="64" t="n">
        <v>94</v>
      </c>
      <c r="Q30" s="65" t="n">
        <v>89</v>
      </c>
      <c r="R30" s="66" t="n">
        <v>0.42</v>
      </c>
      <c r="S30" s="67" t="n">
        <v>2.06</v>
      </c>
      <c r="T30" s="67" t="n">
        <v>2.85</v>
      </c>
      <c r="U30" s="68" t="n">
        <v>2.43</v>
      </c>
      <c r="W30" s="107" t="n">
        <v>1</v>
      </c>
      <c r="X30" s="6" t="n">
        <v>42</v>
      </c>
      <c r="Y30" s="6" t="n">
        <v>1</v>
      </c>
      <c r="Z30" s="6" t="n">
        <v>42</v>
      </c>
      <c r="AA30" s="6" t="n">
        <v>1.91</v>
      </c>
      <c r="AB30" s="108" t="n">
        <v>12.2</v>
      </c>
      <c r="AD30" s="60" t="n">
        <v>0.581057756390118</v>
      </c>
      <c r="AE30" s="7" t="n">
        <v>0.688687747745608</v>
      </c>
      <c r="AF30" s="7" t="n">
        <v>0.266269703205532</v>
      </c>
      <c r="AG30" s="70" t="n">
        <v>0.704320294996873</v>
      </c>
      <c r="AH30" s="0"/>
      <c r="AI30" s="60" t="n">
        <v>0.347178988942561</v>
      </c>
      <c r="AJ30" s="59" t="n">
        <v>0.248383478564299</v>
      </c>
      <c r="AL30" s="60" t="n">
        <v>60.2634619815357</v>
      </c>
      <c r="AM30" s="59" t="n">
        <v>4.99293822300711</v>
      </c>
      <c r="AO30" s="7"/>
      <c r="AP30" s="7"/>
      <c r="AR30" s="60" t="n">
        <v>0.582898941147885</v>
      </c>
      <c r="AS30" s="59" t="n">
        <v>0.593335254705251</v>
      </c>
      <c r="AU30" s="69" t="n">
        <v>249.2</v>
      </c>
      <c r="AV30" s="70" t="n">
        <v>66.13</v>
      </c>
    </row>
    <row r="31" customFormat="false" ht="13.8" hidden="false" customHeight="false" outlineLevel="0" collapsed="false">
      <c r="A31" s="64"/>
      <c r="B31" s="61" t="n">
        <v>27</v>
      </c>
      <c r="C31" s="62" t="n">
        <v>3</v>
      </c>
      <c r="D31" s="63" t="n">
        <v>183</v>
      </c>
      <c r="E31" s="64" t="n">
        <v>249.67</v>
      </c>
      <c r="F31" s="64" t="n">
        <v>289</v>
      </c>
      <c r="G31" s="65" t="n">
        <v>106</v>
      </c>
      <c r="H31" s="66" t="n">
        <v>0.6</v>
      </c>
      <c r="I31" s="67" t="n">
        <v>1.55</v>
      </c>
      <c r="J31" s="67" t="n">
        <v>2.13</v>
      </c>
      <c r="K31" s="68" t="n">
        <v>1.53</v>
      </c>
      <c r="L31" s="1"/>
      <c r="M31" s="62" t="n">
        <v>8</v>
      </c>
      <c r="N31" s="63" t="n">
        <v>5</v>
      </c>
      <c r="O31" s="64" t="n">
        <v>165.13</v>
      </c>
      <c r="P31" s="64" t="n">
        <v>383</v>
      </c>
      <c r="Q31" s="65" t="n">
        <v>378</v>
      </c>
      <c r="R31" s="66" t="n">
        <v>0.53</v>
      </c>
      <c r="S31" s="67" t="n">
        <v>1.79</v>
      </c>
      <c r="T31" s="67" t="n">
        <v>3.01</v>
      </c>
      <c r="U31" s="68" t="n">
        <v>2.48</v>
      </c>
      <c r="W31" s="107" t="n">
        <v>1</v>
      </c>
      <c r="X31" s="6" t="n">
        <v>53</v>
      </c>
      <c r="Y31" s="6" t="n">
        <v>1</v>
      </c>
      <c r="Z31" s="6" t="n">
        <v>76.6</v>
      </c>
      <c r="AA31" s="6" t="n">
        <v>1.33</v>
      </c>
      <c r="AB31" s="108" t="n">
        <v>36.6</v>
      </c>
      <c r="AD31" s="60" t="n">
        <v>0.75593241220864</v>
      </c>
      <c r="AE31" s="7" t="n">
        <v>0.845948567146718</v>
      </c>
      <c r="AF31" s="7" t="n">
        <v>0.559206964851223</v>
      </c>
      <c r="AG31" s="70" t="n">
        <v>0.849409179964375</v>
      </c>
      <c r="AH31" s="0"/>
      <c r="AI31" s="60" t="n">
        <v>0.490380003573466</v>
      </c>
      <c r="AJ31" s="59" t="n">
        <v>0.308050727361399</v>
      </c>
      <c r="AL31" s="60" t="n">
        <v>38.1413397772024</v>
      </c>
      <c r="AM31" s="59" t="n">
        <v>9.07752685206714</v>
      </c>
      <c r="AO31" s="7"/>
      <c r="AP31" s="7"/>
      <c r="AR31" s="60" t="n">
        <v>0.407815754414412</v>
      </c>
      <c r="AS31" s="59" t="n">
        <v>0.900857635556341</v>
      </c>
      <c r="AU31" s="69" t="n">
        <v>187.8</v>
      </c>
      <c r="AV31" s="70" t="n">
        <v>27.39</v>
      </c>
    </row>
    <row r="32" customFormat="false" ht="13.8" hidden="false" customHeight="false" outlineLevel="0" collapsed="false">
      <c r="A32" s="64"/>
      <c r="B32" s="61" t="n">
        <v>28</v>
      </c>
      <c r="C32" s="62" t="n">
        <v>2</v>
      </c>
      <c r="D32" s="63" t="n">
        <v>223</v>
      </c>
      <c r="E32" s="64" t="n">
        <v>275</v>
      </c>
      <c r="F32" s="64" t="n">
        <v>327</v>
      </c>
      <c r="G32" s="65" t="n">
        <v>104</v>
      </c>
      <c r="H32" s="66" t="n">
        <v>0.39</v>
      </c>
      <c r="I32" s="67" t="n">
        <v>0.53</v>
      </c>
      <c r="J32" s="67" t="n">
        <v>0.66</v>
      </c>
      <c r="K32" s="68" t="n">
        <v>0.27</v>
      </c>
      <c r="L32" s="1"/>
      <c r="M32" s="62" t="n">
        <v>9</v>
      </c>
      <c r="N32" s="63" t="n">
        <v>5</v>
      </c>
      <c r="O32" s="64" t="n">
        <v>128.89</v>
      </c>
      <c r="P32" s="64" t="n">
        <v>334</v>
      </c>
      <c r="Q32" s="65" t="n">
        <v>329</v>
      </c>
      <c r="R32" s="66" t="n">
        <v>0.08</v>
      </c>
      <c r="S32" s="67" t="n">
        <v>1.22</v>
      </c>
      <c r="T32" s="67" t="n">
        <v>2.53</v>
      </c>
      <c r="U32" s="68" t="n">
        <v>2.45</v>
      </c>
      <c r="W32" s="107" t="n">
        <v>1</v>
      </c>
      <c r="X32" s="6" t="n">
        <v>8</v>
      </c>
      <c r="Y32" s="6" t="n">
        <v>1</v>
      </c>
      <c r="Z32" s="6" t="n">
        <v>63</v>
      </c>
      <c r="AA32" s="6" t="n">
        <v>1.03</v>
      </c>
      <c r="AB32" s="108" t="n">
        <v>44.6</v>
      </c>
      <c r="AD32" s="60" t="n">
        <v>0.600577952415565</v>
      </c>
      <c r="AE32" s="7" t="n">
        <v>0.718956630641964</v>
      </c>
      <c r="AF32" s="7" t="n">
        <v>0.258878151915948</v>
      </c>
      <c r="AG32" s="59" t="n">
        <v>0.681649917366901</v>
      </c>
      <c r="AH32" s="0"/>
      <c r="AI32" s="60" t="n">
        <v>0.515224294944772</v>
      </c>
      <c r="AJ32" s="59" t="n">
        <v>0.238225173931584</v>
      </c>
      <c r="AL32" s="69" t="n">
        <v>0</v>
      </c>
      <c r="AM32" s="70" t="n">
        <v>9.59122335430151</v>
      </c>
      <c r="AO32" s="7"/>
      <c r="AP32" s="7"/>
      <c r="AR32" s="60" t="n">
        <v>0.199403434871824</v>
      </c>
      <c r="AS32" s="59" t="n">
        <v>0.830008275823895</v>
      </c>
      <c r="AU32" s="60" t="n">
        <v>176.21</v>
      </c>
      <c r="AV32" s="59" t="n">
        <v>190.62</v>
      </c>
    </row>
    <row r="33" customFormat="false" ht="13.8" hidden="false" customHeight="false" outlineLevel="0" collapsed="false">
      <c r="A33" s="64"/>
      <c r="B33" s="61" t="n">
        <v>29</v>
      </c>
      <c r="C33" s="62" t="n">
        <v>1</v>
      </c>
      <c r="D33" s="63" t="n">
        <v>196</v>
      </c>
      <c r="E33" s="64" t="n">
        <v>196</v>
      </c>
      <c r="F33" s="64" t="n">
        <v>196</v>
      </c>
      <c r="G33" s="65" t="n">
        <v>0</v>
      </c>
      <c r="H33" s="66" t="n">
        <v>0.91</v>
      </c>
      <c r="I33" s="67" t="n">
        <v>0.91</v>
      </c>
      <c r="J33" s="67" t="n">
        <v>0.91</v>
      </c>
      <c r="K33" s="68" t="n">
        <v>0</v>
      </c>
      <c r="L33" s="1"/>
      <c r="M33" s="62" t="n">
        <v>9</v>
      </c>
      <c r="N33" s="63" t="n">
        <v>5</v>
      </c>
      <c r="O33" s="64" t="n">
        <v>18.23</v>
      </c>
      <c r="P33" s="64" t="n">
        <v>44</v>
      </c>
      <c r="Q33" s="65" t="n">
        <v>39</v>
      </c>
      <c r="R33" s="66" t="n">
        <v>1.61</v>
      </c>
      <c r="S33" s="67" t="n">
        <v>2.49</v>
      </c>
      <c r="T33" s="67" t="n">
        <v>2.82</v>
      </c>
      <c r="U33" s="68" t="n">
        <v>1.21</v>
      </c>
      <c r="W33" s="107" t="n">
        <v>1</v>
      </c>
      <c r="X33" s="6" t="n">
        <v>161</v>
      </c>
      <c r="Y33" s="6" t="n">
        <v>1</v>
      </c>
      <c r="Z33" s="6" t="n">
        <v>161</v>
      </c>
      <c r="AA33" s="6" t="n">
        <v>1.77</v>
      </c>
      <c r="AB33" s="108" t="n">
        <v>39.2</v>
      </c>
      <c r="AD33" s="60" t="n">
        <v>0.574879562299968</v>
      </c>
      <c r="AE33" s="7" t="n">
        <v>0.574879562299968</v>
      </c>
      <c r="AF33" s="7" t="n">
        <v>0.540933514982224</v>
      </c>
      <c r="AG33" s="70" t="n">
        <v>0.822976928346722</v>
      </c>
      <c r="AH33" s="0"/>
      <c r="AI33" s="60" t="n">
        <v>0.574879562299968</v>
      </c>
      <c r="AJ33" s="59" t="n">
        <v>0.277364286899558</v>
      </c>
      <c r="AL33" s="69" t="n">
        <v>0</v>
      </c>
      <c r="AM33" s="70" t="n">
        <v>5.03594511585229</v>
      </c>
      <c r="AO33" s="7"/>
      <c r="AP33" s="7"/>
      <c r="AR33" s="60" t="n">
        <v>0</v>
      </c>
      <c r="AS33" s="59" t="n">
        <v>0.292959159114276</v>
      </c>
      <c r="AU33" s="69" t="n">
        <v>417.78</v>
      </c>
      <c r="AV33" s="70" t="n">
        <v>77.81</v>
      </c>
    </row>
    <row r="34" customFormat="false" ht="13.8" hidden="false" customHeight="false" outlineLevel="0" collapsed="false">
      <c r="A34" s="64"/>
      <c r="B34" s="75" t="n">
        <v>30</v>
      </c>
      <c r="C34" s="76" t="n">
        <v>4</v>
      </c>
      <c r="D34" s="77" t="n">
        <v>86</v>
      </c>
      <c r="E34" s="78" t="n">
        <v>194.75</v>
      </c>
      <c r="F34" s="78" t="n">
        <v>284</v>
      </c>
      <c r="G34" s="79" t="n">
        <v>198</v>
      </c>
      <c r="H34" s="80" t="n">
        <v>0.24</v>
      </c>
      <c r="I34" s="81" t="n">
        <v>0.74</v>
      </c>
      <c r="J34" s="81" t="n">
        <v>1.56</v>
      </c>
      <c r="K34" s="82" t="n">
        <v>1.32</v>
      </c>
      <c r="L34" s="1"/>
      <c r="M34" s="76" t="n">
        <v>7</v>
      </c>
      <c r="N34" s="77" t="n">
        <v>5</v>
      </c>
      <c r="O34" s="78" t="n">
        <v>19.29</v>
      </c>
      <c r="P34" s="78" t="n">
        <v>37</v>
      </c>
      <c r="Q34" s="79" t="n">
        <v>32</v>
      </c>
      <c r="R34" s="80" t="n">
        <v>1.72</v>
      </c>
      <c r="S34" s="81" t="n">
        <v>2.35</v>
      </c>
      <c r="T34" s="81" t="n">
        <v>2.82</v>
      </c>
      <c r="U34" s="82" t="n">
        <v>1.1</v>
      </c>
      <c r="W34" s="107" t="n">
        <v>1</v>
      </c>
      <c r="X34" s="6" t="n">
        <v>172</v>
      </c>
      <c r="Y34" s="6" t="n">
        <v>1</v>
      </c>
      <c r="Z34" s="6" t="n">
        <v>172</v>
      </c>
      <c r="AA34" s="6" t="n">
        <v>7.17</v>
      </c>
      <c r="AB34" s="108" t="n">
        <v>17.2</v>
      </c>
      <c r="AD34" s="60" t="n">
        <v>0.500808782062702</v>
      </c>
      <c r="AE34" s="7" t="n">
        <v>0.599736475436556</v>
      </c>
      <c r="AF34" s="120" t="n">
        <v>0.574031230327775</v>
      </c>
      <c r="AG34" s="70" t="n">
        <v>0.778119333112405</v>
      </c>
      <c r="AH34" s="0"/>
      <c r="AI34" s="60" t="n">
        <v>0.302667872137589</v>
      </c>
      <c r="AJ34" s="59" t="n">
        <v>0.299947589053522</v>
      </c>
      <c r="AL34" s="60" t="n">
        <v>19.7925382088806</v>
      </c>
      <c r="AM34" s="59" t="n">
        <v>3.00087946292756</v>
      </c>
      <c r="AO34" s="7"/>
      <c r="AP34" s="7"/>
      <c r="AR34" s="69" t="n">
        <v>0.475075857702874</v>
      </c>
      <c r="AS34" s="70" t="n">
        <v>0.264877029128414</v>
      </c>
      <c r="AU34" s="69" t="n">
        <v>409.5</v>
      </c>
      <c r="AV34" s="70" t="n">
        <v>77.81</v>
      </c>
    </row>
    <row r="35" customFormat="false" ht="13.8" hidden="false" customHeight="true" outlineLevel="0" collapsed="false">
      <c r="B35" s="90" t="s">
        <v>53</v>
      </c>
      <c r="C35" s="45" t="n">
        <v>1</v>
      </c>
      <c r="D35" s="91" t="n">
        <v>54</v>
      </c>
      <c r="E35" s="92" t="n">
        <v>96</v>
      </c>
      <c r="F35" s="92" t="n">
        <v>96</v>
      </c>
      <c r="G35" s="93" t="n">
        <v>0</v>
      </c>
      <c r="H35" s="48" t="n">
        <v>0.04</v>
      </c>
      <c r="I35" s="48" t="n">
        <v>0.04</v>
      </c>
      <c r="J35" s="48" t="n">
        <v>0.04</v>
      </c>
      <c r="K35" s="49" t="n">
        <v>0</v>
      </c>
      <c r="L35" s="1"/>
      <c r="M35" s="45" t="n">
        <v>3</v>
      </c>
      <c r="N35" s="91" t="n">
        <v>5</v>
      </c>
      <c r="O35" s="92" t="n">
        <v>10.67</v>
      </c>
      <c r="P35" s="92" t="n">
        <v>14</v>
      </c>
      <c r="Q35" s="93" t="n">
        <v>9</v>
      </c>
      <c r="R35" s="48" t="n">
        <v>0.01</v>
      </c>
      <c r="S35" s="48" t="n">
        <v>1.2</v>
      </c>
      <c r="T35" s="48" t="n">
        <v>2.44</v>
      </c>
      <c r="U35" s="49" t="n">
        <v>0.38</v>
      </c>
      <c r="W35" s="94" t="s">
        <v>98</v>
      </c>
      <c r="X35" s="94"/>
      <c r="Y35" s="95" t="s">
        <v>99</v>
      </c>
      <c r="Z35" s="95"/>
      <c r="AA35" s="94" t="s">
        <v>108</v>
      </c>
      <c r="AB35" s="94"/>
      <c r="AD35" s="96"/>
      <c r="AE35" s="96"/>
      <c r="AF35" s="97"/>
      <c r="AG35" s="97"/>
      <c r="AH35" s="0"/>
      <c r="AI35" s="94" t="s">
        <v>109</v>
      </c>
      <c r="AJ35" s="94"/>
      <c r="AL35" s="98" t="s">
        <v>110</v>
      </c>
      <c r="AM35" s="98"/>
      <c r="AO35" s="98"/>
      <c r="AP35" s="98"/>
      <c r="AR35" s="98" t="s">
        <v>111</v>
      </c>
      <c r="AS35" s="98"/>
      <c r="AU35" s="121"/>
      <c r="AV35" s="122"/>
    </row>
    <row r="36" customFormat="false" ht="13.8" hidden="false" customHeight="false" outlineLevel="0" collapsed="false">
      <c r="B36" s="99" t="s">
        <v>104</v>
      </c>
      <c r="C36" s="61" t="n">
        <v>2.42</v>
      </c>
      <c r="D36" s="100" t="n">
        <v>155.73</v>
      </c>
      <c r="E36" s="101" t="n">
        <v>211.63</v>
      </c>
      <c r="F36" s="101" t="n">
        <v>261.18</v>
      </c>
      <c r="G36" s="102" t="n">
        <v>105.45</v>
      </c>
      <c r="H36" s="6" t="n">
        <v>0.45</v>
      </c>
      <c r="I36" s="6" t="n">
        <v>0.84</v>
      </c>
      <c r="J36" s="6" t="n">
        <v>1.26</v>
      </c>
      <c r="K36" s="65" t="n">
        <v>0.81</v>
      </c>
      <c r="L36" s="1"/>
      <c r="M36" s="61" t="n">
        <v>8.4</v>
      </c>
      <c r="N36" s="100" t="n">
        <v>5</v>
      </c>
      <c r="O36" s="101" t="n">
        <v>49.1</v>
      </c>
      <c r="P36" s="101" t="n">
        <v>120.37</v>
      </c>
      <c r="Q36" s="102" t="n">
        <v>115.37</v>
      </c>
      <c r="R36" s="6" t="n">
        <v>0.68</v>
      </c>
      <c r="S36" s="6" t="n">
        <v>1.89</v>
      </c>
      <c r="T36" s="6" t="n">
        <v>2.78</v>
      </c>
      <c r="U36" s="65" t="n">
        <v>2.1</v>
      </c>
      <c r="W36" s="94"/>
      <c r="X36" s="94"/>
      <c r="Y36" s="95"/>
      <c r="Z36" s="95"/>
      <c r="AA36" s="94"/>
      <c r="AB36" s="94"/>
      <c r="AD36" s="96"/>
      <c r="AE36" s="96"/>
      <c r="AF36" s="96"/>
      <c r="AG36" s="96"/>
      <c r="AH36" s="6"/>
      <c r="AI36" s="94"/>
      <c r="AJ36" s="94"/>
      <c r="AL36" s="98"/>
      <c r="AM36" s="98"/>
      <c r="AO36" s="98"/>
      <c r="AP36" s="98"/>
      <c r="AR36" s="98"/>
      <c r="AS36" s="98"/>
      <c r="AU36" s="121"/>
      <c r="AV36" s="122"/>
    </row>
    <row r="37" customFormat="false" ht="13.8" hidden="false" customHeight="false" outlineLevel="0" collapsed="false">
      <c r="B37" s="99" t="s">
        <v>49</v>
      </c>
      <c r="C37" s="61" t="n">
        <v>4</v>
      </c>
      <c r="D37" s="100" t="n">
        <v>337</v>
      </c>
      <c r="E37" s="101" t="n">
        <v>337</v>
      </c>
      <c r="F37" s="101" t="n">
        <v>394</v>
      </c>
      <c r="G37" s="102" t="n">
        <v>305</v>
      </c>
      <c r="H37" s="6" t="n">
        <v>2</v>
      </c>
      <c r="I37" s="6" t="n">
        <v>2</v>
      </c>
      <c r="J37" s="6" t="n">
        <v>2.13</v>
      </c>
      <c r="K37" s="65" t="n">
        <v>1.61</v>
      </c>
      <c r="L37" s="1"/>
      <c r="M37" s="61" t="n">
        <v>13</v>
      </c>
      <c r="N37" s="100" t="n">
        <v>5</v>
      </c>
      <c r="O37" s="101" t="n">
        <v>165.13</v>
      </c>
      <c r="P37" s="101" t="n">
        <v>383</v>
      </c>
      <c r="Q37" s="102" t="n">
        <v>378</v>
      </c>
      <c r="R37" s="6" t="n">
        <v>2.44</v>
      </c>
      <c r="S37" s="6" t="n">
        <v>2.61</v>
      </c>
      <c r="T37" s="6" t="n">
        <v>3.02</v>
      </c>
      <c r="U37" s="65" t="n">
        <v>2.81</v>
      </c>
      <c r="W37" s="94"/>
      <c r="X37" s="94"/>
      <c r="Y37" s="95"/>
      <c r="Z37" s="95"/>
      <c r="AA37" s="94"/>
      <c r="AB37" s="94"/>
      <c r="AD37" s="96"/>
      <c r="AE37" s="96"/>
      <c r="AF37" s="96"/>
      <c r="AG37" s="96"/>
      <c r="AH37" s="6"/>
      <c r="AI37" s="94"/>
      <c r="AJ37" s="94"/>
      <c r="AL37" s="98"/>
      <c r="AM37" s="98"/>
      <c r="AO37" s="98"/>
      <c r="AP37" s="98"/>
      <c r="AR37" s="98"/>
      <c r="AS37" s="98"/>
      <c r="AU37" s="121"/>
      <c r="AV37" s="122"/>
    </row>
    <row r="38" customFormat="false" ht="13.8" hidden="false" customHeight="false" outlineLevel="0" collapsed="false">
      <c r="B38" s="103" t="s">
        <v>105</v>
      </c>
      <c r="C38" s="75" t="n">
        <v>2</v>
      </c>
      <c r="D38" s="104" t="n">
        <v>175</v>
      </c>
      <c r="E38" s="105" t="n">
        <v>209</v>
      </c>
      <c r="F38" s="105" t="n">
        <v>274</v>
      </c>
      <c r="G38" s="106" t="n">
        <v>104</v>
      </c>
      <c r="H38" s="78" t="n">
        <v>0.29</v>
      </c>
      <c r="I38" s="78" t="n">
        <v>0.77</v>
      </c>
      <c r="J38" s="78" t="n">
        <v>1.36</v>
      </c>
      <c r="K38" s="79" t="n">
        <v>0.89</v>
      </c>
      <c r="L38" s="1"/>
      <c r="M38" s="75" t="n">
        <v>9</v>
      </c>
      <c r="N38" s="104" t="n">
        <v>5</v>
      </c>
      <c r="O38" s="105" t="n">
        <v>33.56</v>
      </c>
      <c r="P38" s="105" t="n">
        <v>92</v>
      </c>
      <c r="Q38" s="106" t="n">
        <v>87</v>
      </c>
      <c r="R38" s="78" t="n">
        <v>0.38</v>
      </c>
      <c r="S38" s="78" t="n">
        <v>1.85</v>
      </c>
      <c r="T38" s="78" t="n">
        <v>2.81</v>
      </c>
      <c r="U38" s="79" t="n">
        <v>2.39</v>
      </c>
      <c r="W38" s="94"/>
      <c r="X38" s="94"/>
      <c r="Y38" s="95"/>
      <c r="Z38" s="95"/>
      <c r="AA38" s="94"/>
      <c r="AB38" s="94"/>
      <c r="AD38" s="96"/>
      <c r="AE38" s="96"/>
      <c r="AF38" s="96"/>
      <c r="AG38" s="96"/>
      <c r="AH38" s="6"/>
      <c r="AI38" s="94"/>
      <c r="AJ38" s="94"/>
      <c r="AL38" s="98"/>
      <c r="AM38" s="98"/>
      <c r="AO38" s="98"/>
      <c r="AP38" s="98"/>
      <c r="AR38" s="98"/>
      <c r="AS38" s="98"/>
      <c r="AU38" s="123"/>
      <c r="AV38" s="124"/>
    </row>
  </sheetData>
  <mergeCells count="30">
    <mergeCell ref="C1:U1"/>
    <mergeCell ref="W1:AV1"/>
    <mergeCell ref="C2:K2"/>
    <mergeCell ref="M2:U2"/>
    <mergeCell ref="W2:AB3"/>
    <mergeCell ref="AD2:AG3"/>
    <mergeCell ref="AI2:AJ3"/>
    <mergeCell ref="AL2:AM3"/>
    <mergeCell ref="AO2:AP3"/>
    <mergeCell ref="AR2:AS3"/>
    <mergeCell ref="AU2:AV3"/>
    <mergeCell ref="A3:A4"/>
    <mergeCell ref="B3:B4"/>
    <mergeCell ref="C3:C4"/>
    <mergeCell ref="D3:G3"/>
    <mergeCell ref="H3:K3"/>
    <mergeCell ref="M3:M4"/>
    <mergeCell ref="N3:Q3"/>
    <mergeCell ref="R3:U3"/>
    <mergeCell ref="W35:X38"/>
    <mergeCell ref="Y35:Z38"/>
    <mergeCell ref="AA35:AB38"/>
    <mergeCell ref="AD35:AD38"/>
    <mergeCell ref="AE35:AE38"/>
    <mergeCell ref="AF35:AF38"/>
    <mergeCell ref="AG35:AG38"/>
    <mergeCell ref="AI35:AJ38"/>
    <mergeCell ref="AL35:AM38"/>
    <mergeCell ref="AO35:AP38"/>
    <mergeCell ref="AR35:AS38"/>
  </mergeCells>
  <conditionalFormatting sqref="AH5:AH34">
    <cfRule type="cellIs" priority="2" operator="lessThan" aboveAverage="0" equalAverage="0" bottom="0" percent="0" rank="0" text="" dxfId="0">
      <formula>0</formula>
    </cfRule>
  </conditionalFormatting>
  <conditionalFormatting sqref="AK5:AK34">
    <cfRule type="cellIs" priority="3" operator="lessThan" aboveAverage="0" equalAverage="0" bottom="0" percent="0" rank="0" text="" dxfId="0">
      <formula>0</formula>
    </cfRule>
  </conditionalFormatting>
  <conditionalFormatting sqref="AN5:AN34">
    <cfRule type="cellIs" priority="4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414583333333333" right="0.316666666666667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1" activeCellId="0" sqref="H21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55" t="n">
        <v>1304</v>
      </c>
      <c r="B1" s="55" t="n">
        <v>0.85</v>
      </c>
      <c r="D1" s="5" t="n">
        <v>560</v>
      </c>
      <c r="E1" s="5" t="n">
        <v>1.04</v>
      </c>
    </row>
    <row r="2" customFormat="false" ht="13.8" hidden="false" customHeight="false" outlineLevel="0" collapsed="false">
      <c r="A2" s="55" t="n">
        <v>509</v>
      </c>
      <c r="B2" s="55" t="n">
        <v>1.31</v>
      </c>
      <c r="D2" s="5" t="n">
        <v>460</v>
      </c>
      <c r="E2" s="5" t="n">
        <v>1.1</v>
      </c>
    </row>
    <row r="3" customFormat="false" ht="13.8" hidden="false" customHeight="false" outlineLevel="0" collapsed="false">
      <c r="A3" s="55" t="n">
        <v>372</v>
      </c>
      <c r="B3" s="55" t="n">
        <v>1.59</v>
      </c>
      <c r="D3" s="5" t="n">
        <v>237</v>
      </c>
      <c r="E3" s="5" t="n">
        <v>1.56</v>
      </c>
    </row>
    <row r="4" customFormat="false" ht="13.8" hidden="false" customHeight="false" outlineLevel="0" collapsed="false">
      <c r="A4" s="55" t="n">
        <v>230</v>
      </c>
      <c r="B4" s="55" t="n">
        <v>1.68</v>
      </c>
      <c r="D4" s="5" t="n">
        <v>1168</v>
      </c>
      <c r="E4" s="5" t="n">
        <v>0.58</v>
      </c>
    </row>
    <row r="5" customFormat="false" ht="13.8" hidden="false" customHeight="false" outlineLevel="0" collapsed="false">
      <c r="A5" s="55" t="n">
        <v>561</v>
      </c>
      <c r="B5" s="55" t="n">
        <v>1.07</v>
      </c>
      <c r="D5" s="5" t="n">
        <v>5</v>
      </c>
      <c r="E5" s="5" t="n">
        <v>2.65</v>
      </c>
    </row>
    <row r="6" customFormat="false" ht="13.8" hidden="false" customHeight="false" outlineLevel="0" collapsed="false">
      <c r="A6" s="55" t="n">
        <v>387</v>
      </c>
      <c r="B6" s="55" t="n">
        <v>1.52</v>
      </c>
      <c r="D6" s="5" t="n">
        <v>568</v>
      </c>
      <c r="E6" s="5" t="n">
        <v>0.91</v>
      </c>
    </row>
    <row r="7" customFormat="false" ht="13.8" hidden="false" customHeight="false" outlineLevel="0" collapsed="false">
      <c r="A7" s="55" t="n">
        <v>491</v>
      </c>
      <c r="B7" s="55" t="n">
        <v>1.41</v>
      </c>
      <c r="D7" s="5" t="n">
        <v>6</v>
      </c>
      <c r="E7" s="5" t="n">
        <v>2.63</v>
      </c>
    </row>
    <row r="8" customFormat="false" ht="13.8" hidden="false" customHeight="false" outlineLevel="0" collapsed="false">
      <c r="A8" s="125" t="n">
        <v>164</v>
      </c>
      <c r="B8" s="125" t="n">
        <v>1.77</v>
      </c>
      <c r="D8" s="5" t="n">
        <v>228</v>
      </c>
      <c r="E8" s="5" t="n">
        <v>1.74</v>
      </c>
    </row>
    <row r="9" customFormat="false" ht="13.8" hidden="false" customHeight="false" outlineLevel="0" collapsed="false">
      <c r="A9" s="55" t="n">
        <v>1304</v>
      </c>
      <c r="B9" s="55" t="n">
        <v>0.85</v>
      </c>
      <c r="D9" s="5" t="n">
        <v>230</v>
      </c>
      <c r="E9" s="5" t="n">
        <v>1.64</v>
      </c>
    </row>
    <row r="10" customFormat="false" ht="13.8" hidden="false" customHeight="false" outlineLevel="0" collapsed="false">
      <c r="D10" s="5" t="n">
        <v>1170</v>
      </c>
      <c r="E10" s="5" t="n">
        <v>0.5</v>
      </c>
    </row>
    <row r="11" customFormat="false" ht="13.8" hidden="false" customHeight="false" outlineLevel="0" collapsed="false">
      <c r="D11" s="5" t="n">
        <v>250</v>
      </c>
      <c r="E11" s="5" t="n">
        <v>1.5</v>
      </c>
    </row>
    <row r="12" customFormat="false" ht="13.8" hidden="false" customHeight="false" outlineLevel="0" collapsed="false">
      <c r="D12" s="5" t="n">
        <v>34</v>
      </c>
      <c r="E12" s="5" t="n">
        <v>1.97</v>
      </c>
    </row>
    <row r="13" customFormat="false" ht="13.8" hidden="false" customHeight="false" outlineLevel="0" collapsed="false">
      <c r="D13" s="5" t="n">
        <v>577</v>
      </c>
      <c r="E13" s="5" t="n">
        <v>0.76</v>
      </c>
    </row>
    <row r="14" customFormat="false" ht="13.8" hidden="false" customHeight="false" outlineLevel="0" collapsed="false">
      <c r="D14" s="5" t="n">
        <v>462</v>
      </c>
      <c r="E14" s="5" t="n">
        <v>1.06</v>
      </c>
    </row>
    <row r="15" customFormat="false" ht="13.8" hidden="false" customHeight="false" outlineLevel="0" collapsed="false">
      <c r="D15" s="5" t="n">
        <v>462</v>
      </c>
      <c r="E15" s="5" t="n">
        <v>1.06</v>
      </c>
    </row>
    <row r="16" customFormat="false" ht="13.8" hidden="false" customHeight="false" outlineLevel="0" collapsed="false">
      <c r="D16" s="5" t="n">
        <v>252</v>
      </c>
      <c r="E16" s="5" t="n">
        <v>1.49</v>
      </c>
    </row>
    <row r="17" customFormat="false" ht="13.8" hidden="false" customHeight="false" outlineLevel="0" collapsed="false">
      <c r="D17" s="5" t="n">
        <v>17</v>
      </c>
      <c r="E17" s="5" t="n">
        <v>2.39</v>
      </c>
    </row>
    <row r="18" customFormat="false" ht="13.8" hidden="false" customHeight="false" outlineLevel="0" collapsed="false">
      <c r="D18" s="5" t="n">
        <v>560</v>
      </c>
      <c r="E18" s="5" t="n">
        <v>1.04</v>
      </c>
    </row>
    <row r="19" customFormat="false" ht="13.8" hidden="false" customHeight="false" outlineLevel="0" collapsed="false">
      <c r="D19" s="5" t="n">
        <v>460</v>
      </c>
      <c r="E19" s="5" t="n">
        <v>1.1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9" activeCellId="0" sqref="B9"/>
    </sheetView>
  </sheetViews>
  <sheetFormatPr defaultRowHeight="13.8"/>
  <cols>
    <col collapsed="false" hidden="false" max="1025" min="1" style="1" width="9.10526315789474"/>
  </cols>
  <sheetData>
    <row r="1" customFormat="false" ht="13.8" hidden="false" customHeight="false" outlineLevel="0" collapsed="false">
      <c r="A1" s="126" t="n">
        <v>1</v>
      </c>
      <c r="B1" s="126" t="s">
        <v>112</v>
      </c>
      <c r="C1" s="7" t="n">
        <v>0.439652378724639</v>
      </c>
      <c r="D1" s="7" t="n">
        <v>0.0310883220234786</v>
      </c>
      <c r="E1" s="7" t="n">
        <v>0.245257985058966</v>
      </c>
      <c r="F1" s="7" t="n">
        <v>0.239664698651058</v>
      </c>
      <c r="G1" s="7" t="n">
        <v>0.297381946049369</v>
      </c>
      <c r="H1" s="7" t="n">
        <v>0.23581147020853</v>
      </c>
      <c r="I1" s="7" t="n">
        <v>0.221453691942242</v>
      </c>
      <c r="J1" s="7" t="n">
        <v>0.203432395646755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</row>
    <row r="2" customFormat="false" ht="13.8" hidden="false" customHeight="false" outlineLevel="0" collapsed="false">
      <c r="A2" s="126" t="n">
        <v>1</v>
      </c>
      <c r="B2" s="126" t="s">
        <v>113</v>
      </c>
      <c r="C2" s="7" t="n">
        <v>0.144934172724602</v>
      </c>
      <c r="D2" s="7" t="n">
        <v>0.0942028985507247</v>
      </c>
      <c r="E2" s="7" t="n">
        <v>0.0681872237707225</v>
      </c>
      <c r="F2" s="7" t="n">
        <v>0.144934172724602</v>
      </c>
      <c r="G2" s="7" t="n">
        <v>0</v>
      </c>
      <c r="H2" s="7" t="n">
        <v>0.357472994241157</v>
      </c>
      <c r="I2" s="7" t="n">
        <v>0.144934172724602</v>
      </c>
      <c r="J2" s="7" t="n">
        <v>0.36170272245883</v>
      </c>
      <c r="K2" s="7" t="n">
        <v>0.0642104771221713</v>
      </c>
      <c r="L2" s="7" t="n">
        <v>0</v>
      </c>
      <c r="M2" s="7" t="n">
        <v>0.064595451863244</v>
      </c>
      <c r="N2" s="7" t="n">
        <v>0.145195620748643</v>
      </c>
      <c r="O2" s="7" t="n">
        <v>0.354172057755693</v>
      </c>
      <c r="P2" s="0"/>
      <c r="Q2" s="0"/>
      <c r="R2" s="0"/>
      <c r="S2" s="0"/>
      <c r="T2" s="0"/>
      <c r="U2" s="0"/>
      <c r="V2" s="0"/>
      <c r="W2" s="0"/>
      <c r="X2" s="0"/>
    </row>
    <row r="3" customFormat="false" ht="13.8" hidden="false" customHeight="false" outlineLevel="0" collapsed="false">
      <c r="A3" s="126" t="n">
        <v>2</v>
      </c>
      <c r="B3" s="126"/>
      <c r="C3" s="7" t="n">
        <v>0.152993847968269</v>
      </c>
      <c r="D3" s="7" t="n">
        <v>0.19489831068557</v>
      </c>
      <c r="E3" s="7" t="n">
        <v>0.476419407310953</v>
      </c>
      <c r="F3" s="7" t="n">
        <v>0.25619382281645</v>
      </c>
      <c r="G3" s="7" t="n">
        <v>0.276911942639545</v>
      </c>
      <c r="H3" s="7" t="n">
        <v>0.218947561785599</v>
      </c>
      <c r="I3" s="7" t="n">
        <v>0.246109211474723</v>
      </c>
      <c r="J3" s="7" t="n">
        <v>0.247845637243918</v>
      </c>
      <c r="K3" s="7" t="n">
        <v>0.225060712873062</v>
      </c>
      <c r="L3" s="7" t="n">
        <v>0.258470031698351</v>
      </c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</row>
    <row r="4" customFormat="false" ht="13.8" hidden="false" customHeight="false" outlineLevel="0" collapsed="false">
      <c r="A4" s="126" t="n">
        <v>2</v>
      </c>
      <c r="B4" s="126"/>
      <c r="C4" s="7" t="n">
        <v>0.0833362187810595</v>
      </c>
      <c r="D4" s="7" t="n">
        <v>0.14987307273829</v>
      </c>
      <c r="E4" s="7" t="n">
        <v>0.0833362187810595</v>
      </c>
      <c r="F4" s="7" t="n">
        <v>0.14987307273829</v>
      </c>
      <c r="G4" s="7" t="n">
        <v>0.141304347826087</v>
      </c>
      <c r="H4" s="7" t="n">
        <v>0.182618304144277</v>
      </c>
      <c r="I4" s="7" t="n">
        <v>0.139372736123016</v>
      </c>
      <c r="J4" s="7" t="n">
        <v>0.160315295603619</v>
      </c>
      <c r="K4" s="7" t="n">
        <v>0.135098915195419</v>
      </c>
      <c r="L4" s="7" t="n">
        <v>0.151793192395855</v>
      </c>
      <c r="M4" s="7" t="n">
        <v>0.0973421407051816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</row>
    <row r="5" customFormat="false" ht="13.8" hidden="false" customHeight="false" outlineLevel="0" collapsed="false">
      <c r="A5" s="126" t="n">
        <v>3</v>
      </c>
      <c r="B5" s="126"/>
      <c r="C5" s="7" t="n">
        <v>0.397831379252574</v>
      </c>
      <c r="D5" s="7" t="n">
        <v>0.342276671009641</v>
      </c>
      <c r="E5" s="7" t="n">
        <v>0.102966789819738</v>
      </c>
      <c r="F5" s="7" t="n">
        <v>0.294477180735349</v>
      </c>
      <c r="G5" s="7" t="n">
        <v>0.266518551806069</v>
      </c>
      <c r="H5" s="7" t="n">
        <v>0.262355064093841</v>
      </c>
      <c r="I5" s="7" t="n">
        <v>0.32804426889296</v>
      </c>
      <c r="J5" s="7" t="n">
        <v>0.288860125322242</v>
      </c>
      <c r="K5" s="7" t="n">
        <v>0.130893888957126</v>
      </c>
      <c r="L5" s="7" t="n">
        <v>0.276448140721578</v>
      </c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</row>
    <row r="6" customFormat="false" ht="13.8" hidden="false" customHeight="false" outlineLevel="0" collapsed="false">
      <c r="A6" s="126" t="n">
        <v>3</v>
      </c>
      <c r="B6" s="126"/>
      <c r="C6" s="7" t="n">
        <v>0.276305896762188</v>
      </c>
      <c r="D6" s="7" t="n">
        <v>0.170291267118666</v>
      </c>
      <c r="E6" s="7" t="n">
        <v>0.170291267118666</v>
      </c>
      <c r="F6" s="7" t="n">
        <v>0.170291267118666</v>
      </c>
      <c r="G6" s="7" t="n">
        <v>0.173913043478261</v>
      </c>
      <c r="H6" s="7" t="n">
        <v>0.197127169958398</v>
      </c>
      <c r="I6" s="7" t="n">
        <v>0.0997617384632868</v>
      </c>
      <c r="J6" s="7" t="n">
        <v>0.170289855072464</v>
      </c>
      <c r="K6" s="7" t="n">
        <v>0.102173637236705</v>
      </c>
      <c r="L6" s="7" t="n">
        <v>0.27877828924797</v>
      </c>
      <c r="M6" s="7" t="n">
        <v>0.102173637236705</v>
      </c>
      <c r="N6" s="7" t="n">
        <v>0.148552343322683</v>
      </c>
      <c r="O6" s="7" t="n">
        <v>0.174864927276098</v>
      </c>
      <c r="P6" s="7" t="n">
        <v>0.174864927276098</v>
      </c>
      <c r="Q6" s="7" t="n">
        <v>0.183426157106742</v>
      </c>
      <c r="R6" s="7" t="n">
        <v>0.0990942859216534</v>
      </c>
      <c r="S6" s="0"/>
      <c r="T6" s="0"/>
      <c r="U6" s="0"/>
      <c r="V6" s="0"/>
      <c r="W6" s="0"/>
      <c r="X6" s="0"/>
    </row>
    <row r="7" customFormat="false" ht="13.8" hidden="false" customHeight="false" outlineLevel="0" collapsed="false">
      <c r="A7" s="126" t="n">
        <v>4</v>
      </c>
      <c r="B7" s="126"/>
      <c r="C7" s="7" t="n">
        <v>0.477867385687517</v>
      </c>
      <c r="D7" s="7" t="n">
        <v>0.148749168440467</v>
      </c>
      <c r="E7" s="7" t="n">
        <v>0.141074761836482</v>
      </c>
      <c r="F7" s="7" t="n">
        <v>0.298035349871848</v>
      </c>
      <c r="G7" s="7" t="n">
        <v>0.220512855323185</v>
      </c>
      <c r="H7" s="7" t="n">
        <v>0.282521437293065</v>
      </c>
      <c r="I7" s="7" t="n">
        <v>0.249015735387712</v>
      </c>
      <c r="J7" s="7" t="n">
        <v>0.584736262618107</v>
      </c>
      <c r="K7" s="7" t="n">
        <v>0.338614388476911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</row>
    <row r="8" customFormat="false" ht="13.8" hidden="false" customHeight="false" outlineLevel="0" collapsed="false">
      <c r="A8" s="126" t="n">
        <v>4</v>
      </c>
      <c r="B8" s="126"/>
      <c r="C8" s="7" t="n">
        <v>0.141074761836482</v>
      </c>
      <c r="D8" s="7" t="n">
        <v>0.0833333333333333</v>
      </c>
      <c r="E8" s="7" t="n">
        <v>0.0833333333333333</v>
      </c>
      <c r="F8" s="7" t="n">
        <v>0.220395176477197</v>
      </c>
      <c r="G8" s="7" t="n">
        <v>0.0833333333333333</v>
      </c>
      <c r="H8" s="7" t="n">
        <v>0.13869625520111</v>
      </c>
      <c r="I8" s="7" t="n">
        <v>0.311675529743292</v>
      </c>
      <c r="J8" s="7" t="n">
        <v>0.213626810979736</v>
      </c>
      <c r="K8" s="7" t="n">
        <v>0.200385640247256</v>
      </c>
      <c r="L8" s="7" t="n">
        <v>0.072477040189854</v>
      </c>
      <c r="M8" s="7" t="n">
        <v>0.072477040189854</v>
      </c>
      <c r="N8" s="7" t="n">
        <v>0.054506872836957</v>
      </c>
      <c r="O8" s="0"/>
      <c r="P8" s="0"/>
      <c r="Q8" s="0"/>
      <c r="R8" s="0"/>
      <c r="S8" s="0"/>
      <c r="T8" s="0"/>
      <c r="U8" s="0"/>
      <c r="V8" s="0"/>
      <c r="W8" s="0"/>
      <c r="X8" s="0"/>
    </row>
    <row r="9" customFormat="false" ht="13.8" hidden="false" customHeight="false" outlineLevel="0" collapsed="false">
      <c r="A9" s="126" t="n">
        <v>5</v>
      </c>
      <c r="B9" s="126"/>
      <c r="C9" s="7" t="n">
        <v>0.171035844304393</v>
      </c>
      <c r="D9" s="7" t="n">
        <v>0.233958376906837</v>
      </c>
      <c r="E9" s="7" t="n">
        <v>0.257844051470665</v>
      </c>
      <c r="F9" s="7" t="n">
        <v>0.113142793389399</v>
      </c>
      <c r="G9" s="7" t="n">
        <v>0.29010205870906</v>
      </c>
      <c r="H9" s="7" t="n">
        <v>0.399108142117528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</row>
    <row r="10" customFormat="false" ht="13.8" hidden="false" customHeight="false" outlineLevel="0" collapsed="false">
      <c r="A10" s="126" t="n">
        <v>5</v>
      </c>
      <c r="B10" s="126"/>
      <c r="C10" s="7" t="n">
        <v>0.0942054510717841</v>
      </c>
      <c r="D10" s="7" t="n">
        <v>0.108037776166979</v>
      </c>
      <c r="E10" s="7" t="n">
        <v>0.219446789132038</v>
      </c>
      <c r="F10" s="7" t="n">
        <v>0.101449275362319</v>
      </c>
      <c r="G10" s="7" t="n">
        <v>0.108037776166979</v>
      </c>
      <c r="H10" s="7" t="n">
        <v>0.227781930971747</v>
      </c>
      <c r="I10" s="7" t="n">
        <v>0.0115665391645206</v>
      </c>
      <c r="J10" s="7" t="n">
        <v>0.194418766059138</v>
      </c>
      <c r="K10" s="7" t="n">
        <v>0.111709258311555</v>
      </c>
      <c r="L10" s="7" t="n">
        <v>0.0869814055961929</v>
      </c>
      <c r="M10" s="7" t="n">
        <v>0.0869814055961929</v>
      </c>
      <c r="N10" s="7" t="n">
        <v>0.0869814055961929</v>
      </c>
      <c r="O10" s="7" t="n">
        <v>0.213710826422834</v>
      </c>
      <c r="P10" s="7" t="n">
        <v>0.194944924524664</v>
      </c>
      <c r="Q10" s="7" t="n">
        <v>0.191791762377403</v>
      </c>
      <c r="R10" s="7" t="n">
        <v>0.115108880803806</v>
      </c>
      <c r="S10" s="7" t="n">
        <v>0.108037776166979</v>
      </c>
      <c r="T10" s="7" t="n">
        <v>0.110345676790187</v>
      </c>
      <c r="U10" s="7" t="n">
        <v>0.181207197831219</v>
      </c>
      <c r="V10" s="7" t="n">
        <v>0.0402393519210126</v>
      </c>
      <c r="W10" s="0"/>
      <c r="X10" s="0"/>
    </row>
    <row r="11" customFormat="false" ht="13.8" hidden="false" customHeight="false" outlineLevel="0" collapsed="false">
      <c r="A11" s="126" t="n">
        <v>6</v>
      </c>
      <c r="B11" s="126"/>
      <c r="C11" s="7" t="n">
        <v>0.206446222017833</v>
      </c>
      <c r="D11" s="7" t="n">
        <v>0.198462171650072</v>
      </c>
      <c r="E11" s="7" t="n">
        <v>0.184373082155318</v>
      </c>
      <c r="F11" s="7" t="n">
        <v>0.165386237969641</v>
      </c>
      <c r="G11" s="7" t="n">
        <v>0.107909710476755</v>
      </c>
      <c r="H11" s="7" t="n">
        <v>0.235836508034866</v>
      </c>
      <c r="I11" s="7" t="n">
        <v>0.17366585377115</v>
      </c>
      <c r="J11" s="7" t="n">
        <v>0.434426115342948</v>
      </c>
      <c r="K11" s="7" t="n">
        <v>0.191908857667181</v>
      </c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</row>
    <row r="12" customFormat="false" ht="13.8" hidden="false" customHeight="false" outlineLevel="0" collapsed="false">
      <c r="A12" s="126" t="n">
        <v>6</v>
      </c>
      <c r="B12" s="126"/>
      <c r="C12" s="7" t="n">
        <v>0.107909710476755</v>
      </c>
      <c r="D12" s="7" t="n">
        <v>0.0434782608695653</v>
      </c>
      <c r="E12" s="7" t="n">
        <v>0.116694576901303</v>
      </c>
      <c r="F12" s="7" t="n">
        <v>0.0434782608695653</v>
      </c>
      <c r="G12" s="7" t="n">
        <v>0.0814292022664284</v>
      </c>
      <c r="H12" s="7" t="n">
        <v>0.00368895791573629</v>
      </c>
      <c r="I12" s="7" t="n">
        <v>0.0939524683020671</v>
      </c>
      <c r="J12" s="7" t="n">
        <v>0.0939524683020671</v>
      </c>
      <c r="K12" s="7" t="n">
        <v>0.114954145309749</v>
      </c>
      <c r="L12" s="7" t="n">
        <v>0.0754530758025796</v>
      </c>
      <c r="M12" s="7" t="n">
        <v>0.0072167660983085</v>
      </c>
      <c r="N12" s="7" t="n">
        <v>0.0933149110340066</v>
      </c>
      <c r="O12" s="0"/>
      <c r="P12" s="0"/>
      <c r="Q12" s="0"/>
      <c r="R12" s="0"/>
      <c r="S12" s="0"/>
      <c r="T12" s="0"/>
      <c r="U12" s="0"/>
      <c r="V12" s="0"/>
      <c r="W12" s="0"/>
      <c r="X12" s="0"/>
    </row>
    <row r="13" customFormat="false" ht="13.8" hidden="false" customHeight="false" outlineLevel="0" collapsed="false">
      <c r="A13" s="126" t="n">
        <v>7</v>
      </c>
      <c r="B13" s="126"/>
      <c r="C13" s="7" t="n">
        <v>0.110151557983633</v>
      </c>
      <c r="D13" s="7" t="n">
        <v>0.295695648568617</v>
      </c>
      <c r="E13" s="7" t="n">
        <v>0.280541033526034</v>
      </c>
      <c r="F13" s="7" t="n">
        <v>0.260774131231566</v>
      </c>
      <c r="G13" s="7" t="n">
        <v>0.285144758636291</v>
      </c>
      <c r="H13" s="7" t="n">
        <v>0.382707520452904</v>
      </c>
      <c r="I13" s="7" t="n">
        <v>0.362053703358225</v>
      </c>
      <c r="J13" s="7" t="n">
        <v>0.153637675444011</v>
      </c>
      <c r="K13" s="7" t="n">
        <v>0.294025403353986</v>
      </c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</row>
    <row r="14" customFormat="false" ht="13.8" hidden="false" customHeight="false" outlineLevel="0" collapsed="false">
      <c r="A14" s="126" t="n">
        <v>7</v>
      </c>
      <c r="B14" s="126"/>
      <c r="C14" s="7" t="n">
        <v>0.153637675444011</v>
      </c>
      <c r="D14" s="7" t="n">
        <v>0.13768115942029</v>
      </c>
      <c r="E14" s="7" t="n">
        <v>0.152737873289952</v>
      </c>
      <c r="F14" s="7" t="n">
        <v>0.0870560144909817</v>
      </c>
      <c r="G14" s="7" t="n">
        <v>0.0870560144909817</v>
      </c>
      <c r="H14" s="7" t="n">
        <v>0.0596070887847005</v>
      </c>
      <c r="I14" s="7" t="n">
        <v>0.107985072737676</v>
      </c>
      <c r="J14" s="7" t="n">
        <v>0.155343745470386</v>
      </c>
      <c r="K14" s="7" t="n">
        <v>0.143950395051442</v>
      </c>
      <c r="L14" s="7" t="n">
        <v>0.0197526164818083</v>
      </c>
      <c r="M14" s="7" t="n">
        <v>0.108925535651907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</row>
    <row r="15" customFormat="false" ht="13.8" hidden="false" customHeight="false" outlineLevel="0" collapsed="false">
      <c r="A15" s="126" t="n">
        <v>8</v>
      </c>
      <c r="B15" s="126"/>
      <c r="C15" s="7" t="n">
        <v>0.385967102284391</v>
      </c>
      <c r="D15" s="7" t="n">
        <v>0.164514730397555</v>
      </c>
      <c r="E15" s="7" t="n">
        <v>0.1008453552</v>
      </c>
      <c r="F15" s="7" t="n">
        <v>0.153475954431039</v>
      </c>
      <c r="G15" s="7" t="n">
        <v>0.140608846100282</v>
      </c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</row>
    <row r="16" customFormat="false" ht="13.8" hidden="false" customHeight="false" outlineLevel="0" collapsed="false">
      <c r="A16" s="126" t="n">
        <v>8</v>
      </c>
      <c r="B16" s="126"/>
      <c r="C16" s="7" t="n">
        <v>0.105315578422375</v>
      </c>
      <c r="D16" s="7" t="n">
        <v>0.0090763119475051</v>
      </c>
      <c r="E16" s="7" t="n">
        <v>0.0217391304347826</v>
      </c>
      <c r="F16" s="7" t="n">
        <v>0.0363005749864404</v>
      </c>
      <c r="G16" s="7" t="n">
        <v>0.0964619663048289</v>
      </c>
      <c r="H16" s="7" t="n">
        <v>0.129405668742016</v>
      </c>
      <c r="I16" s="7" t="n">
        <v>0.103021482875158</v>
      </c>
      <c r="J16" s="7" t="n">
        <v>0.287854483304417</v>
      </c>
      <c r="K16" s="7" t="n">
        <v>0.12620546749496</v>
      </c>
      <c r="L16" s="7" t="n">
        <v>0.0115665391645206</v>
      </c>
      <c r="M16" s="7" t="n">
        <v>0.0866815150423295</v>
      </c>
      <c r="N16" s="7" t="n">
        <v>0.0167120271639008</v>
      </c>
      <c r="O16" s="7" t="n">
        <v>0.0393130118662088</v>
      </c>
      <c r="P16" s="7" t="n">
        <v>0.107690840989315</v>
      </c>
      <c r="Q16" s="7" t="n">
        <v>0.114984222879146</v>
      </c>
      <c r="R16" s="7" t="n">
        <v>0.117939035598626</v>
      </c>
      <c r="S16" s="7" t="n">
        <v>0.0920522793172063</v>
      </c>
      <c r="T16" s="7" t="n">
        <v>0.124772676137625</v>
      </c>
      <c r="U16" s="7" t="n">
        <v>0.104966099675363</v>
      </c>
      <c r="V16" s="0"/>
      <c r="W16" s="0"/>
      <c r="X16" s="0"/>
    </row>
    <row r="17" customFormat="false" ht="13.8" hidden="false" customHeight="false" outlineLevel="0" collapsed="false">
      <c r="A17" s="126" t="n">
        <v>9</v>
      </c>
      <c r="B17" s="126"/>
      <c r="C17" s="7" t="n">
        <v>0.295930259658625</v>
      </c>
      <c r="D17" s="7" t="n">
        <v>0.233604245224704</v>
      </c>
      <c r="E17" s="7" t="n">
        <v>0.276140188229503</v>
      </c>
      <c r="F17" s="7" t="n">
        <v>0.120190903674579</v>
      </c>
      <c r="G17" s="7" t="n">
        <v>0.252949894142851</v>
      </c>
      <c r="H17" s="7" t="n">
        <v>0.163059433058821</v>
      </c>
      <c r="I17" s="7" t="n">
        <v>0.283256034965317</v>
      </c>
      <c r="J17" s="7" t="n">
        <v>0.147244686653101</v>
      </c>
      <c r="K17" s="7" t="n">
        <v>0.308456618456834</v>
      </c>
      <c r="L17" s="7" t="n">
        <v>0.28630340575049</v>
      </c>
      <c r="M17" s="7" t="n">
        <v>0.241463014309447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</row>
    <row r="18" customFormat="false" ht="13.8" hidden="false" customHeight="false" outlineLevel="0" collapsed="false">
      <c r="A18" s="126" t="n">
        <v>9</v>
      </c>
      <c r="B18" s="126"/>
      <c r="C18" s="7" t="n">
        <v>0.0696220624361784</v>
      </c>
      <c r="D18" s="7" t="n">
        <v>0.178314669640409</v>
      </c>
      <c r="E18" s="7" t="n">
        <v>0.180049129851929</v>
      </c>
      <c r="F18" s="7" t="n">
        <v>0.0200772992491457</v>
      </c>
      <c r="G18" s="7" t="n">
        <v>0.223418516623111</v>
      </c>
      <c r="H18" s="7" t="n">
        <v>0.115942028985507</v>
      </c>
      <c r="I18" s="7" t="n">
        <v>0.218146586761135</v>
      </c>
      <c r="J18" s="7" t="n">
        <v>0.0145631067961165</v>
      </c>
      <c r="K18" s="7" t="n">
        <v>0.204971179492507</v>
      </c>
      <c r="L18" s="7" t="n">
        <v>0.185328221847974</v>
      </c>
      <c r="M18" s="7" t="n">
        <v>0.205411287043248</v>
      </c>
      <c r="N18" s="7" t="n">
        <v>0.0197526164818083</v>
      </c>
      <c r="O18" s="7" t="n">
        <v>0.0303357049423498</v>
      </c>
      <c r="P18" s="7" t="n">
        <v>0.224717144253347</v>
      </c>
      <c r="Q18" s="7" t="n">
        <v>0.152936795084004</v>
      </c>
      <c r="R18" s="7" t="n">
        <v>0.179520578872006</v>
      </c>
      <c r="S18" s="7" t="n">
        <v>0.179520578872006</v>
      </c>
      <c r="T18" s="7" t="n">
        <v>0.0228604033131162</v>
      </c>
      <c r="U18" s="7" t="n">
        <v>0.172921698390064</v>
      </c>
      <c r="V18" s="7" t="n">
        <v>0.214334404557697</v>
      </c>
      <c r="W18" s="7" t="n">
        <v>0.163284633076791</v>
      </c>
      <c r="X18" s="0"/>
    </row>
    <row r="19" customFormat="false" ht="13.8" hidden="false" customHeight="false" outlineLevel="0" collapsed="false">
      <c r="A19" s="126" t="n">
        <v>10</v>
      </c>
      <c r="B19" s="126"/>
      <c r="C19" s="7" t="n">
        <v>0.0365744490804321</v>
      </c>
      <c r="D19" s="7" t="n">
        <v>0.0354231658286116</v>
      </c>
      <c r="E19" s="7" t="n">
        <v>0.192499004620294</v>
      </c>
      <c r="F19" s="7" t="n">
        <v>0.22614623030842</v>
      </c>
      <c r="G19" s="7" t="n">
        <v>0.101016552025085</v>
      </c>
      <c r="H19" s="7" t="n">
        <v>0.326649450598132</v>
      </c>
      <c r="I19" s="7" t="n">
        <v>0.299070239791652</v>
      </c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</row>
    <row r="20" customFormat="false" ht="13.8" hidden="false" customHeight="false" outlineLevel="0" collapsed="false">
      <c r="A20" s="126" t="n">
        <v>10</v>
      </c>
      <c r="B20" s="126"/>
      <c r="C20" s="7" t="n">
        <v>0.101016552025085</v>
      </c>
      <c r="D20" s="7" t="n">
        <v>0.130434782608696</v>
      </c>
      <c r="E20" s="7" t="n">
        <v>0.0838195639203236</v>
      </c>
      <c r="F20" s="7" t="n">
        <v>0.0110957004160888</v>
      </c>
      <c r="G20" s="7" t="n">
        <v>0.292175764379223</v>
      </c>
      <c r="H20" s="7" t="n">
        <v>0.058252427184466</v>
      </c>
      <c r="I20" s="7" t="n">
        <v>0.113226160816412</v>
      </c>
      <c r="J20" s="7" t="n">
        <v>0.101324186396564</v>
      </c>
      <c r="K20" s="7" t="n">
        <v>0.0269628356125717</v>
      </c>
      <c r="L20" s="7" t="n">
        <v>0.201704054234539</v>
      </c>
      <c r="M20" s="7" t="n">
        <v>0.0269628356125717</v>
      </c>
      <c r="N20" s="7" t="n">
        <v>0.0654469444785629</v>
      </c>
      <c r="O20" s="7" t="n">
        <v>0.0354357664543074</v>
      </c>
      <c r="P20" s="7" t="n">
        <v>0.104233918137333</v>
      </c>
      <c r="Q20" s="7" t="n">
        <v>0.0334240543278017</v>
      </c>
      <c r="R20" s="7" t="n">
        <v>0.0334240543278017</v>
      </c>
      <c r="S20" s="0"/>
      <c r="T20" s="0"/>
      <c r="U20" s="0"/>
      <c r="V20" s="0"/>
      <c r="W20" s="0"/>
      <c r="X20" s="0"/>
    </row>
    <row r="21" customFormat="false" ht="13.8" hidden="false" customHeight="false" outlineLevel="0" collapsed="false">
      <c r="A21" s="126" t="n">
        <v>11</v>
      </c>
      <c r="B21" s="126"/>
      <c r="C21" s="7" t="n">
        <v>0</v>
      </c>
      <c r="D21" s="7" t="n">
        <v>0.238765264535456</v>
      </c>
      <c r="E21" s="7" t="n">
        <v>0.198490417818846</v>
      </c>
      <c r="F21" s="7" t="n">
        <v>0.260885146371793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</row>
    <row r="22" customFormat="false" ht="13.8" hidden="false" customHeight="false" outlineLevel="0" collapsed="false">
      <c r="A22" s="126" t="n">
        <v>11</v>
      </c>
      <c r="B22" s="126"/>
      <c r="C22" s="7" t="n">
        <v>0.0615942028985507</v>
      </c>
      <c r="D22" s="7" t="n">
        <v>0.127359045691854</v>
      </c>
      <c r="E22" s="7" t="n">
        <v>0.0121148490625755</v>
      </c>
      <c r="F22" s="7" t="n">
        <v>0.0615942028985507</v>
      </c>
      <c r="G22" s="7" t="n">
        <v>0</v>
      </c>
      <c r="H22" s="7" t="n">
        <v>0.0072167660983085</v>
      </c>
      <c r="I22" s="7" t="n">
        <v>0.21441505350787</v>
      </c>
      <c r="J22" s="7" t="n">
        <v>0.0072167660983085</v>
      </c>
      <c r="K22" s="7" t="n">
        <v>0.17761234279591</v>
      </c>
      <c r="L22" s="7" t="n">
        <v>0</v>
      </c>
      <c r="M22" s="7" t="n">
        <v>0.244200968499678</v>
      </c>
      <c r="N22" s="7" t="n">
        <v>0</v>
      </c>
      <c r="O22" s="7" t="n">
        <v>0</v>
      </c>
      <c r="P22" s="7" t="n">
        <v>0.127497361830664</v>
      </c>
      <c r="Q22" s="7" t="n">
        <v>0.0326381785223499</v>
      </c>
      <c r="R22" s="7" t="n">
        <v>0.24314100917892</v>
      </c>
      <c r="S22" s="7" t="n">
        <v>0.127497361830664</v>
      </c>
      <c r="T22" s="7" t="n">
        <v>0.0579751622472868</v>
      </c>
      <c r="U22" s="0"/>
      <c r="V22" s="0"/>
      <c r="W22" s="0"/>
      <c r="X22" s="0"/>
    </row>
    <row r="23" customFormat="false" ht="13.8" hidden="false" customHeight="false" outlineLevel="0" collapsed="false">
      <c r="A23" s="126" t="n">
        <v>12</v>
      </c>
      <c r="B23" s="126"/>
      <c r="C23" s="7" t="n">
        <v>0.19788721833289</v>
      </c>
      <c r="D23" s="7" t="n">
        <v>0.230897034242129</v>
      </c>
      <c r="E23" s="7" t="n">
        <v>0.177454836387225</v>
      </c>
      <c r="F23" s="7" t="n">
        <v>0.424044785608786</v>
      </c>
      <c r="G23" s="7" t="n">
        <v>0.206530148635706</v>
      </c>
      <c r="H23" s="7" t="n">
        <v>0.101491218049684</v>
      </c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</row>
    <row r="24" customFormat="false" ht="13.8" hidden="false" customHeight="false" outlineLevel="0" collapsed="false">
      <c r="A24" s="126" t="n">
        <v>12</v>
      </c>
      <c r="B24" s="126"/>
      <c r="C24" s="7" t="n">
        <v>0.0269628356125718</v>
      </c>
      <c r="D24" s="7" t="n">
        <v>0.0652173913043479</v>
      </c>
      <c r="E24" s="7" t="n">
        <v>0.101491218049684</v>
      </c>
      <c r="F24" s="7" t="n">
        <v>0.0269628356125718</v>
      </c>
      <c r="G24" s="7" t="n">
        <v>0.0440606231934531</v>
      </c>
      <c r="H24" s="7" t="n">
        <v>0.176588093236506</v>
      </c>
      <c r="I24" s="7" t="n">
        <v>0.124353288093914</v>
      </c>
      <c r="J24" s="7" t="n">
        <v>0.0289938018653976</v>
      </c>
      <c r="K24" s="7" t="n">
        <v>0.124098271256151</v>
      </c>
      <c r="L24" s="7" t="n">
        <v>0.0436022035896143</v>
      </c>
      <c r="M24" s="7" t="n">
        <v>0.175003982590699</v>
      </c>
      <c r="N24" s="7" t="n">
        <v>0.0991678224687933</v>
      </c>
      <c r="O24" s="7" t="n">
        <v>0.0131761442441054</v>
      </c>
      <c r="P24" s="7" t="n">
        <v>0.0150070508021729</v>
      </c>
      <c r="Q24" s="7" t="n">
        <v>0.118389911500846</v>
      </c>
      <c r="R24" s="7" t="n">
        <v>0.18157791118157</v>
      </c>
      <c r="S24" s="7" t="n">
        <v>0.0170333576138701</v>
      </c>
      <c r="T24" s="0"/>
      <c r="U24" s="0"/>
      <c r="V24" s="0"/>
      <c r="W24" s="0"/>
      <c r="X24" s="0"/>
    </row>
    <row r="25" customFormat="false" ht="13.8" hidden="false" customHeight="false" outlineLevel="0" collapsed="false">
      <c r="A25" s="126" t="n">
        <v>13</v>
      </c>
      <c r="B25" s="126"/>
      <c r="C25" s="7" t="n">
        <v>0.253104923782451</v>
      </c>
      <c r="D25" s="7" t="n">
        <v>0.224644626852356</v>
      </c>
      <c r="E25" s="7" t="n">
        <v>0.111741808803073</v>
      </c>
      <c r="F25" s="7" t="n">
        <v>0.259125398124262</v>
      </c>
      <c r="G25" s="7" t="n">
        <v>0.223565361899358</v>
      </c>
      <c r="H25" s="7" t="n">
        <v>0.320002774617581</v>
      </c>
      <c r="I25" s="7" t="n">
        <v>0.162229787159285</v>
      </c>
      <c r="J25" s="7" t="n">
        <v>0.270919711686504</v>
      </c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</row>
    <row r="26" customFormat="false" ht="13.8" hidden="false" customHeight="false" outlineLevel="0" collapsed="false">
      <c r="A26" s="126" t="n">
        <v>13</v>
      </c>
      <c r="B26" s="126"/>
      <c r="C26" s="7" t="n">
        <v>0.13768115942029</v>
      </c>
      <c r="D26" s="7" t="n">
        <v>0.130436626108075</v>
      </c>
      <c r="E26" s="7" t="n">
        <v>0.108936829787456</v>
      </c>
      <c r="F26" s="7" t="n">
        <v>0.108936829787456</v>
      </c>
      <c r="G26" s="7" t="n">
        <v>0.106275130611623</v>
      </c>
      <c r="H26" s="7" t="n">
        <v>0</v>
      </c>
      <c r="I26" s="7" t="n">
        <v>0.118479790923936</v>
      </c>
      <c r="J26" s="7" t="n">
        <v>0.0528272420396704</v>
      </c>
      <c r="K26" s="7" t="n">
        <v>0.0944578092238813</v>
      </c>
      <c r="L26" s="7" t="n">
        <v>0.108731041850959</v>
      </c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</row>
    <row r="27" customFormat="false" ht="13.8" hidden="false" customHeight="false" outlineLevel="0" collapsed="false">
      <c r="A27" s="126" t="n">
        <v>14</v>
      </c>
      <c r="B27" s="126"/>
      <c r="C27" s="7" t="n">
        <v>0.235749113887835</v>
      </c>
      <c r="D27" s="7" t="n">
        <v>0.0811059512778844</v>
      </c>
      <c r="E27" s="7" t="n">
        <v>0.147062669601082</v>
      </c>
      <c r="F27" s="7" t="n">
        <v>0.236795670071519</v>
      </c>
      <c r="G27" s="7" t="n">
        <v>0.42044337848202</v>
      </c>
      <c r="H27" s="7" t="n">
        <v>0.242967236829722</v>
      </c>
      <c r="I27" s="7" t="n">
        <v>0.367347197693431</v>
      </c>
      <c r="J27" s="7" t="n">
        <v>0.32618483861267</v>
      </c>
      <c r="K27" s="7" t="n">
        <v>0.245731750733627</v>
      </c>
      <c r="L27" s="7" t="n">
        <v>0.138921728729757</v>
      </c>
      <c r="M27" s="7" t="n">
        <v>0.196020678051166</v>
      </c>
      <c r="N27" s="7" t="n">
        <v>0.201134633084809</v>
      </c>
      <c r="O27" s="0"/>
      <c r="P27" s="0"/>
      <c r="Q27" s="0"/>
      <c r="R27" s="0"/>
      <c r="S27" s="0"/>
      <c r="T27" s="0"/>
      <c r="U27" s="0"/>
      <c r="V27" s="0"/>
      <c r="W27" s="0"/>
      <c r="X27" s="0"/>
    </row>
    <row r="28" customFormat="false" ht="13.8" hidden="false" customHeight="false" outlineLevel="0" collapsed="false">
      <c r="A28" s="126" t="n">
        <v>14</v>
      </c>
      <c r="B28" s="126"/>
      <c r="C28" s="7" t="n">
        <v>0.147062669601082</v>
      </c>
      <c r="D28" s="7" t="n">
        <v>0.00368895791573629</v>
      </c>
      <c r="E28" s="7" t="n">
        <v>0.130893888957126</v>
      </c>
      <c r="F28" s="7" t="n">
        <v>0.164082242403282</v>
      </c>
      <c r="G28" s="7" t="n">
        <v>0.130893888957126</v>
      </c>
      <c r="H28" s="7" t="n">
        <v>0.115735916907164</v>
      </c>
      <c r="I28" s="7" t="n">
        <v>0.0289855072463768</v>
      </c>
      <c r="J28" s="7" t="n">
        <v>0.164082242403282</v>
      </c>
      <c r="K28" s="7" t="n">
        <v>0.0762829403606103</v>
      </c>
      <c r="L28" s="7" t="n">
        <v>0.00208044382801664</v>
      </c>
      <c r="M28" s="7" t="n">
        <v>0.150195014585934</v>
      </c>
      <c r="N28" s="7" t="n">
        <v>0.0289855072463768</v>
      </c>
      <c r="O28" s="7" t="n">
        <v>0.0289855072463768</v>
      </c>
      <c r="P28" s="7" t="n">
        <v>0.11430226312474</v>
      </c>
      <c r="Q28" s="7" t="n">
        <v>0</v>
      </c>
      <c r="R28" s="7" t="n">
        <v>0.0819913274020704</v>
      </c>
      <c r="S28" s="7" t="n">
        <v>0.157224033802842</v>
      </c>
      <c r="T28" s="7" t="n">
        <v>0.0811059512778844</v>
      </c>
      <c r="U28" s="7" t="n">
        <v>0.00417800679097516</v>
      </c>
      <c r="V28" s="0"/>
      <c r="W28" s="0"/>
      <c r="X28" s="0"/>
    </row>
    <row r="29" customFormat="false" ht="13.8" hidden="false" customHeight="false" outlineLevel="0" collapsed="false">
      <c r="A29" s="126" t="n">
        <v>15</v>
      </c>
      <c r="B29" s="126"/>
      <c r="C29" s="7" t="n">
        <v>0.180890586631852</v>
      </c>
      <c r="D29" s="7" t="n">
        <v>0.111899493653643</v>
      </c>
      <c r="E29" s="7" t="n">
        <v>0.225511197146579</v>
      </c>
      <c r="F29" s="7" t="n">
        <v>0.163550462344769</v>
      </c>
      <c r="G29" s="7" t="n">
        <v>0.0646529317056287</v>
      </c>
      <c r="H29" s="7" t="n">
        <v>0.322226313498093</v>
      </c>
      <c r="I29" s="7" t="n">
        <v>0.341971542258264</v>
      </c>
      <c r="J29" s="7" t="n">
        <v>0.116068528516128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</row>
    <row r="30" customFormat="false" ht="13.8" hidden="false" customHeight="false" outlineLevel="0" collapsed="false">
      <c r="A30" s="126" t="n">
        <v>15</v>
      </c>
      <c r="B30" s="126"/>
      <c r="C30" s="7" t="n">
        <v>0.111193375473788</v>
      </c>
      <c r="D30" s="7" t="n">
        <v>0.0253623188405797</v>
      </c>
      <c r="E30" s="7" t="n">
        <v>0.0541561596391578</v>
      </c>
      <c r="F30" s="7" t="n">
        <v>0.0119042994646249</v>
      </c>
      <c r="G30" s="7" t="n">
        <v>0.111781010864176</v>
      </c>
      <c r="H30" s="7" t="n">
        <v>0.112482985248833</v>
      </c>
      <c r="I30" s="7" t="n">
        <v>0.139569670942997</v>
      </c>
      <c r="J30" s="7" t="n">
        <v>0.10328920620318</v>
      </c>
      <c r="K30" s="7" t="n">
        <v>0.13531538873583</v>
      </c>
      <c r="L30" s="7" t="n">
        <v>0.111899493653643</v>
      </c>
      <c r="M30" s="7" t="n">
        <v>0</v>
      </c>
      <c r="N30" s="7" t="n">
        <v>0.00416088765603329</v>
      </c>
      <c r="O30" s="7" t="n">
        <v>0.111781010864176</v>
      </c>
      <c r="P30" s="7" t="n">
        <v>0.0872041882543019</v>
      </c>
      <c r="Q30" s="7" t="n">
        <v>0.00554785020804438</v>
      </c>
      <c r="R30" s="7" t="n">
        <v>0.11379522930416</v>
      </c>
      <c r="S30" s="0"/>
      <c r="T30" s="0"/>
      <c r="U30" s="0"/>
      <c r="V30" s="0"/>
      <c r="W30" s="0"/>
      <c r="X30" s="0"/>
    </row>
    <row r="31" customFormat="false" ht="13.8" hidden="false" customHeight="false" outlineLevel="0" collapsed="false">
      <c r="A31" s="126" t="n">
        <v>16</v>
      </c>
      <c r="B31" s="126"/>
      <c r="C31" s="7" t="n">
        <v>0.276200947089746</v>
      </c>
      <c r="D31" s="7" t="n">
        <v>0.110148745550062</v>
      </c>
      <c r="E31" s="7" t="n">
        <v>0.110373424090742</v>
      </c>
      <c r="F31" s="7" t="n">
        <v>0.191806372727302</v>
      </c>
      <c r="G31" s="7" t="n">
        <v>0.141887121677284</v>
      </c>
      <c r="H31" s="7" t="n">
        <v>0.254678185556828</v>
      </c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</row>
    <row r="32" customFormat="false" ht="13.8" hidden="false" customHeight="false" outlineLevel="0" collapsed="false">
      <c r="A32" s="126" t="n">
        <v>16</v>
      </c>
      <c r="B32" s="126"/>
      <c r="C32" s="7" t="n">
        <v>0.0398550724637681</v>
      </c>
      <c r="D32" s="7" t="n">
        <v>0.00803323620341562</v>
      </c>
      <c r="E32" s="7" t="n">
        <v>0.032616068868217</v>
      </c>
      <c r="F32" s="7" t="n">
        <v>0.0398550724637681</v>
      </c>
      <c r="G32" s="7" t="n">
        <v>0.000693481276005548</v>
      </c>
      <c r="H32" s="7" t="n">
        <v>0</v>
      </c>
      <c r="I32" s="7" t="n">
        <v>0.0861594152567675</v>
      </c>
      <c r="J32" s="7" t="n">
        <v>0</v>
      </c>
      <c r="K32" s="7" t="n">
        <v>0.00803323620341562</v>
      </c>
      <c r="L32" s="7" t="n">
        <v>0.0651694594051359</v>
      </c>
      <c r="M32" s="7" t="n">
        <v>0</v>
      </c>
      <c r="N32" s="7" t="n">
        <v>0</v>
      </c>
      <c r="O32" s="7" t="n">
        <v>0.0800923856475557</v>
      </c>
      <c r="P32" s="7" t="n">
        <v>0.0228184447339759</v>
      </c>
      <c r="Q32" s="0"/>
      <c r="R32" s="0"/>
      <c r="S32" s="0"/>
      <c r="T32" s="0"/>
      <c r="U32" s="0"/>
      <c r="V32" s="0"/>
      <c r="W32" s="0"/>
      <c r="X32" s="0"/>
    </row>
    <row r="33" customFormat="false" ht="13.8" hidden="false" customHeight="false" outlineLevel="0" collapsed="false">
      <c r="A33" s="126" t="n">
        <v>17</v>
      </c>
      <c r="B33" s="126"/>
      <c r="C33" s="7" t="n">
        <v>0.268401709866102</v>
      </c>
      <c r="D33" s="7" t="n">
        <v>0.254227577446021</v>
      </c>
      <c r="E33" s="7" t="n">
        <v>0.207119514077392</v>
      </c>
      <c r="F33" s="7" t="n">
        <v>0.28773859425159</v>
      </c>
      <c r="G33" s="7" t="n">
        <v>0.373505249831992</v>
      </c>
      <c r="H33" s="7" t="n">
        <v>0.269168293933091</v>
      </c>
      <c r="I33" s="7" t="n">
        <v>0.260271464815409</v>
      </c>
      <c r="J33" s="7" t="n">
        <v>0.266912304632789</v>
      </c>
      <c r="K33" s="7" t="n">
        <v>0.232058207602293</v>
      </c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</row>
    <row r="34" customFormat="false" ht="13.8" hidden="false" customHeight="false" outlineLevel="0" collapsed="false">
      <c r="A34" s="126" t="n">
        <v>17</v>
      </c>
      <c r="B34" s="126"/>
      <c r="C34" s="7" t="n">
        <v>0.231885094944425</v>
      </c>
      <c r="D34" s="7" t="n">
        <v>0.138601971023234</v>
      </c>
      <c r="E34" s="7" t="n">
        <v>0.239130434782609</v>
      </c>
      <c r="F34" s="7" t="n">
        <v>0.245481626669715</v>
      </c>
      <c r="G34" s="7" t="n">
        <v>0.234648560532105</v>
      </c>
      <c r="H34" s="7" t="n">
        <v>0.236959581847871</v>
      </c>
      <c r="I34" s="7" t="n">
        <v>0.231885094944425</v>
      </c>
      <c r="J34" s="7" t="n">
        <v>0.332645323477028</v>
      </c>
      <c r="K34" s="7" t="n">
        <v>0.340789924319596</v>
      </c>
      <c r="L34" s="7" t="n">
        <v>0.163338800378112</v>
      </c>
      <c r="M34" s="7" t="n">
        <v>0.124307646990076</v>
      </c>
      <c r="N34" s="7" t="n">
        <v>0.339374076504775</v>
      </c>
      <c r="O34" s="7" t="n">
        <v>0.145166258829621</v>
      </c>
      <c r="P34" s="7" t="n">
        <v>0.140289729060274</v>
      </c>
      <c r="Q34" s="7" t="n">
        <v>0.336443416120722</v>
      </c>
      <c r="R34" s="0"/>
      <c r="S34" s="0"/>
      <c r="T34" s="0"/>
      <c r="U34" s="0"/>
      <c r="V34" s="0"/>
      <c r="W34" s="0"/>
      <c r="X34" s="0"/>
    </row>
    <row r="35" customFormat="false" ht="13.8" hidden="false" customHeight="false" outlineLevel="0" collapsed="false">
      <c r="A35" s="126" t="n">
        <v>18</v>
      </c>
      <c r="B35" s="126"/>
      <c r="C35" s="7" t="n">
        <v>0.0636584874878145</v>
      </c>
      <c r="D35" s="7" t="n">
        <v>0.320910762979037</v>
      </c>
      <c r="E35" s="7" t="n">
        <v>0.309973756629098</v>
      </c>
      <c r="F35" s="7" t="n">
        <v>0.223292462397736</v>
      </c>
      <c r="G35" s="7" t="n">
        <v>0.205187706421088</v>
      </c>
      <c r="H35" s="7" t="n">
        <v>0.201589249426464</v>
      </c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</row>
    <row r="36" customFormat="false" ht="13.8" hidden="false" customHeight="false" outlineLevel="0" collapsed="false">
      <c r="A36" s="126" t="n">
        <v>18</v>
      </c>
      <c r="B36" s="126"/>
      <c r="C36" s="7" t="n">
        <v>0.0636584874878145</v>
      </c>
      <c r="D36" s="7" t="n">
        <v>0.0688405797101449</v>
      </c>
      <c r="E36" s="7" t="n">
        <v>0.06522333801607</v>
      </c>
      <c r="F36" s="7" t="n">
        <v>0.0434837910550833</v>
      </c>
      <c r="G36" s="7" t="n">
        <v>0.0434837910550833</v>
      </c>
      <c r="H36" s="7" t="n">
        <v>0</v>
      </c>
      <c r="I36" s="7" t="n">
        <v>0.207465880621269</v>
      </c>
      <c r="J36" s="7" t="n">
        <v>0.193162591858403</v>
      </c>
      <c r="K36" s="7" t="n">
        <v>0.0496556029579005</v>
      </c>
      <c r="L36" s="7" t="n">
        <v>0.207077833229896</v>
      </c>
      <c r="M36" s="7" t="n">
        <v>0.206537114367436</v>
      </c>
      <c r="N36" s="7" t="n">
        <v>0.0362915647074053</v>
      </c>
      <c r="O36" s="7" t="n">
        <v>0.10220014568322</v>
      </c>
      <c r="P36" s="7" t="n">
        <v>0.10220014568322</v>
      </c>
      <c r="Q36" s="7" t="n">
        <v>0</v>
      </c>
      <c r="R36" s="0"/>
      <c r="S36" s="0"/>
      <c r="T36" s="0"/>
      <c r="U36" s="0"/>
      <c r="V36" s="0"/>
      <c r="W36" s="0"/>
      <c r="X36" s="0"/>
    </row>
    <row r="37" customFormat="false" ht="13.8" hidden="false" customHeight="false" outlineLevel="0" collapsed="false">
      <c r="A37" s="126" t="n">
        <v>19</v>
      </c>
      <c r="B37" s="126"/>
      <c r="C37" s="7" t="n">
        <v>0.21890766152173</v>
      </c>
      <c r="D37" s="7" t="n">
        <v>0.128320096979396</v>
      </c>
      <c r="E37" s="7" t="n">
        <v>0.246699688237165</v>
      </c>
      <c r="F37" s="7" t="n">
        <v>0.0286626544686662</v>
      </c>
      <c r="G37" s="7" t="n">
        <v>0.194938111384969</v>
      </c>
      <c r="H37" s="7" t="n">
        <v>0.217256353130712</v>
      </c>
      <c r="I37" s="7" t="n">
        <v>0.198204852718391</v>
      </c>
      <c r="J37" s="7" t="n">
        <v>0.198042823790894</v>
      </c>
      <c r="K37" s="7" t="n">
        <v>0.28862328905844</v>
      </c>
      <c r="L37" s="7" t="n">
        <v>0.246481776989538</v>
      </c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</row>
    <row r="38" customFormat="false" ht="13.8" hidden="false" customHeight="false" outlineLevel="0" collapsed="false">
      <c r="A38" s="126" t="n">
        <v>19</v>
      </c>
      <c r="B38" s="126"/>
      <c r="C38" s="7" t="n">
        <v>0.018129210459304</v>
      </c>
      <c r="D38" s="7" t="n">
        <v>0.0354231658286116</v>
      </c>
      <c r="E38" s="7" t="n">
        <v>0.0343004908684693</v>
      </c>
      <c r="F38" s="7" t="n">
        <v>0.0434782608695653</v>
      </c>
      <c r="G38" s="7" t="n">
        <v>0.00362318840579718</v>
      </c>
      <c r="H38" s="7" t="n">
        <v>0.115107824251635</v>
      </c>
      <c r="I38" s="7" t="n">
        <v>0.134535367545076</v>
      </c>
      <c r="J38" s="7" t="n">
        <v>0.118209889532123</v>
      </c>
      <c r="K38" s="7" t="n">
        <v>0.18173405593395</v>
      </c>
      <c r="L38" s="7" t="n">
        <v>0.134535367545076</v>
      </c>
      <c r="M38" s="7" t="n">
        <v>0.107069433176806</v>
      </c>
      <c r="N38" s="7" t="n">
        <v>0.0308456618456834</v>
      </c>
      <c r="O38" s="7" t="n">
        <v>0.0286626544686662</v>
      </c>
      <c r="P38" s="7" t="n">
        <v>0.0286626544686662</v>
      </c>
      <c r="Q38" s="7" t="n">
        <v>0.0286626544686662</v>
      </c>
      <c r="R38" s="7" t="n">
        <v>0.0146413166793145</v>
      </c>
      <c r="S38" s="7" t="n">
        <v>0.200748082109179</v>
      </c>
      <c r="T38" s="7" t="n">
        <v>0.086604755437108</v>
      </c>
      <c r="U38" s="7" t="n">
        <v>0.131668387787821</v>
      </c>
      <c r="V38" s="7" t="n">
        <v>0.0369326593304927</v>
      </c>
      <c r="W38" s="0"/>
      <c r="X38" s="0"/>
    </row>
    <row r="39" customFormat="false" ht="13.8" hidden="false" customHeight="false" outlineLevel="0" collapsed="false">
      <c r="A39" s="126" t="n">
        <v>20</v>
      </c>
      <c r="B39" s="126"/>
      <c r="C39" s="7" t="n">
        <v>0.339324502872978</v>
      </c>
      <c r="D39" s="7" t="n">
        <v>0.337412240577118</v>
      </c>
      <c r="E39" s="7" t="n">
        <v>0.026662414827782</v>
      </c>
      <c r="F39" s="7" t="n">
        <v>0.313638068157273</v>
      </c>
      <c r="G39" s="7" t="n">
        <v>0.261260870210049</v>
      </c>
      <c r="H39" s="7" t="n">
        <v>0.100451119623557</v>
      </c>
      <c r="I39" s="7" t="n">
        <v>0.238173756617834</v>
      </c>
      <c r="J39" s="7" t="n">
        <v>0.209197709117429</v>
      </c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</row>
    <row r="40" customFormat="false" ht="13.8" hidden="false" customHeight="false" outlineLevel="0" collapsed="false">
      <c r="A40" s="126" t="n">
        <v>20</v>
      </c>
      <c r="B40" s="126"/>
      <c r="C40" s="7" t="n">
        <v>0.148550724637681</v>
      </c>
      <c r="D40" s="7" t="n">
        <v>0.0436104559205571</v>
      </c>
      <c r="E40" s="7" t="n">
        <v>0.148550724637681</v>
      </c>
      <c r="F40" s="7" t="n">
        <v>0.0253304642694169</v>
      </c>
      <c r="G40" s="7" t="n">
        <v>0.24302797928425</v>
      </c>
      <c r="H40" s="7" t="n">
        <v>0.0436104559205571</v>
      </c>
      <c r="I40" s="7" t="n">
        <v>0.246288418248909</v>
      </c>
      <c r="J40" s="7" t="n">
        <v>0.0944094291585959</v>
      </c>
      <c r="K40" s="7" t="n">
        <v>0.238765264535456</v>
      </c>
      <c r="L40" s="7" t="n">
        <v>0.137688145184819</v>
      </c>
      <c r="M40" s="7" t="n">
        <v>0.0382547661008462</v>
      </c>
      <c r="N40" s="7" t="n">
        <v>0.152840649002277</v>
      </c>
      <c r="O40" s="7" t="n">
        <v>0.196413648409521</v>
      </c>
      <c r="P40" s="7" t="n">
        <v>0.123219633108178</v>
      </c>
      <c r="Q40" s="7" t="n">
        <v>0.206325407449337</v>
      </c>
      <c r="R40" s="7" t="n">
        <v>0.209497447833633</v>
      </c>
      <c r="S40" s="7" t="n">
        <v>0.0221914008321775</v>
      </c>
      <c r="T40" s="0"/>
      <c r="U40" s="0"/>
      <c r="V40" s="0"/>
      <c r="W40" s="0"/>
      <c r="X40" s="0"/>
    </row>
    <row r="41" customFormat="false" ht="13.8" hidden="false" customHeight="false" outlineLevel="0" collapsed="false">
      <c r="A41" s="126" t="n">
        <v>21</v>
      </c>
      <c r="B41" s="126"/>
      <c r="C41" s="7" t="n">
        <v>0.425225296003496</v>
      </c>
      <c r="D41" s="7" t="n">
        <v>0.192894247709293</v>
      </c>
      <c r="E41" s="7" t="n">
        <v>0.330001442169372</v>
      </c>
      <c r="F41" s="7" t="n">
        <v>0.240665277664327</v>
      </c>
      <c r="G41" s="7" t="n">
        <v>0.298483646165842</v>
      </c>
      <c r="H41" s="7" t="n">
        <v>0.16243633156994</v>
      </c>
      <c r="I41" s="7" t="n">
        <v>0.302900063636255</v>
      </c>
      <c r="J41" s="7" t="n">
        <v>0.547698547542862</v>
      </c>
      <c r="K41" s="7" t="n">
        <v>0.362457363744783</v>
      </c>
      <c r="L41" s="7" t="n">
        <v>0.334828862080929</v>
      </c>
      <c r="M41" s="7" t="n">
        <v>0.290911120281653</v>
      </c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</row>
    <row r="42" customFormat="false" ht="13.8" hidden="false" customHeight="false" outlineLevel="0" collapsed="false">
      <c r="A42" s="126" t="n">
        <v>21</v>
      </c>
      <c r="B42" s="126"/>
      <c r="C42" s="7" t="n">
        <v>0.232384203409196</v>
      </c>
      <c r="D42" s="7" t="n">
        <v>0.26824435134025</v>
      </c>
      <c r="E42" s="7" t="n">
        <v>0.206494024118579</v>
      </c>
      <c r="F42" s="7" t="n">
        <v>0.235507246376812</v>
      </c>
      <c r="G42" s="7" t="n">
        <v>0.188407073374947</v>
      </c>
      <c r="H42" s="7" t="n">
        <v>0.259033578133038</v>
      </c>
      <c r="I42" s="7" t="n">
        <v>0.203244748396396</v>
      </c>
      <c r="J42" s="7" t="n">
        <v>0.239935923952345</v>
      </c>
      <c r="K42" s="7" t="n">
        <v>0.0110345784350889</v>
      </c>
      <c r="L42" s="7" t="n">
        <v>0.231259823267142</v>
      </c>
      <c r="M42" s="7" t="n">
        <v>0.191383225724763</v>
      </c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</row>
    <row r="43" customFormat="false" ht="13.8" hidden="false" customHeight="false" outlineLevel="0" collapsed="false">
      <c r="A43" s="126" t="n">
        <v>22</v>
      </c>
      <c r="B43" s="126"/>
      <c r="C43" s="7" t="n">
        <v>0.259361997226075</v>
      </c>
      <c r="D43" s="7" t="n">
        <v>0.271554092024972</v>
      </c>
      <c r="E43" s="7" t="n">
        <v>0.508839769467197</v>
      </c>
      <c r="F43" s="7" t="n">
        <v>0.130776935679802</v>
      </c>
      <c r="G43" s="7" t="n">
        <v>0.317277847883769</v>
      </c>
      <c r="H43" s="7" t="n">
        <v>0.233321893446819</v>
      </c>
      <c r="I43" s="7" t="n">
        <v>0.230009931255617</v>
      </c>
      <c r="J43" s="7" t="n">
        <v>0.323964743942757</v>
      </c>
      <c r="K43" s="7" t="n">
        <v>0.547381623432097</v>
      </c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</row>
    <row r="44" customFormat="false" ht="13.8" hidden="false" customHeight="false" outlineLevel="0" collapsed="false">
      <c r="A44" s="126" t="n">
        <v>22</v>
      </c>
      <c r="B44" s="126"/>
      <c r="C44" s="7" t="n">
        <v>0.105072463768116</v>
      </c>
      <c r="D44" s="7" t="n">
        <v>0.105072463768116</v>
      </c>
      <c r="E44" s="7" t="n">
        <v>0.105072463768116</v>
      </c>
      <c r="F44" s="7" t="n">
        <v>0.105072463768116</v>
      </c>
      <c r="G44" s="7" t="n">
        <v>0.132504469023184</v>
      </c>
      <c r="H44" s="7" t="n">
        <v>0.128420954244343</v>
      </c>
      <c r="I44" s="7" t="n">
        <v>0.105072463768116</v>
      </c>
      <c r="J44" s="7" t="n">
        <v>0.171035965743879</v>
      </c>
      <c r="K44" s="7" t="n">
        <v>0.384416443549745</v>
      </c>
      <c r="L44" s="7" t="n">
        <v>0.0240047454891954</v>
      </c>
      <c r="M44" s="7" t="n">
        <v>0.171035965743879</v>
      </c>
      <c r="N44" s="7" t="n">
        <v>0.222593406765206</v>
      </c>
      <c r="O44" s="7" t="n">
        <v>0.178190564035227</v>
      </c>
      <c r="P44" s="7" t="n">
        <v>0.135595871294532</v>
      </c>
      <c r="Q44" s="7" t="n">
        <v>0.127113788723011</v>
      </c>
      <c r="R44" s="7" t="n">
        <v>0.388374810403725</v>
      </c>
      <c r="S44" s="7" t="n">
        <v>0.132414941221068</v>
      </c>
      <c r="T44" s="7" t="n">
        <v>0.151552088064479</v>
      </c>
      <c r="U44" s="0"/>
      <c r="V44" s="0"/>
      <c r="W44" s="0"/>
      <c r="X44" s="0"/>
    </row>
    <row r="45" customFormat="false" ht="13.8" hidden="false" customHeight="false" outlineLevel="0" collapsed="false">
      <c r="A45" s="126" t="n">
        <v>23</v>
      </c>
      <c r="B45" s="126"/>
      <c r="C45" s="7" t="n">
        <v>0.110337739550846</v>
      </c>
      <c r="D45" s="7" t="n">
        <v>0.0738653186609854</v>
      </c>
      <c r="E45" s="7" t="n">
        <v>0.204182824171007</v>
      </c>
      <c r="F45" s="7" t="n">
        <v>0.202435529554457</v>
      </c>
      <c r="G45" s="7" t="n">
        <v>0.508957324198993</v>
      </c>
      <c r="H45" s="7" t="n">
        <v>0.122434816610292</v>
      </c>
      <c r="I45" s="7" t="n">
        <v>0.251733703190014</v>
      </c>
      <c r="J45" s="7" t="n">
        <v>0.184914718398051</v>
      </c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</row>
    <row r="46" customFormat="false" ht="13.8" hidden="false" customHeight="false" outlineLevel="0" collapsed="false">
      <c r="A46" s="126" t="n">
        <v>23</v>
      </c>
      <c r="B46" s="126"/>
      <c r="C46" s="7" t="n">
        <v>0.0579751622472868</v>
      </c>
      <c r="D46" s="7" t="n">
        <v>0.103667721305405</v>
      </c>
      <c r="E46" s="7" t="n">
        <v>0.0688405797101449</v>
      </c>
      <c r="F46" s="7" t="n">
        <v>0.109629929820259</v>
      </c>
      <c r="G46" s="7" t="n">
        <v>0.0633985627819058</v>
      </c>
      <c r="H46" s="7" t="n">
        <v>0.0592297352242503</v>
      </c>
      <c r="I46" s="7" t="n">
        <v>0.120512037044239</v>
      </c>
      <c r="J46" s="7" t="n">
        <v>0.120512037044239</v>
      </c>
      <c r="K46" s="7" t="n">
        <v>0.120512037044239</v>
      </c>
      <c r="L46" s="7" t="n">
        <v>0</v>
      </c>
      <c r="M46" s="7" t="n">
        <v>0.0104022191400832</v>
      </c>
      <c r="N46" s="7" t="n">
        <v>0.0310366589383159</v>
      </c>
      <c r="O46" s="7" t="n">
        <v>0.0679611650485437</v>
      </c>
      <c r="P46" s="7" t="n">
        <v>0.111193375473788</v>
      </c>
      <c r="Q46" s="7" t="n">
        <v>0</v>
      </c>
      <c r="R46" s="7" t="n">
        <v>0.103555787960742</v>
      </c>
      <c r="S46" s="7" t="n">
        <v>0.072328996161451</v>
      </c>
      <c r="T46" s="7" t="n">
        <v>0.072328996161451</v>
      </c>
      <c r="U46" s="0"/>
      <c r="V46" s="0"/>
      <c r="W46" s="0"/>
      <c r="X46" s="0"/>
    </row>
    <row r="47" customFormat="false" ht="13.8" hidden="false" customHeight="false" outlineLevel="0" collapsed="false">
      <c r="A47" s="126" t="n">
        <v>24</v>
      </c>
      <c r="B47" s="126"/>
      <c r="C47" s="7" t="n">
        <v>0.125665139896073</v>
      </c>
      <c r="D47" s="7" t="n">
        <v>0.152199193399462</v>
      </c>
      <c r="E47" s="7" t="n">
        <v>0.102313259541658</v>
      </c>
      <c r="F47" s="7" t="n">
        <v>0.131517899511731</v>
      </c>
      <c r="G47" s="7" t="n">
        <v>0.109159252458017</v>
      </c>
      <c r="H47" s="7" t="n">
        <v>0.528280796935074</v>
      </c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</row>
    <row r="48" customFormat="false" ht="13.8" hidden="false" customHeight="false" outlineLevel="0" collapsed="false">
      <c r="A48" s="126" t="n">
        <v>24</v>
      </c>
      <c r="B48" s="126"/>
      <c r="C48" s="7" t="n">
        <v>0.0398550724637681</v>
      </c>
      <c r="D48" s="7" t="n">
        <v>0.0145093357484969</v>
      </c>
      <c r="E48" s="7" t="n">
        <v>0.111193375473788</v>
      </c>
      <c r="F48" s="7" t="n">
        <v>0</v>
      </c>
      <c r="G48" s="7" t="n">
        <v>0.0674004595790146</v>
      </c>
      <c r="H48" s="7" t="n">
        <v>0.0402219140083218</v>
      </c>
      <c r="I48" s="7" t="n">
        <v>0.112868570934534</v>
      </c>
      <c r="J48" s="7" t="n">
        <v>0.00387958236728944</v>
      </c>
      <c r="K48" s="7" t="n">
        <v>0.0402219140083218</v>
      </c>
      <c r="L48" s="7" t="n">
        <v>0</v>
      </c>
      <c r="M48" s="7" t="n">
        <v>0.0603425190863842</v>
      </c>
      <c r="N48" s="7" t="n">
        <v>0.0603425190863842</v>
      </c>
      <c r="O48" s="7" t="n">
        <v>0.0226173387195374</v>
      </c>
      <c r="P48" s="7" t="n">
        <v>0.0366852314213483</v>
      </c>
      <c r="Q48" s="7" t="n">
        <v>0.114650617874665</v>
      </c>
      <c r="R48" s="7" t="n">
        <v>0.0333379462497786</v>
      </c>
      <c r="S48" s="7" t="n">
        <v>0</v>
      </c>
      <c r="T48" s="7" t="n">
        <v>0.0122035277664297</v>
      </c>
      <c r="U48" s="7" t="n">
        <v>0.11923350329709</v>
      </c>
      <c r="V48" s="7" t="n">
        <v>0.11923350329709</v>
      </c>
      <c r="W48" s="7" t="n">
        <v>0</v>
      </c>
      <c r="X48" s="7" t="n">
        <v>0.0340667152277401</v>
      </c>
    </row>
    <row r="49" customFormat="false" ht="13.8" hidden="false" customHeight="false" outlineLevel="0" collapsed="false">
      <c r="A49" s="126" t="n">
        <v>25</v>
      </c>
      <c r="B49" s="126"/>
      <c r="C49" s="7" t="n">
        <v>0.249467285283025</v>
      </c>
      <c r="D49" s="7" t="n">
        <v>0.148818271964981</v>
      </c>
      <c r="E49" s="7" t="n">
        <v>0.156011778377076</v>
      </c>
      <c r="F49" s="7" t="n">
        <v>0.259538179208198</v>
      </c>
      <c r="G49" s="7" t="n">
        <v>0.287587855574469</v>
      </c>
      <c r="H49" s="7" t="n">
        <v>0.389242513254537</v>
      </c>
      <c r="I49" s="7" t="n">
        <v>0.175780366254471</v>
      </c>
      <c r="J49" s="7" t="n">
        <v>0.177178832271537</v>
      </c>
      <c r="K49" s="7" t="n">
        <v>0.375951562931879</v>
      </c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</row>
    <row r="50" customFormat="false" ht="13.8" hidden="false" customHeight="false" outlineLevel="0" collapsed="false">
      <c r="A50" s="126" t="n">
        <v>25</v>
      </c>
      <c r="B50" s="126"/>
      <c r="C50" s="7" t="n">
        <v>0.0797131615271218</v>
      </c>
      <c r="D50" s="7" t="n">
        <v>0.0978260869565217</v>
      </c>
      <c r="E50" s="7" t="n">
        <v>0.0978260869565217</v>
      </c>
      <c r="F50" s="7" t="n">
        <v>0.152698182463402</v>
      </c>
      <c r="G50" s="7" t="n">
        <v>0.117444208258732</v>
      </c>
      <c r="H50" s="7" t="n">
        <v>0.0208900339548761</v>
      </c>
      <c r="I50" s="7" t="n">
        <v>0.29999648324163</v>
      </c>
      <c r="J50" s="7" t="n">
        <v>0.0797131615271218</v>
      </c>
      <c r="K50" s="7" t="n">
        <v>0.119278779472954</v>
      </c>
      <c r="L50" s="7" t="n">
        <v>0.145156706802748</v>
      </c>
      <c r="M50" s="7" t="n">
        <v>0.0652505660900039</v>
      </c>
      <c r="N50" s="7" t="n">
        <v>0.120883130648288</v>
      </c>
      <c r="O50" s="7" t="n">
        <v>0.135983674999439</v>
      </c>
      <c r="P50" s="7" t="n">
        <v>0.110069602872994</v>
      </c>
      <c r="Q50" s="7" t="n">
        <v>0.0757976782843496</v>
      </c>
      <c r="R50" s="7" t="n">
        <v>0.119715363622682</v>
      </c>
      <c r="S50" s="0"/>
      <c r="T50" s="0"/>
      <c r="U50" s="0"/>
      <c r="V50" s="0"/>
      <c r="W50" s="0"/>
      <c r="X50" s="0"/>
    </row>
    <row r="51" customFormat="false" ht="13.8" hidden="false" customHeight="false" outlineLevel="0" collapsed="false">
      <c r="A51" s="126" t="n">
        <v>26</v>
      </c>
      <c r="B51" s="126"/>
      <c r="C51" s="7" t="n">
        <v>0.364705014036951</v>
      </c>
      <c r="D51" s="7" t="n">
        <v>0.0867216726817288</v>
      </c>
      <c r="E51" s="7" t="n">
        <v>0.353902902293738</v>
      </c>
      <c r="F51" s="7" t="n">
        <v>0.0777613177676698</v>
      </c>
      <c r="G51" s="7" t="n">
        <v>0.153494194969694</v>
      </c>
      <c r="H51" s="7" t="n">
        <v>0.205340846596384</v>
      </c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</row>
    <row r="52" customFormat="false" ht="13.8" hidden="false" customHeight="false" outlineLevel="0" collapsed="false">
      <c r="A52" s="126" t="n">
        <v>26</v>
      </c>
      <c r="B52" s="126"/>
      <c r="C52" s="7" t="n">
        <v>0.135509131549553</v>
      </c>
      <c r="D52" s="7" t="n">
        <v>0</v>
      </c>
      <c r="E52" s="7" t="n">
        <v>0.0844502007839571</v>
      </c>
      <c r="F52" s="7" t="n">
        <v>0.133557720243602</v>
      </c>
      <c r="G52" s="7" t="n">
        <v>0.096723052809922</v>
      </c>
      <c r="H52" s="7" t="n">
        <v>0.0746634489451634</v>
      </c>
      <c r="I52" s="7" t="n">
        <v>0.133557720243602</v>
      </c>
      <c r="J52" s="7" t="n">
        <v>0.0751619746416537</v>
      </c>
      <c r="K52" s="7" t="n">
        <v>0.0897520907567578</v>
      </c>
      <c r="L52" s="7" t="n">
        <v>0</v>
      </c>
      <c r="M52" s="7" t="n">
        <v>0.0867216726817288</v>
      </c>
      <c r="N52" s="7" t="n">
        <v>0.0867216726817288</v>
      </c>
      <c r="O52" s="7" t="n">
        <v>0.0867216726817288</v>
      </c>
      <c r="P52" s="7" t="n">
        <v>0.0867216726817288</v>
      </c>
      <c r="Q52" s="7" t="n">
        <v>0.079151231945295</v>
      </c>
      <c r="R52" s="7" t="n">
        <v>0.132181869580359</v>
      </c>
      <c r="S52" s="7" t="n">
        <v>0.1323140121059</v>
      </c>
      <c r="T52" s="7" t="n">
        <v>0.1323140121059</v>
      </c>
      <c r="U52" s="7" t="n">
        <v>0.00727948440315525</v>
      </c>
      <c r="V52" s="7" t="n">
        <v>0.265168440366124</v>
      </c>
      <c r="W52" s="0"/>
      <c r="X52" s="0"/>
    </row>
    <row r="53" customFormat="false" ht="13.8" hidden="false" customHeight="false" outlineLevel="0" collapsed="false">
      <c r="A53" s="126" t="n">
        <v>27</v>
      </c>
      <c r="B53" s="126"/>
      <c r="C53" s="7" t="n">
        <v>0.460985166119481</v>
      </c>
      <c r="D53" s="7" t="n">
        <v>0.197414085391272</v>
      </c>
      <c r="E53" s="7" t="n">
        <v>0.19495688420248</v>
      </c>
      <c r="F53" s="7" t="n">
        <v>0.13531538873583</v>
      </c>
      <c r="G53" s="7" t="n">
        <v>0.156099315856634</v>
      </c>
      <c r="H53" s="7" t="n">
        <v>0.182469542925998</v>
      </c>
      <c r="I53" s="7" t="n">
        <v>0.209481274607407</v>
      </c>
      <c r="J53" s="7" t="n">
        <v>0.0887656033287101</v>
      </c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</row>
    <row r="54" customFormat="false" ht="13.8" hidden="false" customHeight="false" outlineLevel="0" collapsed="false">
      <c r="A54" s="126" t="n">
        <v>27</v>
      </c>
      <c r="B54" s="126"/>
      <c r="C54" s="7" t="n">
        <v>0.145207663742631</v>
      </c>
      <c r="D54" s="7" t="n">
        <v>0.136266860910961</v>
      </c>
      <c r="E54" s="7" t="n">
        <v>0.117979058754258</v>
      </c>
      <c r="F54" s="7" t="n">
        <v>0.339346953897018</v>
      </c>
      <c r="G54" s="7" t="n">
        <v>0.0760869565217391</v>
      </c>
      <c r="H54" s="7" t="n">
        <v>0.0989041322128659</v>
      </c>
      <c r="I54" s="7" t="n">
        <v>0.0688440725924098</v>
      </c>
      <c r="J54" s="7" t="n">
        <v>0.133591336546246</v>
      </c>
      <c r="K54" s="7" t="n">
        <v>0.130064308824733</v>
      </c>
      <c r="L54" s="7" t="n">
        <v>0.334465804283097</v>
      </c>
      <c r="M54" s="7" t="n">
        <v>0.118313360630134</v>
      </c>
      <c r="N54" s="7" t="n">
        <v>0</v>
      </c>
      <c r="O54" s="7" t="n">
        <v>0.0481994172204937</v>
      </c>
      <c r="P54" s="7" t="n">
        <v>0.1353137281582</v>
      </c>
      <c r="Q54" s="7" t="n">
        <v>0.1353137281582</v>
      </c>
      <c r="R54" s="7" t="n">
        <v>0.118710945774609</v>
      </c>
      <c r="S54" s="7" t="n">
        <v>0.00605742453128778</v>
      </c>
      <c r="T54" s="0"/>
      <c r="U54" s="0"/>
      <c r="V54" s="0"/>
      <c r="W54" s="0"/>
      <c r="X54" s="0"/>
    </row>
    <row r="55" customFormat="false" ht="13.8" hidden="false" customHeight="false" outlineLevel="0" collapsed="false">
      <c r="A55" s="126" t="n">
        <v>28</v>
      </c>
      <c r="B55" s="126"/>
      <c r="C55" s="7" t="n">
        <v>0.136057898276262</v>
      </c>
      <c r="D55" s="7" t="n">
        <v>0.172958116091732</v>
      </c>
      <c r="E55" s="7" t="n">
        <v>0.270081945936866</v>
      </c>
      <c r="F55" s="7" t="n">
        <v>0.197256595900197</v>
      </c>
      <c r="G55" s="7" t="n">
        <v>0.166746067803939</v>
      </c>
      <c r="H55" s="7" t="n">
        <v>0.0334837065411856</v>
      </c>
      <c r="I55" s="7" t="n">
        <v>0.169042437528395</v>
      </c>
      <c r="J55" s="7" t="n">
        <v>0.227617658306692</v>
      </c>
      <c r="K55" s="7" t="n">
        <v>0.0323913779642792</v>
      </c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</row>
    <row r="56" customFormat="false" ht="13.8" hidden="false" customHeight="false" outlineLevel="0" collapsed="false">
      <c r="A56" s="126" t="n">
        <v>28</v>
      </c>
      <c r="B56" s="126"/>
      <c r="C56" s="7" t="n">
        <v>0.0436176993114712</v>
      </c>
      <c r="D56" s="7" t="n">
        <v>0.0579710144927537</v>
      </c>
      <c r="E56" s="7" t="n">
        <v>0.147399772646116</v>
      </c>
      <c r="F56" s="7" t="n">
        <v>0.00554785020804438</v>
      </c>
      <c r="G56" s="7" t="n">
        <v>0.10865326380046</v>
      </c>
      <c r="H56" s="7" t="n">
        <v>0.0579710144927537</v>
      </c>
      <c r="I56" s="7" t="n">
        <v>0.0506321307779275</v>
      </c>
      <c r="J56" s="7" t="n">
        <v>0.0987039938083584</v>
      </c>
      <c r="K56" s="7" t="n">
        <v>0.0813228736184035</v>
      </c>
      <c r="L56" s="7" t="n">
        <v>0.0338319654097257</v>
      </c>
      <c r="M56" s="7" t="n">
        <v>0.0150782258130249</v>
      </c>
      <c r="N56" s="7" t="n">
        <v>0.0150782258130249</v>
      </c>
      <c r="O56" s="7" t="n">
        <v>0.0860640884413113</v>
      </c>
      <c r="P56" s="7" t="n">
        <v>0.0150782258130249</v>
      </c>
      <c r="Q56" s="7" t="n">
        <v>0.141517728823147</v>
      </c>
      <c r="R56" s="7" t="n">
        <v>0.134999738670401</v>
      </c>
      <c r="S56" s="7" t="n">
        <v>0.13816847398813</v>
      </c>
      <c r="T56" s="0"/>
      <c r="U56" s="0"/>
      <c r="V56" s="0"/>
      <c r="W56" s="0"/>
      <c r="X56" s="0"/>
    </row>
    <row r="57" customFormat="false" ht="13.8" hidden="false" customHeight="false" outlineLevel="0" collapsed="false">
      <c r="A57" s="126" t="n">
        <v>29</v>
      </c>
      <c r="B57" s="126"/>
      <c r="C57" s="7" t="n">
        <v>0.30726392082734</v>
      </c>
      <c r="D57" s="7" t="n">
        <v>0.274868840489635</v>
      </c>
      <c r="E57" s="7" t="n">
        <v>0.292187757015746</v>
      </c>
      <c r="F57" s="7" t="n">
        <v>0.157124030969262</v>
      </c>
      <c r="G57" s="7" t="n">
        <v>0.216862007076962</v>
      </c>
      <c r="H57" s="7" t="n">
        <v>0.308285894232384</v>
      </c>
      <c r="I57" s="7" t="n">
        <v>0.209109291569781</v>
      </c>
      <c r="J57" s="7" t="n">
        <v>0.120646651790073</v>
      </c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</row>
    <row r="58" customFormat="false" ht="13.8" hidden="false" customHeight="false" outlineLevel="0" collapsed="false">
      <c r="A58" s="126" t="n">
        <v>29</v>
      </c>
      <c r="B58" s="126"/>
      <c r="C58" s="7" t="n">
        <v>0.130436626108075</v>
      </c>
      <c r="D58" s="7" t="n">
        <v>0.148550724637681</v>
      </c>
      <c r="E58" s="7" t="n">
        <v>0.148550724637681</v>
      </c>
      <c r="F58" s="7" t="n">
        <v>0.192443434416252</v>
      </c>
      <c r="G58" s="7" t="n">
        <v>0.192443434416252</v>
      </c>
      <c r="H58" s="7" t="n">
        <v>0.0190713256610032</v>
      </c>
      <c r="I58" s="7" t="n">
        <v>0.150174531430106</v>
      </c>
      <c r="J58" s="7" t="n">
        <v>0.0166435506241331</v>
      </c>
      <c r="K58" s="7" t="n">
        <v>0.171269697963922</v>
      </c>
      <c r="L58" s="7" t="n">
        <v>0.0181722735938633</v>
      </c>
      <c r="M58" s="7" t="n">
        <v>0.123196213366938</v>
      </c>
      <c r="N58" s="7" t="n">
        <v>0.0291874148341884</v>
      </c>
      <c r="O58" s="7" t="n">
        <v>0.139788112454609</v>
      </c>
      <c r="P58" s="7" t="n">
        <v>0.143455372878173</v>
      </c>
      <c r="Q58" s="7" t="n">
        <v>0.043610455920557</v>
      </c>
      <c r="R58" s="7" t="n">
        <v>0.19067001974508</v>
      </c>
      <c r="S58" s="7" t="n">
        <v>0.0150070508021729</v>
      </c>
      <c r="T58" s="7" t="n">
        <v>0.11235308900806</v>
      </c>
      <c r="U58" s="7" t="n">
        <v>0.11235308900806</v>
      </c>
      <c r="V58" s="7" t="n">
        <v>0.0341608701012821</v>
      </c>
      <c r="W58" s="7" t="n">
        <v>0.140732553292703</v>
      </c>
      <c r="X58" s="7" t="n">
        <v>0.0175189808238291</v>
      </c>
    </row>
    <row r="59" customFormat="false" ht="13.8" hidden="false" customHeight="false" outlineLevel="0" collapsed="false">
      <c r="A59" s="126" t="n">
        <v>30</v>
      </c>
      <c r="B59" s="126"/>
      <c r="C59" s="7" t="n">
        <v>0.146531533457622</v>
      </c>
      <c r="D59" s="7" t="n">
        <v>0.233087975517053</v>
      </c>
      <c r="E59" s="7" t="n">
        <v>0.211436677778848</v>
      </c>
      <c r="F59" s="7" t="n">
        <v>0.142900477891918</v>
      </c>
      <c r="G59" s="7" t="n">
        <v>0.301373884861425</v>
      </c>
      <c r="H59" s="7" t="n">
        <v>0.294848259914003</v>
      </c>
      <c r="I59" s="7" t="n">
        <v>0.217027189792217</v>
      </c>
      <c r="J59" s="7" t="n">
        <v>0.12322651333812</v>
      </c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</row>
    <row r="60" customFormat="false" ht="13.8" hidden="false" customHeight="false" outlineLevel="0" collapsed="false">
      <c r="A60" s="126" t="n">
        <v>30</v>
      </c>
      <c r="B60" s="126"/>
      <c r="C60" s="7" t="n">
        <v>0.211436677778848</v>
      </c>
      <c r="D60" s="7" t="n">
        <v>0.12322651333812</v>
      </c>
      <c r="E60" s="7" t="n">
        <v>0.130436626108075</v>
      </c>
      <c r="F60" s="7" t="n">
        <v>0.130436626108075</v>
      </c>
      <c r="G60" s="7" t="n">
        <v>0.165985620261096</v>
      </c>
      <c r="H60" s="7" t="n">
        <v>0.148550724637681</v>
      </c>
      <c r="I60" s="7" t="n">
        <v>0.130436626108075</v>
      </c>
      <c r="J60" s="7" t="n">
        <v>0.148550724637681</v>
      </c>
      <c r="K60" s="7" t="n">
        <v>0.122085771356707</v>
      </c>
      <c r="L60" s="7" t="n">
        <v>0.250306886131279</v>
      </c>
      <c r="M60" s="7" t="n">
        <v>0.159049236009462</v>
      </c>
      <c r="N60" s="7" t="n">
        <v>0.148550724637681</v>
      </c>
      <c r="O60" s="7" t="n">
        <v>0.0595425369487025</v>
      </c>
      <c r="P60" s="7" t="n">
        <v>0.148550724637681</v>
      </c>
      <c r="Q60" s="7" t="n">
        <v>0.05911514054877</v>
      </c>
      <c r="R60" s="7" t="n">
        <v>0.164213999604762</v>
      </c>
      <c r="S60" s="7" t="n">
        <v>0.124133148404993</v>
      </c>
      <c r="T60" s="7" t="n">
        <v>0.124133148404993</v>
      </c>
      <c r="U60" s="7" t="n">
        <v>0.143772440990035</v>
      </c>
      <c r="V60" s="7" t="n">
        <v>0.0550757789918164</v>
      </c>
      <c r="W60" s="7" t="n">
        <v>0.154792087118484</v>
      </c>
      <c r="X60" s="7" t="n">
        <v>0.128420954244343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2894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2016-03-28T13:32:12Z</dcterms:created>
  <dc:creator>Ayla Gülcü</dc:creator>
  <dc:language>en-US</dc:language>
  <cp:lastModifiedBy>Ayla Gülcü</cp:lastModifiedBy>
  <cp:lastPrinted>2016-05-25T22:21:17Z</cp:lastPrinted>
  <dcterms:modified xsi:type="dcterms:W3CDTF">2016-05-30T11:05:59Z</dcterms:modified>
  <cp:revision>571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