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search\Tutoring\SEP\Ayman\"/>
    </mc:Choice>
  </mc:AlternateContent>
  <bookViews>
    <workbookView xWindow="360" yWindow="210" windowWidth="19440" windowHeight="11900"/>
  </bookViews>
  <sheets>
    <sheet name="Burndown Chart" sheetId="1" r:id="rId1"/>
  </sheets>
  <calcPr calcId="162913"/>
</workbook>
</file>

<file path=xl/calcChain.xml><?xml version="1.0" encoding="utf-8"?>
<calcChain xmlns="http://schemas.openxmlformats.org/spreadsheetml/2006/main">
  <c r="G26" i="1" l="1"/>
  <c r="G27" i="1"/>
  <c r="G28" i="1"/>
  <c r="G29" i="1"/>
  <c r="F26" i="1"/>
  <c r="F27" i="1"/>
  <c r="F28" i="1"/>
  <c r="F2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F7" i="1"/>
  <c r="E8" i="1"/>
  <c r="E9" i="1"/>
  <c r="F9" i="1"/>
  <c r="F10" i="1"/>
  <c r="E11" i="1"/>
  <c r="F11" i="1"/>
  <c r="E12" i="1"/>
  <c r="F12" i="1"/>
  <c r="E13" i="1"/>
  <c r="F13" i="1"/>
  <c r="F14" i="1"/>
  <c r="E15" i="1"/>
  <c r="F15" i="1"/>
  <c r="E16" i="1"/>
  <c r="F16" i="1"/>
  <c r="F17" i="1"/>
  <c r="E18" i="1"/>
  <c r="F18" i="1"/>
  <c r="F19" i="1"/>
  <c r="F20" i="1"/>
  <c r="E21" i="1"/>
  <c r="F21" i="1"/>
  <c r="E22" i="1"/>
  <c r="F22" i="1"/>
  <c r="E23" i="1"/>
  <c r="F23" i="1"/>
  <c r="E24" i="1"/>
  <c r="F24" i="1"/>
  <c r="F25" i="1"/>
  <c r="F6" i="1"/>
  <c r="E6" i="1"/>
</calcChain>
</file>

<file path=xl/sharedStrings.xml><?xml version="1.0" encoding="utf-8"?>
<sst xmlns="http://schemas.openxmlformats.org/spreadsheetml/2006/main" count="9" uniqueCount="7">
  <si>
    <t>Day</t>
  </si>
  <si>
    <t>Planned</t>
  </si>
  <si>
    <t>Actual</t>
  </si>
  <si>
    <t>Burned down</t>
  </si>
  <si>
    <t>Daily Completed</t>
  </si>
  <si>
    <t>Balance</t>
  </si>
  <si>
    <t>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</si>
</sst>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24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0282266524534"/>
          <c:y val="0.1275865291281548"/>
          <c:w val="0.842014245781049"/>
          <c:h val="0.6586223530669611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B-4763-8FA1-E974BBB6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5789560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'Burndown Chart'!$B$5:$B$29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'Burndown Chart'!$E$5:$E$29</c:f>
              <c:numCache>
                <c:formatCode>General</c:formatCode>
                <c:ptCount val="25"/>
                <c:pt idx="0">
                  <c:v>250</c:v>
                </c:pt>
                <c:pt idx="1">
                  <c:v>238</c:v>
                </c:pt>
                <c:pt idx="2">
                  <c:v>200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200</c:v>
                </c:pt>
                <c:pt idx="10">
                  <c:v>126</c:v>
                </c:pt>
                <c:pt idx="11">
                  <c:v>120</c:v>
                </c:pt>
                <c:pt idx="12">
                  <c:v>12</c:v>
                </c:pt>
                <c:pt idx="13">
                  <c:v>100</c:v>
                </c:pt>
                <c:pt idx="14">
                  <c:v>12</c:v>
                </c:pt>
                <c:pt idx="15">
                  <c:v>12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763-8FA1-E974BBB6CAF2}"/>
            </c:ext>
          </c:extLst>
        </c:ser>
        <c:ser>
          <c:idx val="1"/>
          <c:order val="1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'Burndown Chart'!$B$5:$B$29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'Burndown Chart'!$F$5:$F$25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220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763-8FA1-E974BBB6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89560"/>
        <c:axId val="1"/>
      </c:lineChart>
      <c:catAx>
        <c:axId val="48578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789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6415306267335"/>
          <c:y val="2.7586276568249683E-2"/>
          <c:w val="0.36458348786395939"/>
          <c:h val="0.286207619395590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76200</xdr:colOff>
      <xdr:row>24</xdr:row>
      <xdr:rowOff>152400</xdr:rowOff>
    </xdr:to>
    <xdr:graphicFrame macro="">
      <xdr:nvGraphicFramePr>
        <xdr:cNvPr id="10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workbookViewId="0">
      <selection activeCell="I33" sqref="I33"/>
    </sheetView>
  </sheetViews>
  <sheetFormatPr defaultRowHeight="14.5" x14ac:dyDescent="0.35"/>
  <cols>
    <col min="1" max="1" width="3.7265625" style="1" customWidth="1"/>
    <col min="2" max="2" width="5" style="2" customWidth="1"/>
    <col min="3" max="6" width="8.453125" style="2" customWidth="1"/>
    <col min="7" max="7" width="9.1796875" style="2" customWidth="1"/>
    <col min="8" max="8" width="1.453125" customWidth="1"/>
  </cols>
  <sheetData>
    <row r="1" spans="2:7" ht="31" x14ac:dyDescent="0.35">
      <c r="B1" s="16" t="s">
        <v>6</v>
      </c>
      <c r="C1" s="17"/>
      <c r="D1" s="17"/>
      <c r="E1" s="17"/>
      <c r="F1" s="17"/>
      <c r="G1" s="18"/>
    </row>
    <row r="2" spans="2:7" ht="6" customHeight="1" x14ac:dyDescent="0.35"/>
    <row r="3" spans="2:7" x14ac:dyDescent="0.35">
      <c r="B3" s="9"/>
      <c r="C3" s="12" t="s">
        <v>3</v>
      </c>
      <c r="D3" s="12"/>
      <c r="E3" s="13" t="s">
        <v>5</v>
      </c>
      <c r="F3" s="13"/>
      <c r="G3" s="14" t="s">
        <v>4</v>
      </c>
    </row>
    <row r="4" spans="2:7" x14ac:dyDescent="0.35">
      <c r="B4" s="10" t="s">
        <v>0</v>
      </c>
      <c r="C4" s="11" t="s">
        <v>1</v>
      </c>
      <c r="D4" s="11" t="s">
        <v>2</v>
      </c>
      <c r="E4" s="11" t="s">
        <v>1</v>
      </c>
      <c r="F4" s="11" t="s">
        <v>2</v>
      </c>
      <c r="G4" s="15"/>
    </row>
    <row r="5" spans="2:7" x14ac:dyDescent="0.35">
      <c r="B5" s="3">
        <v>0</v>
      </c>
      <c r="C5" s="4">
        <v>1</v>
      </c>
      <c r="D5" s="4">
        <v>1</v>
      </c>
      <c r="E5" s="4">
        <v>250</v>
      </c>
      <c r="F5" s="4">
        <v>250</v>
      </c>
      <c r="G5" s="5">
        <f>IF(D5="",NA(),D5)</f>
        <v>1</v>
      </c>
    </row>
    <row r="6" spans="2:7" x14ac:dyDescent="0.35">
      <c r="B6" s="3">
        <v>1</v>
      </c>
      <c r="C6" s="4">
        <v>12</v>
      </c>
      <c r="D6" s="4">
        <v>8</v>
      </c>
      <c r="E6" s="4">
        <f>$E$5-SUM($C$6:C6)</f>
        <v>238</v>
      </c>
      <c r="F6" s="4">
        <f>IF(D6="",NA(),$F$5-SUM($D$6:D6))</f>
        <v>242</v>
      </c>
      <c r="G6" s="5">
        <f t="shared" ref="G6:G29" si="0">IF(D6="",NA(),D6)</f>
        <v>8</v>
      </c>
    </row>
    <row r="7" spans="2:7" x14ac:dyDescent="0.35">
      <c r="B7" s="3">
        <v>2</v>
      </c>
      <c r="C7" s="4">
        <v>18</v>
      </c>
      <c r="D7" s="4">
        <v>10</v>
      </c>
      <c r="E7" s="4">
        <v>200</v>
      </c>
      <c r="F7" s="4">
        <f>IF(D7="",NA(),$F$5-SUM($D$6:D7))</f>
        <v>232</v>
      </c>
      <c r="G7" s="5">
        <f t="shared" si="0"/>
        <v>10</v>
      </c>
    </row>
    <row r="8" spans="2:7" x14ac:dyDescent="0.35">
      <c r="B8" s="3">
        <v>3</v>
      </c>
      <c r="C8" s="4">
        <v>11</v>
      </c>
      <c r="D8" s="4">
        <v>0</v>
      </c>
      <c r="E8" s="4">
        <f>$E$5-SUM($C$6:C8)</f>
        <v>209</v>
      </c>
      <c r="F8" s="4">
        <v>220</v>
      </c>
      <c r="G8" s="5">
        <f t="shared" si="0"/>
        <v>0</v>
      </c>
    </row>
    <row r="9" spans="2:7" x14ac:dyDescent="0.35">
      <c r="B9" s="3">
        <v>4</v>
      </c>
      <c r="C9" s="4">
        <v>4</v>
      </c>
      <c r="D9" s="4">
        <v>12</v>
      </c>
      <c r="E9" s="4">
        <f>$E$5-SUM($C$6:C9)</f>
        <v>205</v>
      </c>
      <c r="F9" s="4">
        <f>IF(D9="",NA(),$F$5-SUM($D$6:D9))</f>
        <v>220</v>
      </c>
      <c r="G9" s="5">
        <f t="shared" si="0"/>
        <v>12</v>
      </c>
    </row>
    <row r="10" spans="2:7" x14ac:dyDescent="0.35">
      <c r="B10" s="3">
        <v>5</v>
      </c>
      <c r="C10" s="4">
        <v>5</v>
      </c>
      <c r="D10" s="4">
        <v>19</v>
      </c>
      <c r="E10" s="4">
        <v>200</v>
      </c>
      <c r="F10" s="4">
        <f>IF(D10="",NA(),$F$5-SUM($D$6:D10))</f>
        <v>201</v>
      </c>
      <c r="G10" s="5">
        <f t="shared" si="0"/>
        <v>19</v>
      </c>
    </row>
    <row r="11" spans="2:7" x14ac:dyDescent="0.35">
      <c r="B11" s="3">
        <v>6</v>
      </c>
      <c r="C11" s="4">
        <v>6</v>
      </c>
      <c r="D11" s="4">
        <v>13</v>
      </c>
      <c r="E11" s="4">
        <f>$E$5-SUM($C$6:C11)</f>
        <v>194</v>
      </c>
      <c r="F11" s="4">
        <f>IF(D11="",NA(),$F$5-SUM($D$6:D11))</f>
        <v>188</v>
      </c>
      <c r="G11" s="5">
        <f t="shared" si="0"/>
        <v>13</v>
      </c>
    </row>
    <row r="12" spans="2:7" x14ac:dyDescent="0.35">
      <c r="B12" s="3">
        <v>7</v>
      </c>
      <c r="C12" s="4">
        <v>10</v>
      </c>
      <c r="D12" s="4">
        <v>8</v>
      </c>
      <c r="E12" s="4">
        <f>$E$5-SUM($C$6:C12)</f>
        <v>184</v>
      </c>
      <c r="F12" s="4">
        <f>IF(D12="",NA(),$F$5-SUM($D$6:D12))</f>
        <v>180</v>
      </c>
      <c r="G12" s="5">
        <f t="shared" si="0"/>
        <v>8</v>
      </c>
    </row>
    <row r="13" spans="2:7" x14ac:dyDescent="0.35">
      <c r="B13" s="3">
        <v>8</v>
      </c>
      <c r="C13" s="4">
        <v>20</v>
      </c>
      <c r="D13" s="4">
        <v>2</v>
      </c>
      <c r="E13" s="4">
        <f>$E$5-SUM($C$6:C13)</f>
        <v>164</v>
      </c>
      <c r="F13" s="4">
        <f>IF(D13="",NA(),$F$5-SUM($D$6:D13))</f>
        <v>178</v>
      </c>
      <c r="G13" s="5">
        <f t="shared" si="0"/>
        <v>2</v>
      </c>
    </row>
    <row r="14" spans="2:7" x14ac:dyDescent="0.35">
      <c r="B14" s="3">
        <v>9</v>
      </c>
      <c r="C14" s="4">
        <v>20</v>
      </c>
      <c r="D14" s="4"/>
      <c r="E14" s="4">
        <v>200</v>
      </c>
      <c r="F14" s="4" t="e">
        <f>IF(D14="",NA(),$F$5-SUM($D$6:D14))</f>
        <v>#N/A</v>
      </c>
      <c r="G14" s="5" t="e">
        <f t="shared" si="0"/>
        <v>#N/A</v>
      </c>
    </row>
    <row r="15" spans="2:7" x14ac:dyDescent="0.35">
      <c r="B15" s="3">
        <v>10</v>
      </c>
      <c r="C15" s="4">
        <v>18</v>
      </c>
      <c r="D15" s="4">
        <v>2</v>
      </c>
      <c r="E15" s="4">
        <f>$E$5-SUM($C$6:C15)</f>
        <v>126</v>
      </c>
      <c r="F15" s="4">
        <f>IF(D15="",NA(),$F$5-SUM($D$6:D15))</f>
        <v>176</v>
      </c>
      <c r="G15" s="5">
        <f t="shared" si="0"/>
        <v>2</v>
      </c>
    </row>
    <row r="16" spans="2:7" x14ac:dyDescent="0.35">
      <c r="B16" s="3">
        <v>11</v>
      </c>
      <c r="C16" s="4">
        <v>6</v>
      </c>
      <c r="D16" s="4"/>
      <c r="E16" s="4">
        <f>$E$5-SUM($C$6:C16)</f>
        <v>120</v>
      </c>
      <c r="F16" s="4" t="e">
        <f>IF(D16="",NA(),$F$5-SUM($D$6:D16))</f>
        <v>#N/A</v>
      </c>
      <c r="G16" s="5" t="e">
        <f t="shared" si="0"/>
        <v>#N/A</v>
      </c>
    </row>
    <row r="17" spans="2:7" x14ac:dyDescent="0.35">
      <c r="B17" s="3">
        <v>12</v>
      </c>
      <c r="C17" s="4">
        <v>13</v>
      </c>
      <c r="D17" s="4">
        <v>2</v>
      </c>
      <c r="E17" s="4">
        <v>12</v>
      </c>
      <c r="F17" s="4">
        <f>IF(D17="",NA(),$F$5-SUM($D$6:D17))</f>
        <v>174</v>
      </c>
      <c r="G17" s="5">
        <f t="shared" si="0"/>
        <v>2</v>
      </c>
    </row>
    <row r="18" spans="2:7" x14ac:dyDescent="0.35">
      <c r="B18" s="3">
        <v>13</v>
      </c>
      <c r="C18" s="4">
        <v>7</v>
      </c>
      <c r="D18" s="4">
        <v>34</v>
      </c>
      <c r="E18" s="4">
        <f>$E$5-SUM($C$6:C18)</f>
        <v>100</v>
      </c>
      <c r="F18" s="4">
        <f>IF(D18="",NA(),$F$5-SUM($D$6:D18))</f>
        <v>140</v>
      </c>
      <c r="G18" s="5">
        <f t="shared" si="0"/>
        <v>34</v>
      </c>
    </row>
    <row r="19" spans="2:7" x14ac:dyDescent="0.35">
      <c r="B19" s="3">
        <v>14</v>
      </c>
      <c r="C19" s="4">
        <v>14</v>
      </c>
      <c r="D19" s="4"/>
      <c r="E19" s="4">
        <v>12</v>
      </c>
      <c r="F19" s="4" t="e">
        <f>IF(D19="",NA(),$F$5-SUM($D$6:D19))</f>
        <v>#N/A</v>
      </c>
      <c r="G19" s="5" t="e">
        <f t="shared" si="0"/>
        <v>#N/A</v>
      </c>
    </row>
    <row r="20" spans="2:7" x14ac:dyDescent="0.35">
      <c r="B20" s="3">
        <v>15</v>
      </c>
      <c r="C20" s="4">
        <v>12</v>
      </c>
      <c r="D20" s="4"/>
      <c r="E20" s="4">
        <v>12</v>
      </c>
      <c r="F20" s="4" t="e">
        <f>IF(D20="",NA(),$F$5-SUM($D$6:D20))</f>
        <v>#N/A</v>
      </c>
      <c r="G20" s="5" t="e">
        <f t="shared" si="0"/>
        <v>#N/A</v>
      </c>
    </row>
    <row r="21" spans="2:7" x14ac:dyDescent="0.35">
      <c r="B21" s="3">
        <v>16</v>
      </c>
      <c r="C21" s="4">
        <v>14</v>
      </c>
      <c r="D21" s="4"/>
      <c r="E21" s="4">
        <f>$E$5-SUM($C$6:C21)</f>
        <v>60</v>
      </c>
      <c r="F21" s="4" t="e">
        <f>IF(D21="",NA(),$F$5-SUM($D$6:D21))</f>
        <v>#N/A</v>
      </c>
      <c r="G21" s="5" t="e">
        <f t="shared" si="0"/>
        <v>#N/A</v>
      </c>
    </row>
    <row r="22" spans="2:7" x14ac:dyDescent="0.35">
      <c r="B22" s="3">
        <v>17</v>
      </c>
      <c r="C22" s="4">
        <v>12</v>
      </c>
      <c r="D22" s="4"/>
      <c r="E22" s="4">
        <f>$E$5-SUM($C$6:C22)</f>
        <v>48</v>
      </c>
      <c r="F22" s="4" t="e">
        <f>IF(D22="",NA(),$F$5-SUM($D$6:D22))</f>
        <v>#N/A</v>
      </c>
      <c r="G22" s="5" t="e">
        <f t="shared" si="0"/>
        <v>#N/A</v>
      </c>
    </row>
    <row r="23" spans="2:7" x14ac:dyDescent="0.35">
      <c r="B23" s="3">
        <v>18</v>
      </c>
      <c r="C23" s="4">
        <v>11</v>
      </c>
      <c r="D23" s="4"/>
      <c r="E23" s="4">
        <f>$E$5-SUM($C$6:C23)</f>
        <v>37</v>
      </c>
      <c r="F23" s="4" t="e">
        <f>IF(D23="",NA(),$F$5-SUM($D$6:D23))</f>
        <v>#N/A</v>
      </c>
      <c r="G23" s="5" t="e">
        <f t="shared" si="0"/>
        <v>#N/A</v>
      </c>
    </row>
    <row r="24" spans="2:7" x14ac:dyDescent="0.35">
      <c r="B24" s="3">
        <v>19</v>
      </c>
      <c r="C24" s="4">
        <v>19</v>
      </c>
      <c r="D24" s="4"/>
      <c r="E24" s="4">
        <f>$E$5-SUM($C$6:C24)</f>
        <v>18</v>
      </c>
      <c r="F24" s="4" t="e">
        <f>IF(D24="",NA(),$F$5-SUM($D$6:D24))</f>
        <v>#N/A</v>
      </c>
      <c r="G24" s="5" t="e">
        <f t="shared" si="0"/>
        <v>#N/A</v>
      </c>
    </row>
    <row r="25" spans="2:7" x14ac:dyDescent="0.35">
      <c r="B25" s="6">
        <v>20</v>
      </c>
      <c r="C25" s="7">
        <v>18</v>
      </c>
      <c r="D25" s="7"/>
      <c r="E25" s="7">
        <v>12</v>
      </c>
      <c r="F25" s="7" t="e">
        <f>IF(D25="",NA(),$F$5-SUM($D$6:D25))</f>
        <v>#N/A</v>
      </c>
      <c r="G25" s="8" t="e">
        <f t="shared" si="0"/>
        <v>#N/A</v>
      </c>
    </row>
    <row r="26" spans="2:7" x14ac:dyDescent="0.35">
      <c r="B26" s="6">
        <v>21</v>
      </c>
      <c r="C26" s="7">
        <v>18</v>
      </c>
      <c r="D26" s="7"/>
      <c r="E26" s="7">
        <v>12</v>
      </c>
      <c r="F26" s="7" t="e">
        <f>IF(D26="",NA(),$F$5-SUM($D$6:D26))</f>
        <v>#N/A</v>
      </c>
      <c r="G26" s="8" t="e">
        <f t="shared" si="0"/>
        <v>#N/A</v>
      </c>
    </row>
    <row r="27" spans="2:7" x14ac:dyDescent="0.35">
      <c r="B27" s="6">
        <v>22</v>
      </c>
      <c r="C27" s="7">
        <v>18</v>
      </c>
      <c r="D27" s="7"/>
      <c r="E27" s="7">
        <v>12</v>
      </c>
      <c r="F27" s="7" t="e">
        <f>IF(D27="",NA(),$F$5-SUM($D$6:D27))</f>
        <v>#N/A</v>
      </c>
      <c r="G27" s="8" t="e">
        <f t="shared" si="0"/>
        <v>#N/A</v>
      </c>
    </row>
    <row r="28" spans="2:7" x14ac:dyDescent="0.35">
      <c r="B28" s="6">
        <v>23</v>
      </c>
      <c r="C28" s="7">
        <v>18</v>
      </c>
      <c r="D28" s="7"/>
      <c r="E28" s="7">
        <v>12</v>
      </c>
      <c r="F28" s="7" t="e">
        <f>IF(D28="",NA(),$F$5-SUM($D$6:D28))</f>
        <v>#N/A</v>
      </c>
      <c r="G28" s="8" t="e">
        <f t="shared" si="0"/>
        <v>#N/A</v>
      </c>
    </row>
    <row r="29" spans="2:7" x14ac:dyDescent="0.35">
      <c r="B29" s="6">
        <v>24</v>
      </c>
      <c r="C29" s="7">
        <v>18</v>
      </c>
      <c r="D29" s="7"/>
      <c r="E29" s="7">
        <v>12</v>
      </c>
      <c r="F29" s="7" t="e">
        <f>IF(D29="",NA(),$F$5-SUM($D$6:D29))</f>
        <v>#N/A</v>
      </c>
      <c r="G29" s="8" t="e">
        <f t="shared" si="0"/>
        <v>#N/A</v>
      </c>
    </row>
  </sheetData>
  <mergeCells count="4">
    <mergeCell ref="C3:D3"/>
    <mergeCell ref="E3:F3"/>
    <mergeCell ref="G3:G4"/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>Codan Forsikring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Ayman Ahmed Elgharabawy</cp:lastModifiedBy>
  <dcterms:created xsi:type="dcterms:W3CDTF">2009-07-20T08:39:33Z</dcterms:created>
  <dcterms:modified xsi:type="dcterms:W3CDTF">2018-07-29T09:36:49Z</dcterms:modified>
</cp:coreProperties>
</file>