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drawings/drawing5.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8.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9.xml" ContentType="application/vnd.openxmlformats-officedocument.themeOverride+xml"/>
  <Override PartName="/xl/drawings/drawing6.xml" ContentType="application/vnd.openxmlformats-officedocument.drawing+xml"/>
  <Override PartName="/xl/charts/chartEx1.xml" ContentType="application/vnd.ms-office.chartex+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F:\Data Analysis Diploma\Final Project Excel\Final Project Excel\"/>
    </mc:Choice>
  </mc:AlternateContent>
  <xr:revisionPtr revIDLastSave="0" documentId="13_ncr:1_{89B42A06-B026-4F29-80D7-6C06C6B36B9C}" xr6:coauthVersionLast="47" xr6:coauthVersionMax="47" xr10:uidLastSave="{00000000-0000-0000-0000-000000000000}"/>
  <bookViews>
    <workbookView xWindow="-108" yWindow="-108" windowWidth="23256" windowHeight="13176" activeTab="1" xr2:uid="{00000000-000D-0000-FFFF-FFFF00000000}"/>
  </bookViews>
  <sheets>
    <sheet name="Pivot-Tables" sheetId="2" r:id="rId1"/>
    <sheet name="Home Page" sheetId="1" r:id="rId2"/>
    <sheet name="Page_1" sheetId="9" r:id="rId3"/>
    <sheet name="Page_2" sheetId="10" r:id="rId4"/>
    <sheet name="Page_3" sheetId="11" r:id="rId5"/>
    <sheet name="Maps" sheetId="12" r:id="rId6"/>
  </sheets>
  <definedNames>
    <definedName name="_xlchart.v5.0" hidden="1">'Pivot-Tables'!#REF!</definedName>
    <definedName name="_xlchart.v5.1" hidden="1">'Pivot-Tables'!#REF!</definedName>
    <definedName name="_xlchart.v5.10" hidden="1">'Pivot-Tables'!$V$2</definedName>
    <definedName name="_xlchart.v5.11" hidden="1">'Pivot-Tables'!$V$3</definedName>
    <definedName name="_xlchart.v5.12" hidden="1">'Pivot-Tables'!$V$4:$V$44</definedName>
    <definedName name="_xlchart.v5.13" hidden="1">'Pivot-Tables'!#REF!</definedName>
    <definedName name="_xlchart.v5.14" hidden="1">'Pivot-Tables'!#REF!</definedName>
    <definedName name="_xlchart.v5.15" hidden="1">'Pivot-Tables'!#REF!</definedName>
    <definedName name="_xlchart.v5.16" hidden="1">'Pivot-Tables'!$U$3</definedName>
    <definedName name="_xlchart.v5.17" hidden="1">'Pivot-Tables'!$U$4:$U$44</definedName>
    <definedName name="_xlchart.v5.18" hidden="1">'Pivot-Tables'!$V$2</definedName>
    <definedName name="_xlchart.v5.19" hidden="1">'Pivot-Tables'!$V$3</definedName>
    <definedName name="_xlchart.v5.2" hidden="1">'Pivot-Tables'!#REF!</definedName>
    <definedName name="_xlchart.v5.20" hidden="1">'Pivot-Tables'!$V$4:$V$44</definedName>
    <definedName name="_xlchart.v5.21" hidden="1">'Pivot-Tables'!#REF!</definedName>
    <definedName name="_xlchart.v5.22" hidden="1">'Pivot-Tables'!#REF!</definedName>
    <definedName name="_xlchart.v5.23" hidden="1">'Pivot-Tables'!#REF!</definedName>
    <definedName name="_xlchart.v5.24" hidden="1">'Pivot-Tables'!$U$3</definedName>
    <definedName name="_xlchart.v5.25" hidden="1">'Pivot-Tables'!$U$4:$U$44</definedName>
    <definedName name="_xlchart.v5.26" hidden="1">'Pivot-Tables'!$U$3</definedName>
    <definedName name="_xlchart.v5.27" hidden="1">'Pivot-Tables'!$U$4:$U$44</definedName>
    <definedName name="_xlchart.v5.28" hidden="1">'Pivot-Tables'!#REF!</definedName>
    <definedName name="_xlchart.v5.29" hidden="1">'Pivot-Tables'!#REF!</definedName>
    <definedName name="_xlchart.v5.3" hidden="1">'Pivot-Tables'!#REF!</definedName>
    <definedName name="_xlchart.v5.30" hidden="1">'Pivot-Tables'!$U$3</definedName>
    <definedName name="_xlchart.v5.31" hidden="1">'Pivot-Tables'!$U$4:$U$44</definedName>
    <definedName name="_xlchart.v5.32" hidden="1">'Pivot-Tables'!$V$3</definedName>
    <definedName name="_xlchart.v5.33" hidden="1">'Pivot-Tables'!$V$4:$V$44</definedName>
    <definedName name="_xlchart.v5.34" hidden="1">'Pivot-Tables'!$U$3</definedName>
    <definedName name="_xlchart.v5.35" hidden="1">'Pivot-Tables'!$U$4:$U$44</definedName>
    <definedName name="_xlchart.v5.36" hidden="1">'Pivot-Tables'!$V$3</definedName>
    <definedName name="_xlchart.v5.37" hidden="1">'Pivot-Tables'!$V$4:$V$44</definedName>
    <definedName name="_xlchart.v5.4" hidden="1">'Pivot-Tables'!$V$5</definedName>
    <definedName name="_xlchart.v5.5" hidden="1">'Pivot-Tables'!$V$6</definedName>
    <definedName name="_xlchart.v5.6" hidden="1">'Pivot-Tables'!$W$5:$AA$5</definedName>
    <definedName name="_xlchart.v5.7" hidden="1">'Pivot-Tables'!$W$6:$AA$6</definedName>
    <definedName name="_xlchart.v5.8" hidden="1">'Pivot-Tables'!$U$3</definedName>
    <definedName name="_xlchart.v5.9" hidden="1">'Pivot-Tables'!$U$4:$U$44</definedName>
    <definedName name="Slicer_Ship_Date__Year">#N/A</definedName>
    <definedName name="Slicer_Ship_Mode">#N/A</definedName>
  </definedNames>
  <calcPr calcId="162913"/>
  <pivotCaches>
    <pivotCache cacheId="962" r:id="rId7"/>
    <pivotCache cacheId="965" r:id="rId8"/>
    <pivotCache cacheId="968" r:id="rId9"/>
    <pivotCache cacheId="971" r:id="rId10"/>
    <pivotCache cacheId="974" r:id="rId11"/>
    <pivotCache cacheId="977" r:id="rId12"/>
    <pivotCache cacheId="980" r:id="rId13"/>
    <pivotCache cacheId="983" r:id="rId14"/>
    <pivotCache cacheId="986" r:id="rId15"/>
    <pivotCache cacheId="989" r:id="rId16"/>
    <pivotCache cacheId="992" r:id="rId17"/>
    <pivotCache cacheId="995" r:id="rId18"/>
    <pivotCache cacheId="998" r:id="rId19"/>
    <pivotCache cacheId="1001" r:id="rId20"/>
    <pivotCache cacheId="1004" r:id="rId21"/>
    <pivotCache cacheId="1007" r:id="rId22"/>
    <pivotCache cacheId="1010" r:id="rId23"/>
    <pivotCache cacheId="1013" r:id="rId24"/>
    <pivotCache cacheId="1016" r:id="rId25"/>
  </pivotCaches>
  <extLst>
    <ext xmlns:x14="http://schemas.microsoft.com/office/spreadsheetml/2009/9/main" uri="{876F7934-8845-4945-9796-88D515C7AA90}">
      <x14:pivotCaches>
        <pivotCache cacheId="20" r:id="rId26"/>
      </x14:pivotCaches>
    </ext>
    <ext xmlns:x14="http://schemas.microsoft.com/office/spreadsheetml/2009/9/main" uri="{BBE1A952-AA13-448e-AADC-164F8A28A991}">
      <x14:slicerCaches>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Shipping_34185cff-6cff-4dc3-b9d8-49d99e2c1a6e" name="DimShipping" connection="Query - DimShipping"/>
          <x15:modelTable id="FactSales_f326c90c-cdb9-4acc-8008-c0c4b7426a67" name="FactSales" connection="Query - FactSales"/>
          <x15:modelTable id="Dim_Customers_27bab8c0-9d93-4cf4-a214-7067c2d40a46" name="Dim_Customers" connection="Query - Dim_Customers"/>
          <x15:modelTable id="Dim_Date_033f6c8f-8fff-4f21-a1aa-e88531a3ab4d" name="Dim_Date" connection="Query - Dim_Date"/>
          <x15:modelTable id="Dim_Products_c20f6af8-e0a9-439b-8992-106562a809e5" name="Dim_Products" connection="Query - Dim_Products"/>
        </x15:modelTables>
        <x15:modelRelationships>
          <x15:modelRelationship fromTable="FactSales" fromColumn="Product ID" toTable="Dim_Products" toColumn="Product ID"/>
          <x15:modelRelationship fromTable="FactSales" fromColumn="Customer ID" toTable="Dim_Customers" toColumn="Customer ID"/>
          <x15:modelRelationship fromTable="FactSales" fromColumn="Ship Mode" toTable="DimShipping" toColumn="Ship Mode"/>
          <x15:modelRelationship fromTable="FactSales" fromColumn="Ship Date" toTable="Dim_Date" toColumn="Date"/>
        </x15:modelRelationships>
        <x15:extLst>
          <ext xmlns:x16="http://schemas.microsoft.com/office/spreadsheetml/2014/11/main" uri="{9835A34E-60A6-4A7C-AAB8-D5F71C897F49}">
            <x16:modelTimeGroupings>
              <x16:modelTimeGrouping tableName="FactSales"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5C07B7-3BD6-44AE-BA9A-6CF806625D9A}" name="Query - Dim_Customers" description="Connection to the 'Dim_Customers' query in the workbook." type="100" refreshedVersion="8" minRefreshableVersion="5">
    <extLst>
      <ext xmlns:x15="http://schemas.microsoft.com/office/spreadsheetml/2010/11/main" uri="{DE250136-89BD-433C-8126-D09CA5730AF9}">
        <x15:connection id="7f7af06e-9976-4456-8016-7b06ec4e966a">
          <x15:oledbPr connection="Provider=Microsoft.Mashup.OleDb.1;Data Source=$Workbook$;Location=Dim_Customers;Extended Properties=&quot;&quot;">
            <x15:dbTables>
              <x15:dbTable name="Dim_Customers"/>
            </x15:dbTables>
          </x15:oledbPr>
        </x15:connection>
      </ext>
    </extLst>
  </connection>
  <connection id="2" xr16:uid="{7DB784B1-9405-4DD7-AA88-D778D9C5431E}" name="Query - Dim_Date" description="Connection to the 'Dim_Date' query in the workbook." type="100" refreshedVersion="8" minRefreshableVersion="5">
    <extLst>
      <ext xmlns:x15="http://schemas.microsoft.com/office/spreadsheetml/2010/11/main" uri="{DE250136-89BD-433C-8126-D09CA5730AF9}">
        <x15:connection id="05743582-b9fe-4b28-a51b-5d1f60edeb8c">
          <x15:oledbPr connection="Provider=Microsoft.Mashup.OleDb.1;Data Source=$Workbook$;Location=Dim_Date;Extended Properties=&quot;&quot;">
            <x15:dbTables>
              <x15:dbTable name="Dim_Date"/>
            </x15:dbTables>
          </x15:oledbPr>
        </x15:connection>
      </ext>
    </extLst>
  </connection>
  <connection id="3" xr16:uid="{7FA848E7-2EDD-46B2-B417-E4B9C706FE31}" name="Query - Dim_Products" description="Connection to the 'Dim_Products' query in the workbook." type="100" refreshedVersion="8" minRefreshableVersion="5">
    <extLst>
      <ext xmlns:x15="http://schemas.microsoft.com/office/spreadsheetml/2010/11/main" uri="{DE250136-89BD-433C-8126-D09CA5730AF9}">
        <x15:connection id="024c3174-ebe7-48a7-ad51-13d38860616b">
          <x15:oledbPr connection="Provider=Microsoft.Mashup.OleDb.1;Data Source=$Workbook$;Location=Dim_Products;Extended Properties=&quot;&quot;">
            <x15:dbTables>
              <x15:dbTable name="Dim_Products"/>
            </x15:dbTables>
          </x15:oledbPr>
        </x15:connection>
      </ext>
    </extLst>
  </connection>
  <connection id="4" xr16:uid="{2821ED63-6CD0-4370-8937-FD4576F078C9}" name="Query - DimShipping" description="Connection to the 'DimShipping' query in the workbook." type="100" refreshedVersion="8" minRefreshableVersion="5">
    <extLst>
      <ext xmlns:x15="http://schemas.microsoft.com/office/spreadsheetml/2010/11/main" uri="{DE250136-89BD-433C-8126-D09CA5730AF9}">
        <x15:connection id="29e30725-ec88-4f46-9c3c-4304a12b2964"/>
      </ext>
    </extLst>
  </connection>
  <connection id="5" xr16:uid="{58861772-B58C-41A0-A93B-B738BBCE5221}" name="Query - FactSales" description="Connection to the 'FactSales' query in the workbook." type="100" refreshedVersion="8" minRefreshableVersion="5">
    <extLst>
      <ext xmlns:x15="http://schemas.microsoft.com/office/spreadsheetml/2010/11/main" uri="{DE250136-89BD-433C-8126-D09CA5730AF9}">
        <x15:connection id="84a68149-ca32-483f-a6be-3df56940fe5e">
          <x15:oledbPr connection="Provider=Microsoft.Mashup.OleDb.1;Data Source=$Workbook$;Location=FactSales;Extended Properties=&quot;&quot;">
            <x15:dbTables>
              <x15:dbTable name="FactSales"/>
            </x15:dbTables>
          </x15:oledbPr>
        </x15:connection>
      </ext>
    </extLst>
  </connection>
  <connection id="6" xr16:uid="{E9085EAF-3246-4AE4-B9A1-646AA2410C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<sst xmlns="http://schemas.openxmlformats.org/spreadsheetml/2006/main" count="190" uniqueCount="114">
  <si>
    <t>#Orders</t>
  </si>
  <si>
    <t>#Products</t>
  </si>
  <si>
    <t>#Customers</t>
  </si>
  <si>
    <t>Sum of Sales</t>
  </si>
  <si>
    <t>Total Sales</t>
  </si>
  <si>
    <t>Total Quantity</t>
  </si>
  <si>
    <t>Total Profit</t>
  </si>
  <si>
    <t>Avg Sales</t>
  </si>
  <si>
    <t>First Class</t>
  </si>
  <si>
    <t>Same Day</t>
  </si>
  <si>
    <t>Second Class</t>
  </si>
  <si>
    <t>Standard Class</t>
  </si>
  <si>
    <t>Grand Total</t>
  </si>
  <si>
    <t>Ship Mode</t>
  </si>
  <si>
    <t>% Sales</t>
  </si>
  <si>
    <t>Adrian Barton</t>
  </si>
  <si>
    <t>Christopher Conant</t>
  </si>
  <si>
    <t>Hunter Lopez</t>
  </si>
  <si>
    <t>Ken Lonsdale</t>
  </si>
  <si>
    <t>Raymond Buch</t>
  </si>
  <si>
    <t>Sanjit Chand</t>
  </si>
  <si>
    <t>Sanjit Engle</t>
  </si>
  <si>
    <t>Sean Miller</t>
  </si>
  <si>
    <t>Tamara Chand</t>
  </si>
  <si>
    <t>Tom Ashbrook</t>
  </si>
  <si>
    <t>Consumer</t>
  </si>
  <si>
    <t>Corporate</t>
  </si>
  <si>
    <t>Home Office</t>
  </si>
  <si>
    <t>Customer Name</t>
  </si>
  <si>
    <t>Top 10 Customer by Sales</t>
  </si>
  <si>
    <t>Furniture</t>
  </si>
  <si>
    <t>Office Supplies</t>
  </si>
  <si>
    <t>Technology</t>
  </si>
  <si>
    <t>Categories</t>
  </si>
  <si>
    <t>Total Sales for each Category</t>
  </si>
  <si>
    <t>Binders</t>
  </si>
  <si>
    <t>Chairs</t>
  </si>
  <si>
    <t>Phones</t>
  </si>
  <si>
    <t>Storage</t>
  </si>
  <si>
    <t>Tables</t>
  </si>
  <si>
    <t>Sub Categories</t>
  </si>
  <si>
    <t>Top 5 Sub Categories by Sales</t>
  </si>
  <si>
    <t>Central</t>
  </si>
  <si>
    <t>East</t>
  </si>
  <si>
    <t>South</t>
  </si>
  <si>
    <t>West</t>
  </si>
  <si>
    <t>Region</t>
  </si>
  <si>
    <t>Total Quantity for each Region</t>
  </si>
  <si>
    <t>Segment</t>
  </si>
  <si>
    <t># Customers</t>
  </si>
  <si>
    <t># Customers for each segment</t>
  </si>
  <si>
    <t>United States</t>
  </si>
  <si>
    <t>US</t>
  </si>
  <si>
    <t>Total Sales for each Country</t>
  </si>
  <si>
    <t>Country</t>
  </si>
  <si>
    <t>Column Labels</t>
  </si>
  <si>
    <t>Year</t>
  </si>
  <si>
    <t>Qtr1</t>
  </si>
  <si>
    <t>Qtr2</t>
  </si>
  <si>
    <t>Qtr3</t>
  </si>
  <si>
    <t>Qtr4</t>
  </si>
  <si>
    <t>Quarters</t>
  </si>
  <si>
    <t>#Order</t>
  </si>
  <si>
    <t>#Orders by Quarters and Ship Mode</t>
  </si>
  <si>
    <t>Arizona</t>
  </si>
  <si>
    <t>California</t>
  </si>
  <si>
    <t>Florida</t>
  </si>
  <si>
    <t>Illinois</t>
  </si>
  <si>
    <t>New York</t>
  </si>
  <si>
    <t>North Carolina</t>
  </si>
  <si>
    <t>Ohio</t>
  </si>
  <si>
    <t>Pennsylvania</t>
  </si>
  <si>
    <t>Texas</t>
  </si>
  <si>
    <t>Washington</t>
  </si>
  <si>
    <t>States</t>
  </si>
  <si>
    <t xml:space="preserve">Top 10 States by Total Quantity </t>
  </si>
  <si>
    <t>% Sales and Orders For each Ship Mode</t>
  </si>
  <si>
    <t>% Orders</t>
  </si>
  <si>
    <t>Total Discount</t>
  </si>
  <si>
    <t>Growth of Sales by Years</t>
  </si>
  <si>
    <t>Colorado</t>
  </si>
  <si>
    <t>District of Columbia</t>
  </si>
  <si>
    <t>Kansas</t>
  </si>
  <si>
    <t>Nevada</t>
  </si>
  <si>
    <t>South Dakota</t>
  </si>
  <si>
    <t>Oklahoma</t>
  </si>
  <si>
    <t>Maryland</t>
  </si>
  <si>
    <t>Arkansas</t>
  </si>
  <si>
    <t>New Hampshire</t>
  </si>
  <si>
    <t>Nebraska</t>
  </si>
  <si>
    <t>Iowa</t>
  </si>
  <si>
    <t>New Mexico</t>
  </si>
  <si>
    <t>Oregon</t>
  </si>
  <si>
    <t>Mississippi</t>
  </si>
  <si>
    <t>Missouri</t>
  </si>
  <si>
    <t>Rhode Island</t>
  </si>
  <si>
    <t>Connecticut</t>
  </si>
  <si>
    <t>Louisiana</t>
  </si>
  <si>
    <t>Utah</t>
  </si>
  <si>
    <t>Delaware</t>
  </si>
  <si>
    <t>Massachusetts</t>
  </si>
  <si>
    <t>New Jersey</t>
  </si>
  <si>
    <t>Alabama</t>
  </si>
  <si>
    <t>Kentucky</t>
  </si>
  <si>
    <t>Wisconsin</t>
  </si>
  <si>
    <t>Indiana</t>
  </si>
  <si>
    <t>Minnesota</t>
  </si>
  <si>
    <t>Virginia</t>
  </si>
  <si>
    <t>Tennessee</t>
  </si>
  <si>
    <t>Georgia</t>
  </si>
  <si>
    <t>Michigan</t>
  </si>
  <si>
    <t>Sates</t>
  </si>
  <si>
    <t>For Maps</t>
  </si>
  <si>
    <t>For KPIs using Cards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</si>
</sst>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FF00"/>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0" fillId="0" borderId="0" xfId="0" pivotButton="1"/>
    <xf numFmtId="2" fontId="0" fillId="0" borderId="0" xfId="0" applyNumberFormat="1"/>
    <xf numFmtId="164" fontId="0" fillId="0" borderId="0" xfId="0" applyNumberFormat="1"/>
    <xf numFmtId="1" fontId="0" fillId="0" borderId="0" xfId="0" applyNumberFormat="1"/>
    <xf numFmtId="0" fontId="0" fillId="0" borderId="0" xfId="0" applyAlignment="1">
      <alignment horizontal="left"/>
    </xf>
    <xf numFmtId="10" fontId="0" fillId="0" borderId="0" xfId="0" applyNumberFormat="1"/>
    <xf numFmtId="0" fontId="0" fillId="2" borderId="0" xfId="0" applyFill="1"/>
    <xf numFmtId="0" fontId="1" fillId="2" borderId="0" xfId="0" applyFont="1" applyFill="1"/>
    <xf numFmtId="0" fontId="1" fillId="0" borderId="0" xfId="0" applyFont="1"/>
    <xf numFmtId="2" fontId="1" fillId="0" borderId="0" xfId="0" applyNumberFormat="1" applyFont="1"/>
    <xf numFmtId="1" fontId="1" fillId="0" borderId="0" xfId="0" applyNumberFormat="1" applyFont="1"/>
    <xf numFmtId="0" fontId="1" fillId="2" borderId="0" xfId="0" applyFont="1" applyFill="1" applyAlignment="1">
      <alignment horizontal="left"/>
    </xf>
    <xf numFmtId="0" fontId="0" fillId="3" borderId="0" xfId="0" applyFill="1"/>
    <xf numFmtId="0" fontId="2" fillId="2" borderId="0" xfId="0" applyFont="1" applyFill="1" applyAlignment="1">
      <alignment horizontal="center"/>
    </xf>
    <xf numFmtId="0" fontId="0" fillId="0" borderId="0" xfId="0" applyNumberFormat="1"/>
    <xf numFmtId="1" fontId="1" fillId="0" borderId="1" xfId="0" applyNumberFormat="1" applyFont="1" applyBorder="1"/>
    <xf numFmtId="0" fontId="1" fillId="4" borderId="1" xfId="0" applyFont="1" applyFill="1" applyBorder="1"/>
    <xf numFmtId="0" fontId="1" fillId="0" borderId="0" xfId="0" applyNumberFormat="1" applyFont="1"/>
  </cellXfs>
  <cellStyles count="1">
    <cellStyle name="Normal" xfId="0" builtinId="0"/>
  </cellStyles>
  <dxfs count="714">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numFmt numFmtId="14" formatCode="0.00%"/>
    </dxf>
    <dxf>
      <numFmt numFmtId="14" formatCode="0.0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2" formatCode="0.00"/>
    </dxf>
    <dxf>
      <font>
        <b/>
      </font>
    </dxf>
    <dxf>
      <numFmt numFmtId="2" formatCode="0.00"/>
    </dxf>
    <dxf>
      <font>
        <b/>
      </font>
    </dxf>
    <dxf>
      <numFmt numFmtId="1" formatCode="0"/>
    </dxf>
    <dxf>
      <font>
        <b/>
      </font>
    </dxf>
    <dxf>
      <font>
        <b/>
      </font>
    </dxf>
    <dxf>
      <numFmt numFmtId="1" formatCode="0"/>
    </dxf>
    <dxf>
      <font>
        <b/>
      </font>
    </dxf>
    <dxf>
      <font>
        <b/>
      </font>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164" formatCode="0.0"/>
    </dxf>
    <dxf>
      <numFmt numFmtId="14" formatCode="0.00%"/>
    </dxf>
    <dxf>
      <numFmt numFmtId="1" formatCode="0"/>
    </dxf>
    <dxf>
      <numFmt numFmtId="164" formatCode="0.0"/>
    </dxf>
    <dxf>
      <font>
        <b/>
      </font>
    </dxf>
    <dxf>
      <numFmt numFmtId="1" formatCode="0"/>
    </dxf>
    <dxf>
      <numFmt numFmtId="14" formatCode="0.00%"/>
    </dxf>
    <dxf>
      <numFmt numFmtId="14" formatCode="0.0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numFmt numFmtId="1" formatCode="0"/>
    </dxf>
    <dxf>
      <font>
        <b/>
      </font>
    </dxf>
    <dxf>
      <numFmt numFmtId="1" formatCode="0"/>
    </dxf>
    <dxf>
      <font>
        <b/>
      </font>
    </dxf>
    <dxf>
      <numFmt numFmtId="2" formatCode="0.00"/>
    </dxf>
    <dxf>
      <numFmt numFmtId="1" formatCode="0"/>
    </dxf>
    <dxf>
      <font>
        <b/>
      </font>
    </dxf>
    <dxf>
      <numFmt numFmtId="1" formatCode="0"/>
    </dxf>
    <dxf>
      <numFmt numFmtId="1" formatCode="0"/>
    </dxf>
    <dxf>
      <font>
        <b/>
      </font>
    </dxf>
    <dxf>
      <numFmt numFmtId="1" formatCode="0"/>
    </dxf>
    <dxf>
      <font>
        <b/>
      </font>
    </dxf>
    <dxf>
      <numFmt numFmtId="164" formatCode="0.0"/>
    </dxf>
    <dxf>
      <numFmt numFmtId="1" formatCode="0"/>
    </dxf>
    <dxf>
      <numFmt numFmtId="1" formatCode="0"/>
    </dxf>
    <dxf>
      <font>
        <b/>
      </font>
    </dxf>
    <dxf>
      <numFmt numFmtId="1" formatCode="0"/>
    </dxf>
    <dxf>
      <font>
        <b/>
      </font>
    </dxf>
    <dxf>
      <numFmt numFmtId="1" formatCode="0"/>
    </dxf>
    <dxf>
      <numFmt numFmtId="14" formatCode="0.00%"/>
    </dxf>
    <dxf>
      <numFmt numFmtId="164" formatCode="0.0"/>
    </dxf>
    <dxf>
      <numFmt numFmtId="1" formatCode="0"/>
    </dxf>
    <dxf>
      <font>
        <b/>
      </font>
    </dxf>
    <dxf>
      <numFmt numFmtId="2" formatCode="0.00"/>
    </dxf>
    <dxf>
      <numFmt numFmtId="1" formatCode="0"/>
    </dxf>
    <dxf>
      <font>
        <b/>
      </font>
    </dxf>
    <dxf>
      <numFmt numFmtId="1" formatCode="0"/>
    </dxf>
    <dxf>
      <font>
        <b/>
      </font>
    </dxf>
    <dxf>
      <numFmt numFmtId="1" formatCode="0"/>
    </dxf>
    <dxf>
      <font>
        <b/>
      </font>
    </dxf>
    <dxf>
      <numFmt numFmtId="14" formatCode="0.00%"/>
    </dxf>
    <dxf>
      <numFmt numFmtId="14" formatCode="0.00%"/>
    </dxf>
    <dxf>
      <numFmt numFmtId="1" formatCode="0"/>
    </dxf>
    <dxf>
      <font>
        <b/>
      </font>
    </dxf>
    <dxf>
      <numFmt numFmtId="1" formatCode="0"/>
    </dxf>
    <dxf>
      <numFmt numFmtId="1" formatCode="0"/>
    </dxf>
    <dxf>
      <font>
        <b/>
      </font>
    </dxf>
    <dxf>
      <font>
        <b/>
      </font>
    </dxf>
    <dxf>
      <font>
        <b/>
      </font>
    </dxf>
    <dxf>
      <numFmt numFmtId="1" formatCode="0"/>
    </dxf>
    <dxf>
      <font>
        <b/>
      </fon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ivotCacheDefinition" Target="pivotCache/pivotCacheDefinition20.xml"/><Relationship Id="rId39" Type="http://schemas.openxmlformats.org/officeDocument/2006/relationships/customXml" Target="../customXml/item6.xml"/><Relationship Id="rId21" Type="http://schemas.openxmlformats.org/officeDocument/2006/relationships/pivotCacheDefinition" Target="pivotCache/pivotCacheDefinition15.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theme" Target="theme/theme1.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aredStrings" Target="sharedStrings.xml"/><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tyles" Target="styles.xml"/><Relationship Id="rId44" Type="http://schemas.openxmlformats.org/officeDocument/2006/relationships/customXml" Target="../customXml/item11.xml"/><Relationship Id="rId52"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1.xml"/><Relationship Id="rId30" Type="http://schemas.openxmlformats.org/officeDocument/2006/relationships/connections" Target="connection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powerPivotData" Target="model/item.data"/><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2.xml"/><Relationship Id="rId36" Type="http://schemas.openxmlformats.org/officeDocument/2006/relationships/customXml" Target="../customXml/item3.xml"/><Relationship Id="rId49"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8.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9.xml"/><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Excel Project.xlsx]Pivot-Tables!PivotTable9</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solidFill>
                  <a:schemeClr val="tx1">
                    <a:lumMod val="95000"/>
                    <a:lumOff val="5000"/>
                  </a:schemeClr>
                </a:solidFill>
              </a:rPr>
              <a:t>% Sales and Orders For each 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'Pivot-Tables'!$C$8</c:f>
              <c:strCache>
                <c:ptCount val="1"/>
                <c:pt idx="0">
                  <c:v>%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'Pivot-Tables'!$B$9:$B$13</c:f>
              <c:strCache>
                <c:ptCount val="4"/>
                <c:pt idx="0">
                  <c:v>Same Day</c:v>
                </c:pt>
                <c:pt idx="1">
                  <c:v>First Class</c:v>
                </c:pt>
                <c:pt idx="2">
                  <c:v>Second Class</c:v>
                </c:pt>
                <c:pt idx="3">
                  <c:v>Standard Class</c:v>
                </c:pt>
              </c:strCache>
            </c:strRef>
          </c:cat>
          <c:val>
            <c:numRef>
              <c:f>'Pivot-Tables'!$C$9:$C$13</c:f>
              <c:numCache>
                <c:formatCode>0.00%</c:formatCode>
                <c:ptCount val="4"/>
                <c:pt idx="0">
                  <c:v>5.5878058910023953E-2</c:v>
                </c:pt>
                <c:pt idx="1">
                  <c:v>0.1529811471749617</c:v>
                </c:pt>
                <c:pt idx="2">
                  <c:v>0.19989265080635413</c:v>
                </c:pt>
                <c:pt idx="3">
                  <c:v>0.59124814310866891</c:v>
                </c:pt>
              </c:numCache>
            </c:numRef>
          </c:val>
          <c:extLst>
            <c:ext xmlns:c16="http://schemas.microsoft.com/office/drawing/2014/chart" uri="{C3380CC4-5D6E-409C-BE32-E72D297353CC}">
              <c16:uniqueId val="{00000000-76F3-4F8C-A368-BCB71052E2CB}"/>
            </c:ext>
          </c:extLst>
        </c:ser>
        <c:ser>
          <c:idx val="1"/>
          <c:order val="1"/>
          <c:tx>
            <c:strRef>
              <c:f>'Pivot-Tables'!$D$8</c:f>
              <c:strCache>
                <c:ptCount val="1"/>
                <c:pt idx="0">
                  <c:v>% Orders</c:v>
                </c:pt>
              </c:strCache>
            </c:strRef>
          </c:tx>
          <c:spPr>
            <a:solidFill>
              <a:schemeClr val="accent4"/>
            </a:solidFill>
            <a:ln>
              <a:noFill/>
            </a:ln>
            <a:effectLst>
              <a:outerShdw blurRad="57150" dist="19050" dir="5400000" algn="ctr" rotWithShape="0">
                <a:srgbClr val="000000">
                  <a:alpha val="63000"/>
                </a:srgbClr>
              </a:outerShdw>
            </a:effectLst>
          </c:spPr>
          <c:invertIfNegative val="0"/>
          <c:cat>
            <c:strRef>
              <c:f>'Pivot-Tables'!$B$9:$B$13</c:f>
              <c:strCache>
                <c:ptCount val="4"/>
                <c:pt idx="0">
                  <c:v>Same Day</c:v>
                </c:pt>
                <c:pt idx="1">
                  <c:v>First Class</c:v>
                </c:pt>
                <c:pt idx="2">
                  <c:v>Second Class</c:v>
                </c:pt>
                <c:pt idx="3">
                  <c:v>Standard Class</c:v>
                </c:pt>
              </c:strCache>
            </c:strRef>
          </c:cat>
          <c:val>
            <c:numRef>
              <c:f>'Pivot-Tables'!$D$9:$D$13</c:f>
              <c:numCache>
                <c:formatCode>0.00%</c:formatCode>
                <c:ptCount val="4"/>
                <c:pt idx="0">
                  <c:v>5.4332599559735843E-2</c:v>
                </c:pt>
                <c:pt idx="1">
                  <c:v>0.15389233540124075</c:v>
                </c:pt>
                <c:pt idx="2">
                  <c:v>0.19461677006203723</c:v>
                </c:pt>
                <c:pt idx="3">
                  <c:v>0.59715829497698614</c:v>
                </c:pt>
              </c:numCache>
            </c:numRef>
          </c:val>
          <c:extLst>
            <c:ext xmlns:c16="http://schemas.microsoft.com/office/drawing/2014/chart" uri="{C3380CC4-5D6E-409C-BE32-E72D297353CC}">
              <c16:uniqueId val="{00000001-76F3-4F8C-A368-BCB71052E2CB}"/>
            </c:ext>
          </c:extLst>
        </c:ser>
        <c:dLbls>
          <c:showLegendKey val="0"/>
          <c:showVal val="0"/>
          <c:showCatName val="0"/>
          <c:showSerName val="0"/>
          <c:showPercent val="0"/>
          <c:showBubbleSize val="0"/>
        </c:dLbls>
        <c:gapWidth val="115"/>
        <c:overlap val="-20"/>
        <c:axId val="1872889424"/>
        <c:axId val="1872895184"/>
      </c:barChart>
      <c:catAx>
        <c:axId val="1872889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Project.xlsx]Pivot-Tables!PivotTable10</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Top 10 Customer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'Pivot-Tables'!$G$8</c:f>
              <c:strCache>
                <c:ptCount val="1"/>
                <c:pt idx="0">
                  <c:v>Total</c:v>
                </c:pt>
              </c:strCache>
            </c:strRef>
          </c:tx>
          <c:spPr>
            <a:solidFill>
              <a:srgbClr val="EC7016"/>
            </a:solidFill>
            <a:ln>
              <a:noFill/>
            </a:ln>
            <a:effectLst>
              <a:outerShdw blurRad="57150" dist="19050" dir="5400000" algn="ctr" rotWithShape="0">
                <a:srgbClr val="000000">
                  <a:alpha val="63000"/>
                </a:srgbClr>
              </a:outerShdw>
            </a:effectLst>
          </c:spPr>
          <c:invertIfNegative val="0"/>
          <c:cat>
            <c:strRef>
              <c:f>'Pivot-Tables'!$F$9:$F$19</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'Pivot-Tables'!$G$9:$G$19</c:f>
              <c:numCache>
                <c:formatCode>General</c:formatCode>
                <c:ptCount val="10"/>
                <c:pt idx="0">
                  <c:v>25043.05</c:v>
                </c:pt>
                <c:pt idx="1">
                  <c:v>19052.217999999993</c:v>
                </c:pt>
                <c:pt idx="2">
                  <c:v>15117.339</c:v>
                </c:pt>
                <c:pt idx="3">
                  <c:v>14595.620000000003</c:v>
                </c:pt>
                <c:pt idx="4">
                  <c:v>14473.570999999998</c:v>
                </c:pt>
                <c:pt idx="5">
                  <c:v>14175.229000000001</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76F3-4F8C-A368-BCB71052E2CB}"/>
            </c:ext>
          </c:extLst>
        </c:ser>
        <c:dLbls>
          <c:showLegendKey val="0"/>
          <c:showVal val="0"/>
          <c:showCatName val="0"/>
          <c:showSerName val="0"/>
          <c:showPercent val="0"/>
          <c:showBubbleSize val="0"/>
        </c:dLbls>
        <c:gapWidth val="115"/>
        <c:axId val="1872889424"/>
        <c:axId val="1872895184"/>
      </c:barChart>
      <c:catAx>
        <c:axId val="187288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Project.xlsx]Pivot-Tables!PivotTable11</c:name>
    <c:fmtId val="3"/>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Total Sales for each Category</a:t>
            </a:r>
          </a:p>
        </c:rich>
      </c:tx>
      <c:layout>
        <c:manualLayout>
          <c:xMode val="edge"/>
          <c:yMode val="edge"/>
          <c:x val="0.18056933508311462"/>
          <c:y val="4.629629629629629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2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9444444444444445E-2"/>
              <c:y val="-0.1388888888888889"/>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9999999999999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2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9999999999999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3333333333322"/>
              <c:y val="-9.25925925925926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9999999999999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4722222222222223"/>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'Pivot-Tables'!$K$8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66-4F30-8DA9-8CAFA7FF740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66-4F30-8DA9-8CAFA7FF740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66-4F30-8DA9-8CAFA7FF7405}"/>
              </c:ext>
            </c:extLst>
          </c:dPt>
          <c:dLbls>
            <c:dLbl>
              <c:idx val="0"/>
              <c:layout>
                <c:manualLayout>
                  <c:x val="0.13333333333333322"/>
                  <c:y val="-9.25925925925926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66-4F30-8DA9-8CAFA7FF7405}"/>
                </c:ext>
              </c:extLst>
            </c:dLbl>
            <c:dLbl>
              <c:idx val="1"/>
              <c:layout>
                <c:manualLayout>
                  <c:x val="0.1999999999999999"/>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66-4F30-8DA9-8CAFA7FF7405}"/>
                </c:ext>
              </c:extLst>
            </c:dLbl>
            <c:dLbl>
              <c:idx val="2"/>
              <c:layout>
                <c:manualLayout>
                  <c:x val="-0.14722222222222223"/>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66-4F30-8DA9-8CAFA7FF7405}"/>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'Pivot-Tables'!$J$9:$J$12</c:f>
              <c:strCache>
                <c:ptCount val="3"/>
                <c:pt idx="0">
                  <c:v>Furniture</c:v>
                </c:pt>
                <c:pt idx="1">
                  <c:v>Office Supplies</c:v>
                </c:pt>
                <c:pt idx="2">
                  <c:v>Technology</c:v>
                </c:pt>
              </c:strCache>
            </c:strRef>
          </c:cat>
          <c:val>
            <c:numRef>
              <c:f>'Pivot-Tables'!$K$9:$K$12</c:f>
              <c:numCache>
                <c:formatCode>0.0</c:formatCode>
                <c:ptCount val="3"/>
                <c:pt idx="0">
                  <c:v>741999.79530000011</c:v>
                </c:pt>
                <c:pt idx="1">
                  <c:v>719047.03200000152</c:v>
                </c:pt>
                <c:pt idx="2">
                  <c:v>831147.2430000013</c:v>
                </c:pt>
              </c:numCache>
            </c:numRef>
          </c:val>
          <c:extLst>
            <c:ext xmlns:c16="http://schemas.microsoft.com/office/drawing/2014/chart" uri="{C3380CC4-5D6E-409C-BE32-E72D297353CC}">
              <c16:uniqueId val="{00000006-C866-4F30-8DA9-8CAFA7FF740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Project.xlsx]Pivot-Tables!PivotTable12</c:name>
    <c:fmtId val="6"/>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Top 5 Sub Categories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5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4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405579082574"/>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85424857248288"/>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5893559192710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5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4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405579082574"/>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85424857248288"/>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5893559192710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52"/>
              <c:y val="-7.407407407407411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318124433761943"/>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0405579082574"/>
              <c:y val="0.120370370370370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485424857248288"/>
              <c:y val="-3.703703703703712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558935591927104"/>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'Pivot-Tables'!$O$8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EF5-4FB5-9B38-A0EFCFE984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EF5-4FB5-9B38-A0EFCFE984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EF5-4FB5-9B38-A0EFCFE9843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EF5-4FB5-9B38-A0EFCFE98437}"/>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EF5-4FB5-9B38-A0EFCFE98437}"/>
              </c:ext>
            </c:extLst>
          </c:dPt>
          <c:dLbls>
            <c:dLbl>
              <c:idx val="0"/>
              <c:layout>
                <c:manualLayout>
                  <c:x val="0.11318124433761952"/>
                  <c:y val="-7.4074074074074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F5-4FB5-9B38-A0EFCFE98437}"/>
                </c:ext>
              </c:extLst>
            </c:dLbl>
            <c:dLbl>
              <c:idx val="1"/>
              <c:layout>
                <c:manualLayout>
                  <c:x val="0.11318124433761943"/>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EF5-4FB5-9B38-A0EFCFE98437}"/>
                </c:ext>
              </c:extLst>
            </c:dLbl>
            <c:dLbl>
              <c:idx val="2"/>
              <c:layout>
                <c:manualLayout>
                  <c:x val="-0.120405579082574"/>
                  <c:y val="0.1203703703703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EF5-4FB5-9B38-A0EFCFE98437}"/>
                </c:ext>
              </c:extLst>
            </c:dLbl>
            <c:dLbl>
              <c:idx val="3"/>
              <c:layout>
                <c:manualLayout>
                  <c:x val="-0.13485424857248288"/>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EF5-4FB5-9B38-A0EFCFE98437}"/>
                </c:ext>
              </c:extLst>
            </c:dLbl>
            <c:dLbl>
              <c:idx val="4"/>
              <c:layout>
                <c:manualLayout>
                  <c:x val="-0.11558935591927104"/>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EF5-4FB5-9B38-A0EFCFE9843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'Pivot-Tables'!$N$9:$N$14</c:f>
              <c:strCache>
                <c:ptCount val="5"/>
                <c:pt idx="0">
                  <c:v>Binders</c:v>
                </c:pt>
                <c:pt idx="1">
                  <c:v>Chairs</c:v>
                </c:pt>
                <c:pt idx="2">
                  <c:v>Phones</c:v>
                </c:pt>
                <c:pt idx="3">
                  <c:v>Storage</c:v>
                </c:pt>
                <c:pt idx="4">
                  <c:v>Tables</c:v>
                </c:pt>
              </c:strCache>
            </c:strRef>
          </c:cat>
          <c:val>
            <c:numRef>
              <c:f>'Pivot-Tables'!$O$9:$O$14</c:f>
              <c:numCache>
                <c:formatCode>0.00%</c:formatCode>
                <c:ptCount val="5"/>
                <c:pt idx="0">
                  <c:v>0.15735761595638839</c:v>
                </c:pt>
                <c:pt idx="1">
                  <c:v>0.25408423085832255</c:v>
                </c:pt>
                <c:pt idx="2">
                  <c:v>0.25528944280115945</c:v>
                </c:pt>
                <c:pt idx="3">
                  <c:v>0.17316269233724152</c:v>
                </c:pt>
                <c:pt idx="4">
                  <c:v>0.16010601804689206</c:v>
                </c:pt>
              </c:numCache>
            </c:numRef>
          </c:val>
          <c:extLst>
            <c:ext xmlns:c16="http://schemas.microsoft.com/office/drawing/2014/chart" uri="{C3380CC4-5D6E-409C-BE32-E72D297353CC}">
              <c16:uniqueId val="{0000000A-7EF5-4FB5-9B38-A0EFCFE9843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Project.xlsx]Pivot-Tables!PivotTable13</c:name>
    <c:fmtId val="3"/>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Total Quantity for each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'Pivot-Tables'!$C$16</c:f>
              <c:strCache>
                <c:ptCount val="1"/>
                <c:pt idx="0">
                  <c:v>Total</c:v>
                </c:pt>
              </c:strCache>
            </c:strRef>
          </c:tx>
          <c:spPr>
            <a:solidFill>
              <a:srgbClr val="EC701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'Pivot-Tables'!$B$17:$B$21</c:f>
              <c:strCache>
                <c:ptCount val="4"/>
                <c:pt idx="0">
                  <c:v>Central</c:v>
                </c:pt>
                <c:pt idx="1">
                  <c:v>East</c:v>
                </c:pt>
                <c:pt idx="2">
                  <c:v>South</c:v>
                </c:pt>
                <c:pt idx="3">
                  <c:v>West</c:v>
                </c:pt>
              </c:strCache>
            </c:strRef>
          </c:cat>
          <c:val>
            <c:numRef>
              <c:f>'Pivot-Tables'!$C$17:$C$21</c:f>
              <c:numCache>
                <c:formatCode>0</c:formatCode>
                <c:ptCount val="4"/>
                <c:pt idx="0">
                  <c:v>8965</c:v>
                </c:pt>
                <c:pt idx="1">
                  <c:v>10515</c:v>
                </c:pt>
                <c:pt idx="2">
                  <c:v>6121</c:v>
                </c:pt>
                <c:pt idx="3">
                  <c:v>12272</c:v>
                </c:pt>
              </c:numCache>
            </c:numRef>
          </c:val>
          <c:extLst>
            <c:ext xmlns:c16="http://schemas.microsoft.com/office/drawing/2014/chart" uri="{C3380CC4-5D6E-409C-BE32-E72D297353CC}">
              <c16:uniqueId val="{00000000-6C52-465A-BCDA-37936287D06A}"/>
            </c:ext>
          </c:extLst>
        </c:ser>
        <c:dLbls>
          <c:dLblPos val="outEnd"/>
          <c:showLegendKey val="0"/>
          <c:showVal val="1"/>
          <c:showCatName val="0"/>
          <c:showSerName val="0"/>
          <c:showPercent val="0"/>
          <c:showBubbleSize val="0"/>
        </c:dLbls>
        <c:gapWidth val="115"/>
        <c:axId val="1872889424"/>
        <c:axId val="1872895184"/>
      </c:barChart>
      <c:catAx>
        <c:axId val="187288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Project.xlsx]Pivot-Tables!PivotTable14</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 Customers for each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'Pivot-Tables'!$C$24</c:f>
              <c:strCache>
                <c:ptCount val="1"/>
                <c:pt idx="0">
                  <c:v>Total</c:v>
                </c:pt>
              </c:strCache>
            </c:strRef>
          </c:tx>
          <c:spPr>
            <a:solidFill>
              <a:srgbClr val="EC701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'Pivot-Tables'!$B$25:$B$28</c:f>
              <c:strCache>
                <c:ptCount val="3"/>
                <c:pt idx="0">
                  <c:v>Consumer</c:v>
                </c:pt>
                <c:pt idx="1">
                  <c:v>Corporate</c:v>
                </c:pt>
                <c:pt idx="2">
                  <c:v>Home Office</c:v>
                </c:pt>
              </c:strCache>
            </c:strRef>
          </c:cat>
          <c:val>
            <c:numRef>
              <c:f>'Pivot-Tables'!$C$25:$C$28</c:f>
              <c:numCache>
                <c:formatCode>0</c:formatCode>
                <c:ptCount val="3"/>
                <c:pt idx="0">
                  <c:v>409</c:v>
                </c:pt>
                <c:pt idx="1">
                  <c:v>236</c:v>
                </c:pt>
                <c:pt idx="2">
                  <c:v>148</c:v>
                </c:pt>
              </c:numCache>
            </c:numRef>
          </c:val>
          <c:extLst>
            <c:ext xmlns:c16="http://schemas.microsoft.com/office/drawing/2014/chart" uri="{C3380CC4-5D6E-409C-BE32-E72D297353CC}">
              <c16:uniqueId val="{00000000-90C1-4BE2-B32B-3EC719ADAFD9}"/>
            </c:ext>
          </c:extLst>
        </c:ser>
        <c:dLbls>
          <c:dLblPos val="outEnd"/>
          <c:showLegendKey val="0"/>
          <c:showVal val="1"/>
          <c:showCatName val="0"/>
          <c:showSerName val="0"/>
          <c:showPercent val="0"/>
          <c:showBubbleSize val="0"/>
        </c:dLbls>
        <c:gapWidth val="115"/>
        <c:overlap val="-20"/>
        <c:axId val="1872889424"/>
        <c:axId val="1872895184"/>
      </c:barChart>
      <c:catAx>
        <c:axId val="1872889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Project.xlsx]Pivot-Tables!PivotTable15</c:name>
    <c:fmtId val="4"/>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Total Sales for each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'Pivot-Tables'!$G$24</c:f>
              <c:strCache>
                <c:ptCount val="1"/>
                <c:pt idx="0">
                  <c:v>Total</c:v>
                </c:pt>
              </c:strCache>
            </c:strRef>
          </c:tx>
          <c:spPr>
            <a:solidFill>
              <a:srgbClr val="EC701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'Pivot-Tables'!$F$25:$F$27</c:f>
              <c:strCache>
                <c:ptCount val="2"/>
                <c:pt idx="0">
                  <c:v>United States</c:v>
                </c:pt>
                <c:pt idx="1">
                  <c:v>US</c:v>
                </c:pt>
              </c:strCache>
            </c:strRef>
          </c:cat>
          <c:val>
            <c:numRef>
              <c:f>'Pivot-Tables'!$G$25:$G$27</c:f>
              <c:numCache>
                <c:formatCode>0</c:formatCode>
                <c:ptCount val="2"/>
                <c:pt idx="0">
                  <c:v>2270789.6062999782</c:v>
                </c:pt>
                <c:pt idx="1">
                  <c:v>26411.253999999986</c:v>
                </c:pt>
              </c:numCache>
            </c:numRef>
          </c:val>
          <c:extLst>
            <c:ext xmlns:c16="http://schemas.microsoft.com/office/drawing/2014/chart" uri="{C3380CC4-5D6E-409C-BE32-E72D297353CC}">
              <c16:uniqueId val="{00000000-5045-41BF-B8A2-71F26E5D661B}"/>
            </c:ext>
          </c:extLst>
        </c:ser>
        <c:dLbls>
          <c:showLegendKey val="0"/>
          <c:showVal val="0"/>
          <c:showCatName val="0"/>
          <c:showSerName val="0"/>
          <c:showPercent val="0"/>
          <c:showBubbleSize val="0"/>
        </c:dLbls>
        <c:gapWidth val="115"/>
        <c:overlap val="100"/>
        <c:axId val="1872889424"/>
        <c:axId val="1872895184"/>
      </c:barChart>
      <c:catAx>
        <c:axId val="187288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Project.xlsx]Pivot-Tables!PivotTable16</c:name>
    <c:fmtId val="6"/>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Growth of Sales by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C7016"/>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'Pivot-Tables'!$K$24</c:f>
              <c:strCache>
                <c:ptCount val="1"/>
                <c:pt idx="0">
                  <c:v>Total</c:v>
                </c:pt>
              </c:strCache>
            </c:strRef>
          </c:tx>
          <c:spPr>
            <a:solidFill>
              <a:srgbClr val="EC7016"/>
            </a:solidFill>
            <a:ln w="25400">
              <a:noFill/>
            </a:ln>
            <a:effectLst>
              <a:outerShdw blurRad="57150" dist="19050" dir="5400000" algn="ctr" rotWithShape="0">
                <a:srgbClr val="000000">
                  <a:alpha val="63000"/>
                </a:srgbClr>
              </a:outerShdw>
            </a:effectLst>
          </c:spPr>
          <c:cat>
            <c:strRef>
              <c:f>'Pivot-Tables'!$J$25:$J$29</c:f>
              <c:strCache>
                <c:ptCount val="4"/>
                <c:pt idx="0">
                  <c:v>2015</c:v>
                </c:pt>
                <c:pt idx="1">
                  <c:v>2016</c:v>
                </c:pt>
                <c:pt idx="2">
                  <c:v>2017</c:v>
                </c:pt>
                <c:pt idx="3">
                  <c:v>2018</c:v>
                </c:pt>
              </c:strCache>
            </c:strRef>
          </c:cat>
          <c:val>
            <c:numRef>
              <c:f>'Pivot-Tables'!$K$25:$K$29</c:f>
              <c:numCache>
                <c:formatCode>0</c:formatCode>
                <c:ptCount val="4"/>
                <c:pt idx="0">
                  <c:v>470383.19310000079</c:v>
                </c:pt>
                <c:pt idx="1">
                  <c:v>479442.50200000103</c:v>
                </c:pt>
                <c:pt idx="2">
                  <c:v>611325.75300000142</c:v>
                </c:pt>
                <c:pt idx="3">
                  <c:v>730889.71539999987</c:v>
                </c:pt>
              </c:numCache>
            </c:numRef>
          </c:val>
          <c:extLst>
            <c:ext xmlns:c16="http://schemas.microsoft.com/office/drawing/2014/chart" uri="{C3380CC4-5D6E-409C-BE32-E72D297353CC}">
              <c16:uniqueId val="{00000003-6030-4730-BA1E-74FB03FE9071}"/>
            </c:ext>
          </c:extLst>
        </c:ser>
        <c:dLbls>
          <c:showLegendKey val="0"/>
          <c:showVal val="0"/>
          <c:showCatName val="0"/>
          <c:showSerName val="0"/>
          <c:showPercent val="0"/>
          <c:showBubbleSize val="0"/>
        </c:dLbls>
        <c:axId val="1872889424"/>
        <c:axId val="1872895184"/>
      </c:areaChart>
      <c:catAx>
        <c:axId val="187288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midCat"/>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Project.xlsx]Pivot-Tables!PivotTable17</c:name>
    <c:fmtId val="6"/>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#Orders by Quarters and Ship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'Pivot-Tables'!$C$34:$C$35</c:f>
              <c:strCache>
                <c:ptCount val="1"/>
                <c:pt idx="0">
                  <c:v>First Class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'Pivot-Tables'!$B$36:$B$40</c:f>
              <c:strCache>
                <c:ptCount val="4"/>
                <c:pt idx="0">
                  <c:v>Qtr4</c:v>
                </c:pt>
                <c:pt idx="1">
                  <c:v>Qtr3</c:v>
                </c:pt>
                <c:pt idx="2">
                  <c:v>Qtr2</c:v>
                </c:pt>
                <c:pt idx="3">
                  <c:v>Qtr1</c:v>
                </c:pt>
              </c:strCache>
            </c:strRef>
          </c:cat>
          <c:val>
            <c:numRef>
              <c:f>'Pivot-Tables'!$C$36:$C$40</c:f>
              <c:numCache>
                <c:formatCode>0</c:formatCode>
                <c:ptCount val="4"/>
                <c:pt idx="0">
                  <c:v>583</c:v>
                </c:pt>
                <c:pt idx="1">
                  <c:v>402</c:v>
                </c:pt>
                <c:pt idx="2">
                  <c:v>355</c:v>
                </c:pt>
                <c:pt idx="3">
                  <c:v>198</c:v>
                </c:pt>
              </c:numCache>
            </c:numRef>
          </c:val>
          <c:extLst>
            <c:ext xmlns:c16="http://schemas.microsoft.com/office/drawing/2014/chart" uri="{C3380CC4-5D6E-409C-BE32-E72D297353CC}">
              <c16:uniqueId val="{00000000-1613-4A7B-B65C-7B85CC96DB1E}"/>
            </c:ext>
          </c:extLst>
        </c:ser>
        <c:ser>
          <c:idx val="1"/>
          <c:order val="1"/>
          <c:tx>
            <c:strRef>
              <c:f>'Pivot-Tables'!$D$34:$D$35</c:f>
              <c:strCache>
                <c:ptCount val="1"/>
                <c:pt idx="0">
                  <c:v>Same Day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'Pivot-Tables'!$B$36:$B$40</c:f>
              <c:strCache>
                <c:ptCount val="4"/>
                <c:pt idx="0">
                  <c:v>Qtr4</c:v>
                </c:pt>
                <c:pt idx="1">
                  <c:v>Qtr3</c:v>
                </c:pt>
                <c:pt idx="2">
                  <c:v>Qtr2</c:v>
                </c:pt>
                <c:pt idx="3">
                  <c:v>Qtr1</c:v>
                </c:pt>
              </c:strCache>
            </c:strRef>
          </c:cat>
          <c:val>
            <c:numRef>
              <c:f>'Pivot-Tables'!$D$36:$D$40</c:f>
              <c:numCache>
                <c:formatCode>0</c:formatCode>
                <c:ptCount val="4"/>
                <c:pt idx="0">
                  <c:v>211</c:v>
                </c:pt>
                <c:pt idx="1">
                  <c:v>166</c:v>
                </c:pt>
                <c:pt idx="2">
                  <c:v>94</c:v>
                </c:pt>
                <c:pt idx="3">
                  <c:v>72</c:v>
                </c:pt>
              </c:numCache>
            </c:numRef>
          </c:val>
          <c:extLst>
            <c:ext xmlns:c16="http://schemas.microsoft.com/office/drawing/2014/chart" uri="{C3380CC4-5D6E-409C-BE32-E72D297353CC}">
              <c16:uniqueId val="{00000007-6DE3-4FB0-8E33-85106320D687}"/>
            </c:ext>
          </c:extLst>
        </c:ser>
        <c:ser>
          <c:idx val="2"/>
          <c:order val="2"/>
          <c:tx>
            <c:strRef>
              <c:f>'Pivot-Tables'!$E$34:$E$35</c:f>
              <c:strCache>
                <c:ptCount val="1"/>
                <c:pt idx="0">
                  <c:v>Second Class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'Pivot-Tables'!$B$36:$B$40</c:f>
              <c:strCache>
                <c:ptCount val="4"/>
                <c:pt idx="0">
                  <c:v>Qtr4</c:v>
                </c:pt>
                <c:pt idx="1">
                  <c:v>Qtr3</c:v>
                </c:pt>
                <c:pt idx="2">
                  <c:v>Qtr2</c:v>
                </c:pt>
                <c:pt idx="3">
                  <c:v>Qtr1</c:v>
                </c:pt>
              </c:strCache>
            </c:strRef>
          </c:cat>
          <c:val>
            <c:numRef>
              <c:f>'Pivot-Tables'!$E$36:$E$40</c:f>
              <c:numCache>
                <c:formatCode>0</c:formatCode>
                <c:ptCount val="4"/>
                <c:pt idx="0">
                  <c:v>731</c:v>
                </c:pt>
                <c:pt idx="1">
                  <c:v>536</c:v>
                </c:pt>
                <c:pt idx="2">
                  <c:v>370</c:v>
                </c:pt>
                <c:pt idx="3">
                  <c:v>308</c:v>
                </c:pt>
              </c:numCache>
            </c:numRef>
          </c:val>
          <c:extLst>
            <c:ext xmlns:c16="http://schemas.microsoft.com/office/drawing/2014/chart" uri="{C3380CC4-5D6E-409C-BE32-E72D297353CC}">
              <c16:uniqueId val="{00000008-6DE3-4FB0-8E33-85106320D687}"/>
            </c:ext>
          </c:extLst>
        </c:ser>
        <c:ser>
          <c:idx val="3"/>
          <c:order val="3"/>
          <c:tx>
            <c:strRef>
              <c:f>'Pivot-Tables'!$F$34:$F$35</c:f>
              <c:strCache>
                <c:ptCount val="1"/>
                <c:pt idx="0">
                  <c:v>Standard Class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'Pivot-Tables'!$B$36:$B$40</c:f>
              <c:strCache>
                <c:ptCount val="4"/>
                <c:pt idx="0">
                  <c:v>Qtr4</c:v>
                </c:pt>
                <c:pt idx="1">
                  <c:v>Qtr3</c:v>
                </c:pt>
                <c:pt idx="2">
                  <c:v>Qtr2</c:v>
                </c:pt>
                <c:pt idx="3">
                  <c:v>Qtr1</c:v>
                </c:pt>
              </c:strCache>
            </c:strRef>
          </c:cat>
          <c:val>
            <c:numRef>
              <c:f>'Pivot-Tables'!$F$36:$F$40</c:f>
              <c:numCache>
                <c:formatCode>0</c:formatCode>
                <c:ptCount val="4"/>
                <c:pt idx="0">
                  <c:v>2149</c:v>
                </c:pt>
                <c:pt idx="1">
                  <c:v>1647</c:v>
                </c:pt>
                <c:pt idx="2">
                  <c:v>1292</c:v>
                </c:pt>
                <c:pt idx="3">
                  <c:v>880</c:v>
                </c:pt>
              </c:numCache>
            </c:numRef>
          </c:val>
          <c:extLst>
            <c:ext xmlns:c16="http://schemas.microsoft.com/office/drawing/2014/chart" uri="{C3380CC4-5D6E-409C-BE32-E72D297353CC}">
              <c16:uniqueId val="{00000009-6DE3-4FB0-8E33-85106320D687}"/>
            </c:ext>
          </c:extLst>
        </c:ser>
        <c:dLbls>
          <c:showLegendKey val="0"/>
          <c:showVal val="0"/>
          <c:showCatName val="0"/>
          <c:showSerName val="0"/>
          <c:showPercent val="0"/>
          <c:showBubbleSize val="0"/>
        </c:dLbls>
        <c:gapWidth val="115"/>
        <c:axId val="1872889424"/>
        <c:axId val="1872895184"/>
      </c:barChart>
      <c:catAx>
        <c:axId val="1872889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[Final Excel Project.xlsx]Pivot-Tables!PivotTable19</c:name>
    <c:fmtId val="2"/>
  </c:pivotSource>
  <c:chart>
    <c:title>
      <c:tx>
        <c:rich>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r>
              <a:rPr lang="en-US"/>
              <a:t>Top 10 States by Total Quantity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lumMod val="95000"/>
                  <a:lumOff val="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C7016"/>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'Pivot-Tables'!$K$34</c:f>
              <c:strCache>
                <c:ptCount val="1"/>
                <c:pt idx="0">
                  <c:v>Total</c:v>
                </c:pt>
              </c:strCache>
            </c:strRef>
          </c:tx>
          <c:spPr>
            <a:solidFill>
              <a:srgbClr val="EC7016"/>
            </a:solidFill>
            <a:ln>
              <a:noFill/>
            </a:ln>
            <a:effectLst>
              <a:outerShdw blurRad="57150" dist="19050" dir="5400000" algn="ctr" rotWithShape="0">
                <a:srgbClr val="000000">
                  <a:alpha val="63000"/>
                </a:srgbClr>
              </a:outerShdw>
            </a:effectLst>
          </c:spPr>
          <c:invertIfNegative val="0"/>
          <c:cat>
            <c:strRef>
              <c:f>'Pivot-Tables'!$J$35:$J$45</c:f>
              <c:strCache>
                <c:ptCount val="10"/>
                <c:pt idx="0">
                  <c:v>Florida</c:v>
                </c:pt>
                <c:pt idx="1">
                  <c:v>Arizona</c:v>
                </c:pt>
                <c:pt idx="2">
                  <c:v>North Carolina</c:v>
                </c:pt>
                <c:pt idx="3">
                  <c:v>Washington</c:v>
                </c:pt>
                <c:pt idx="4">
                  <c:v>Ohio</c:v>
                </c:pt>
                <c:pt idx="5">
                  <c:v>Illinois</c:v>
                </c:pt>
                <c:pt idx="6">
                  <c:v>Pennsylvania</c:v>
                </c:pt>
                <c:pt idx="7">
                  <c:v>Texas</c:v>
                </c:pt>
                <c:pt idx="8">
                  <c:v>New York</c:v>
                </c:pt>
                <c:pt idx="9">
                  <c:v>California</c:v>
                </c:pt>
              </c:strCache>
            </c:strRef>
          </c:cat>
          <c:val>
            <c:numRef>
              <c:f>'Pivot-Tables'!$K$35:$K$45</c:f>
              <c:numCache>
                <c:formatCode>0</c:formatCode>
                <c:ptCount val="10"/>
                <c:pt idx="0">
                  <c:v>1130</c:v>
                </c:pt>
                <c:pt idx="1">
                  <c:v>1150</c:v>
                </c:pt>
                <c:pt idx="2">
                  <c:v>1338</c:v>
                </c:pt>
                <c:pt idx="3">
                  <c:v>1673</c:v>
                </c:pt>
                <c:pt idx="4">
                  <c:v>1804</c:v>
                </c:pt>
                <c:pt idx="5">
                  <c:v>2100</c:v>
                </c:pt>
                <c:pt idx="6">
                  <c:v>2505</c:v>
                </c:pt>
                <c:pt idx="7">
                  <c:v>3450</c:v>
                </c:pt>
                <c:pt idx="8">
                  <c:v>4178</c:v>
                </c:pt>
                <c:pt idx="9">
                  <c:v>7624</c:v>
                </c:pt>
              </c:numCache>
            </c:numRef>
          </c:val>
          <c:extLst>
            <c:ext xmlns:c16="http://schemas.microsoft.com/office/drawing/2014/chart" uri="{C3380CC4-5D6E-409C-BE32-E72D297353CC}">
              <c16:uniqueId val="{00000000-CAE8-4DB3-B23E-0B032270978A}"/>
            </c:ext>
          </c:extLst>
        </c:ser>
        <c:dLbls>
          <c:showLegendKey val="0"/>
          <c:showVal val="0"/>
          <c:showCatName val="0"/>
          <c:showSerName val="0"/>
          <c:showPercent val="0"/>
          <c:showBubbleSize val="0"/>
        </c:dLbls>
        <c:gapWidth val="115"/>
        <c:overlap val="-20"/>
        <c:axId val="1872889424"/>
        <c:axId val="1872895184"/>
      </c:barChart>
      <c:catAx>
        <c:axId val="18728894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95184"/>
        <c:crosses val="autoZero"/>
        <c:auto val="1"/>
        <c:lblAlgn val="ctr"/>
        <c:lblOffset val="100"/>
        <c:noMultiLvlLbl val="0"/>
      </c:catAx>
      <c:valAx>
        <c:axId val="1872895184"/>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72889424"/>
        <c:crosses val="autoZero"/>
        <c:crossBetween val="between"/>
      </c:valAx>
      <c:spPr>
        <a:noFill/>
        <a:ln>
          <a:noFill/>
        </a:ln>
        <a:effectLst/>
      </c:spPr>
    </c:plotArea>
    <c:plotVisOnly val="1"/>
    <c:dispBlanksAs val="gap"/>
    <c:showDLblsOverMax val="0"/>
    <c:extLst/>
  </c:chart>
  <c:spPr>
    <a:solidFill>
      <a:schemeClr val="accent1">
        <a:lumMod val="60000"/>
        <a:lumOff val="40000"/>
      </a:schemeClr>
    </a:solidFill>
    <a:ln>
      <a:noFill/>
    </a:ln>
    <a:effectLst/>
    <a:scene3d>
      <a:camera prst="orthographicFront"/>
      <a:lightRig rig="threePt"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_xlchart.v5.35</cx:f>
        <cx:nf>_xlchart.v5.34</cx:nf>
      </cx:strDim>
      <cx:numDim type="colorVal">
        <cx:f>_xlchart.v5.37</cx:f>
        <cx:nf>_xlchart.v5.36</cx:nf>
      </cx:numDim>
    </cx:data>
  </cx:chartData>
  <cx:chart>
    <cx:title pos="t" align="ctr" overlay="0">
      <cx:tx>
        <cx:txData>
          <cx:v>State distribution by Sales</cx:v>
        </cx:txData>
      </cx:tx>
      <cx:txPr>
        <a:bodyPr spcFirstLastPara="1" vertOverflow="ellipsis" horzOverflow="overflow" wrap="square" lIns="0" tIns="0" rIns="0" bIns="0" anchor="ctr" anchorCtr="1"/>
        <a:lstStyle/>
        <a:p>
          <a:pPr algn="ctr" rtl="0">
            <a:defRPr sz="1600" b="1">
              <a:solidFill>
                <a:schemeClr val="tx1"/>
              </a:solidFill>
            </a:defRPr>
          </a:pPr>
          <a:r>
            <a:rPr lang="en-US" sz="1600" b="1" i="0" u="none" strike="noStrike" baseline="0">
              <a:solidFill>
                <a:schemeClr val="tx1"/>
              </a:solidFill>
              <a:latin typeface="Calibri" panose="020F0502020204030204"/>
            </a:rPr>
            <a:t>State distribution by Sales</a:t>
          </a:r>
        </a:p>
      </cx:txPr>
    </cx:title>
    <cx:plotArea>
      <cx:plotAreaRegion>
        <cx:series layoutId="regionMap" uniqueId="{FC0BEA6F-0CCF-44E7-9B00-CF4A933B3830}">
          <cx:tx>
            <cx:txData>
              <cx:f>_xlchart.v5.36</cx:f>
              <cx:v>Total Sales</cx:v>
            </cx:txData>
          </cx:tx>
          <cx:dataLabels>
            <cx:txPr>
              <a:bodyPr spcFirstLastPara="1" vertOverflow="ellipsis" horzOverflow="overflow" wrap="square" lIns="0" tIns="0" rIns="0" bIns="0" anchor="ctr" anchorCtr="1"/>
              <a:lstStyle/>
              <a:p>
                <a:pPr algn="ctr" rtl="0">
                  <a:defRPr b="1">
                    <a:solidFill>
                      <a:schemeClr val="tx1"/>
                    </a:solidFill>
                  </a:defRPr>
                </a:pPr>
                <a:endParaRPr lang="en-US" sz="850" b="1" i="0" u="none" strike="noStrike" baseline="0">
                  <a:solidFill>
                    <a:schemeClr val="tx1"/>
                  </a:solidFill>
                  <a:latin typeface="Calibri" panose="020F0502020204030204"/>
                </a:endParaRPr>
              </a:p>
            </cx:txPr>
            <cx:visibility seriesName="0" categoryName="0" value="1"/>
          </cx:dataLabels>
          <cx:dataId val="0"/>
          <cx:layoutPr>
            <cx:geography cultureLanguage="en-US" cultureRegion="EG" attribution="Powered by Bing">
              <cx:geoCache provider="{E9337A44-BEBE-4D9F-B70C-5C5E7DAFC167}">
                <cx:binary>1F1pb9tItv0rQT4/umsnazD9gCYleYudxUmmO18IxXZzZ3Hffv07tOTEZjSJB2M8wMZghEgq8Vad
utu5t6r/eT384zq93VavhizN639cD7+/Dpum+Mdvv9XX4W22rY+y6Loytfm7Obo22W/m77+j69vf
bqptH+XBb4xQ8dt1uK2a2+H1//4TvxbcmjfmettEJn/f3lbjh9u6TZv6J58d/OjV9iaL8lVUN1V0
3dDfX1/edtub7etXt3kTNePHsbj9/fWj77x+9dvyl3546qsUgjXtDcZyfcSlEkJyou/+nNevUpMH
+48tStWRkpI7tuOQ+Y/eP/tym2H8r+W5k2Z7c1Pd1jWmc/f6fdwj2fH259evrk2bN/OKBVi8319/
yqPm9ubVVbNtbuvXr6LaeLsveGaewKeruxn/9njN//efizewBot3HsCyXLBfffQDKvcAvTJ/v/JM
2mZfo+fEyDnSRNgO5eIxOLZ9RKhiWnFnBx4+322MHTj/qViHoTr8KwvgVt6LBO5tkm5Dkz0nWPJI
OlwIJe/U5U5hHiqUto8kcTghtr3DTD/G7CkSHcbp+8gFNm/PXyQ259u83kLjn83UOUfCETbTtr2D
BqbsETLOEXcIdQiXO2Ts+2fvtOnX8hzG5X7cApVzGK4XaOoub/tXZ7dVfTver85/74QEOaJcEy05
3SHDHiNjiyNlOxJedq8yCzv3NJkOo/Nw7AKhy7MXidDFthrTbX7zfPhwOCDJbOjFAhd1ZBPKNNdi
Bwy/f+ZOY54iyWFUvo9cYHKxepGYXJm2CV+ttolpntHXCHEkuKJC3vsSWKyHFg3adMQ4EZqqhcY8
VZ7D6DwevUDo6mUi9EeVPLe/EUcIy+BO6N6fLEJrzYCeplLKXWRN5GPteYpEh/H5PnKBzR8fXqT2
zDb6ZJsVdRhVt/eL9Axuhx8pRyqq+T5Wg/l6qD42PYJmIb4m+ptbehheP1mswygthi+gujx5kVAd
35oqeNbkhx0p4TAHRuxg1ObwIyEEtwXZa9HCBz1BoMPwfBu4AOb4jxcJzKnpn9PzsCNiI8exhdih
slAdzZHlEKIo2X+u7tV2Fxn8SprDkOxGLfA4fZl4XN5+rbZ18pyYwFwxm3KYrG/m6qE50/rIoQT5
D3zS3d/C3zxFosO4fB+5wOZy/SJ1ZbbMF7dDdG3ud+1/72w4YjUGcKjYo7PQGErUEQUxoIlD75+6
05WnSfPvkPk+kyU2Fy8Smz/S7dftsxI27MhWSjB17+UXwDjqyBGEc0agOXd/j+F5gkCHsfk2cAHM
H29eJDBvq9vA5Pdr898rjOBHmjvKUVx9W/eH5owycoTQmVK+0JdfC3IYj/txCzjevsyY+SKq6/l/
RRE9HyYcusIIagH7jEYvCAFHo1igGBGM7VzMwu0/UajD+DwavADp4upF6sw8JdNWz4kQSExlI6MU
h6m0Oem0ba643JcMDiD0K4n+PTy7kUts3r5IbD6EqC+9Oq2fl0oT9Egxh+n75dcLUmDOOSlKbUrs
VQze6GHO+VSpDmP0ePQCpw+nLxIn1NtMtb15zlANdKd2pIQZ21kxOJhHnoegxoN6HLToMThPEeUw
MN9HLkDxXqbyeCbPb6+b6Lpt7pfoGSKCmY+RVPJ7vmaBiw3vxEEVULbIbJ4ozb+D5sFUluh8fJEq
88a0UR1t8+3zYcPJkUZ2SRTotPso+aHOaAoylDqMOfs+gwUh/SSRDgP0YOgCnjd/vEh4PjXb8BmR
QYcHm0kBtmc5F8U1SuGSbCDD1CIW+JUch+HYjVog8ellKsrqNt322+fknNFvQxBAK3ZfZF5E0LY8
Esh5BKf7+Gxhyp4i0WFcvo9cYLN6mSTNxbaut9dhW982Tf186iLYEbWhL8JGj8b8t3Qy0BYiwQc4
i/aAJ8tzGJ7F8AVGFy/Tkp0jdG2vk/H54OFon0ElmkFJHgdljjxiDjo70Hmz8z8LB/MUUQ4j833k
ApTzv16ke7mIrsMo2D4nVYNKJxRGo0Vtt/Y/YgNt0mh42n++cDRPkegwNt9HLrC5eJnJzL+i+trk
dfS84Ciu0VsDgvNQZAbOBvqkpdR7g7dIap4k0mF0HgxdwPOvlwnPH1U0mWcNm8UR2mcQFdN9B82y
g2MOzmYuALTavTd6SAc8QaDD0HwbuADmjy8v0qad5jfPnM/oo9lY2aj9H9YaBXeDXkGl91H1wt08
QaDDwHwbuADm9PJFAnMRIXuun7frSR1xdAOgd2Zfx1xEaFocUY0OW6jVfdyxb0d7iiyHUXkwjQUu
Fy8Tl88R2jTyZ23UQGSGXkDi6MMtAbZzpNB664h7Vm2R2TxFosPgfB+5wObzy4ya/7VFo1MeNM9a
TbOPBEpl0nb2bedLR3NXTUOnzX3hAEr10NE8TabD+Dwcu0DoXy8ToY+3s1Wrb2/vF+m/Jze5RJkZ
FWYkNjuHs4yhZ6vHmRT3ZeqFcXuSSIfxeTB0Ac/Hl2ncNqgIRM95Soo5RxIRMmVcL7JOlNMcmws2
n+iY/xbB8xMkOYzJt4ELRDYvszng0lTof/a2lUmjZ42fUYnhmtvfjq8tzJqtj6iD02tK7btuFpnn
0+U6DNNy/AKtS+9FBm1vw+gZy2k43SHQ5YyYbX/uBjrysDTgoGxD0IPrsO+lg4eu51fSHEZmN2qB
x9uTF4nHaQqtMVH9fN5mPnHDBE4OyMPHPkEKUIHWG/mt0+P+2fv+zSdIdBiX73NZYHP6Mi3bO4QC
9Zh222cNpoGPo5W6z3B+ZKHtI4c7znyU7Vu08FBnnirVYYwej17g9O6lhmzDsx4mpKjTcEeg/2zn
+BEvPzRqaLbl6BkEQPuuQYRzDwH6ePsLcQ4jsx+2gOTjny/SrHnbNPrbVM+qOKgPIEaG5tD9mY0F
LpSiRQ0FHvTh7r3NY1yeJtNhcB6OXSDkvUylmVuP/zJVcr9G/32ag/IajgsyMffT3v0tggHUP9E/
SHAqZ0+ILgO2J0h0GJ3vc1lgc/kyyjjXP70WYWdbdvg8+uZ/fh8EipvSBgI/GDScjYZNuz/xsQBm
cU3Dv5fnMDqL4Y+m8P90B8S/vx/i2wUaq22zXd/dvPHgioiff3o3XdwGshi6dwYHAdut3enN76+Z
AK387T6P+SceOZHFoi3G3W7r5vfXllJH2uYcZ3XQsAbalAC4/nb+CGbwnrLjEkbTgY/K50Tt99do
Q+RocUOH276dCm2q8/sUrXEgIWA6KUyohh39dt3JO5OOaAD/thr7f7/K2+ydifKmxmUjUPZi97V5
dvMT0cWtFeXMVmj2ZhCguN5+APmFb9P/SWlc5bRP5K1D/abVa1aIwko9UnTR9FnKtki2wqpkvcnL
sR7FqmGDDAfPMj75GuSVyC3PsCGxz3Qox3aVaCsvT3qdpfVFKrPCGl2TDLL4KpMmHswKa5XG3Ats
W9BbezBj+yENBzvdOo4s/Gue8VJdBioqC+5mNKohiihklb0NKWn6fBWkskoK1/Qyy95QeywhcpBl
dDxnGc/jv626MxjzANIDi4QM9tEaoQLBhMYdLXM8iOXCjni4RjbNojZUoXPr9yaPy5MmE6k4SUVX
V/bJVAdN1HtTVMDVpsSPmL/5+eMpeKXHz0e78Fxw5zibgvNcev78AUZTzJ1aERXdxDThSeQ1hkse
ulozq4w31dAHVbOqwiYQoWsJayryd73gY808KibV87NGhXmduMaUvKKX6Iwt8dnPhcQWfiijjXYM
jnRFz4eh4fnthYxDGFksrLh1o6yqI2wVTHZgl5vUEQ0nbl41Sn1JJPEblCW/qduvsZmfKzSulEBr
FUPJYfncoh2NbSzu3AQj9pxyO1Kk9Z+h8FkeuH0ctdHb3MdFQ40bhgYNWO7PHw/yaTFtGwEoTkdq
gewZOvQYmkB2kUWGkN9YdmqX3JM9UXILRbKaUzNFdnoZWdTQC56UY3uV1IRMoQvuOcWi/KeS4FCA
woFAtPcRXAdAHksS2qGfxiOpboTqoXKbkaqJJhtZ9W0t1pHjC/WlarEEpVsr9Kp9MWTsKr3uIkOK
/heooJDweFkkA5GNsyHzWQQm+WI3NCoi8Zjk/rWvp1xWx6YsMn9cW35W6/F4dKoBW+Tn86cLSwZ/
iSt6oCVQVFzGg3tEHi9AoKdY6qKxvuIIs51ZJ0MTzgqRDSbEhUZtH4tJeFFWj6xwB804FkJGJGyv
skLFo5dbtMqvdBZmVb4qpanYh6yL8vrrz8Wc7ekDe2ujAoAGGSIkRR8ttGVhS9redypSTsPXoWoq
bALSJgT4kKHn0nKHinfWVcGSclaapjfzS1QE7S/w+WGxcKkUDo9yFE8dwQVM2+PFckpWN2OtzNc8
lRZseAzrNfVuN5JmlOfcl7D7ddDixH4WyxwWtSqyisoTx4qtLnHLENZ2tvxjiFF5NKXduRiSwmS/
MCt0qWDIFnCags3tkXNENPccPbR9A+/zQucT/1r7TFnZOm7qIm3flVMTFbnXl2MJ4Sw76/CZGcvM
jCsnmUbrqi8K/7TWVRoHXjZNZDzPwjJvfDfXRPmN10pipR9UpoMp88A6DzCJzIpHmp+RSaf41STy
+7L8hZpSZD+PNgBT6CtUWhGUghQo7YXFwM7Myy7vii+2NDKWXkFw7Urp+n6rdeXRybZg2v1xZz3T
VuCz9s6cFNR38NHQN1yVm7bnv9YhsbTiDNGGhiJR8Oyz7i62RTIkdeaHpvhSVNCics3rxBEXjIZ8
POd1O2I5tN+l0+csHMbRdtuw6svQg8Hv1YegnHzrpMpEPH2urLZWl06k5gBhEF2W6uOklTM8puYa
W2jsbNl9KKo4mT5PqUr6xCVpOjutCKsPgEyuQ7zJR3SEfHayYQB2XMYjXuqJBI2zKmTN642y2xm7
ZAgiBBjl3eO1E1hj7zpmiPETBsEDJI+sfI4NmkJmyXaoVV4WG91VtLsS3EzNm6pK/MpN06ximWcF
fjacBALO9a/cyX3xuSMdxSaznQBxRlfmBiHKz23D0mpi9W1cSoUYX9gKN/Estgb3xzyguki/TDSr
q8AdGLGL2u1NbNJT3pY9DMXPn7i0Rmw+Pc4o/DYOxeofnlhXpA77jPd/8amdN2Pfitn8sdpO4LxV
V0r1xY/5hE3Ys7apgwsbhgX79OdizKcDHikFx/lPZsNX4IYhJhAlP9byiXdtaWmVfc5EnjXcbUwr
rVtThiWsUZjUOV1Xvm2id13tBLA4RShNsA6chnXGRU9in3Zuw4LyPPUddTXwKnVGt+6p6j40jkUi
r5TTYM6xiUjoxkT4UeEKX9FZ2UOCfWi6ENHFqR8nzaz5HW7re4t+bbsYXZ5UfOiOfz7jpV1DGueQ
ud+b3R1iQU7weMaJ8sO8L2v7U9fmBEGsrCqGILab5n0rEGSJk5D2A7btkGiOl6C5i2wtVcxbmrdx
z/wrf1DzlmZlNGXVSVQwPpvIcqoJ3ZRpV9TR8STHBFrn99kcU9PRyaCdNi2hRj+fEltYNgcRkAO3
CasGBEHKLUx1yfNsMnHOPjlNyKFbTRHMAjQWb2fVvdNjEA8jZPPDYVZx2MrZpFRFCUdjhRRhPB3k
/JYpE5zcT3Vsi5OoT+d1KMfeqEu/HPCtKOTzFMcgU/UmseyKbwqn6njtjfAXmO4vprbIADA1jav/
GIWqEAnSfjG1ZkionbZm/MSDbrZUTVVia03pFJnrhjgJy92xMeX02Wb57B8zy1AAMqgsDcb1lCna
BBvNrbb/hCi1wnL0dsyx+3g3wZrkkaWxxUSfFrN1a2E2TyJW9DBrDSISPDBqfIJ/IceiWIosEFiK
prFDq/Fk2sZQiVCzGP/arc9sCueLD34WaS901EG4gOjKZtJB2kl+CHVpPwk1qtL62GW2gXXYhbcs
dIYu8ZBZhkH+K7OwcEfzIwVOGjECt4TzeMvEi8QGUWsx2B/rlmKHNCP60KNj+H6sj4gLYeTa7y0z
1K5K+YgFTzs/R8gCo4dV6qshbd7Zqnb8eOM3woExgEJ2HyrQyPAAmQXFb4YcjmoPW1D2OZZySJ0c
ugItmuEIkmEGwoojihc9xrr7QExmIIlMEvimRDVznvrz1RaaP7aJmPzsBGAkKIjSHzMqhIO1FZBh
/BiGo0p9t2kTXnh+T/z4UrFJVOO6DCtVOK5mTMehW1VlVJ6RtOWDdAtEO9Z5FWSWuPCz0OZe2Zsh
uCZRSk56vxVqldi5SW9EnE7Vh8yoDDetTjTt34qOkmFaOXGuZeGViB/rdtP30ukuqzL0B+OqjGT0
DScV1as8rzT14qFpK981g1NOsRvmXSUGLxiSDsrQTVU/pu5gyVjEG81oK65U2owi8MhA2749LnQf
Uh/xmx80p01oIzLz7CntpwlpLbZicToko9+6ZV3EatNpO+ArmVnD9LFXhkWfW5EG/oqLhlFvRH5q
RlcFTa1XOmJ94gUyDU5w4qBZlYb007mvc0KOaU9Dtgms2gnJukhMJj6NsgsS65M2ZBg+Ds3Amwur
bnLrAzyG3d7ISqnq02R3QW7cwhga1u/1MKXJsR+B3dhMRjiZcXViOAs9u5rq0vlKs9jJb0JWmG5Y
YauM5a1um74nXpL2NY1PGj8vpbNCHiBTdexnVqIuNbWtJDnuVMHqNLwNnZw3WOWBcqcSFxM3Hbb0
RKu6CN+j67hRZJ3noijs01b7UZi+yeWQlME67oKm79700g+iaGMZYSL1QTZVZU5VLMLA2WCvKJ64
RTcRuPW0dqJeu4ElVNmsQr+a4vG0D2orjI77KIO38RLdCxjYroha+aexWiXrU2yO3vK9niNsoZdt
gahLu83InUG9TZlt46XZvWlFUYrPUIwWeNxkalF+ndpSs+4sVlURsBM6WJZte2Msk9Y+HvKYZqkr
RTf7RSKtCNMJuIRT2Q7+iIZrL5ahlsHbsS/6wn4X+1bcpxs74RYrTpN21E73VsVcRtottZ45Cbtq
ZJh8tgPft6ZzIdIaK2WNJUz2Bax2Gcpzi/uVnb6hURnR9F0c97Hjr/sYhiBYmwg3KVYeTNYs0thZ
KWFrEoRjVK5IkcSVs8obYsn8TxawHM/L4lTrT23glKVXIfXGyjKnjeBBPKrC+UcgP0IWtyz1HNOL
sMbsvSKkOVebOOznFeNpk+DF1GFjXeWZPZt80TWBY3u6bww2wJQj3jhudJXhe8VuqmEjJyxfGdv4
gy+pfTwtDSmSzJxGMzy0ECGT/6LpMK9zLnQMLslqrQpQWHnihOK2LJHQlJsqihBpeb1DR7v0IieU
rQUERVu2n5s4b6Mc62WFkzkO20nQ4cKJ7VnkCEgX05XCzsITOD4qv/rWMG8wVVkz8nK08F6qs3lp
uo7iq3CxTtlDhg6t+pjjfj5VxXn5FYRbiPfkUBh1lUjha+6JXoMAcgs7pFiL/e7xp1rjJ+3Ymifn
N+PdYrTYNZW3j3G1nOT8L17L5IKTqLKu9ktt7b5+v8i774EpYMmFzYoMAtDcCruvSaSKqDqOcj5i
0iWbcMG1GzAeROQKCXhgtCt3QJmpa7DVkHm3VXCaUz360qVJ2I3qrc5ag1XqWJbiK6wAx1Z5oDn8
TrsJGeegN8gkw5upHZDyq96toCmgQbBruzmFLEKO5hUmVz09GVtnzs7JDtrd9lB+kmJ9lIgwYi3t
dJ78oMYQ+zSg1fyYUIQKb46mJHb4abIi0TZnmCmfl3e3kaZ2bCElJjn/Co2qGuNQ0uDYXXUTzqLv
FtSa+gn/MCk3wl5bROZJfDoxaQ/FcUBAIpF1H7UGOq3jYGY+6h74Rp3Nyq9UBTm2Ty0RsWLyVYdg
920NLnv+QdbNL6ILHLykOZnVIZvkLH/eqiDsP7VpkAbRJg8c/G5Ychrwk6Qebdqc891eieJaN/bx
fsl13FUQZ4h4gh+BBzB4eFxECfx8R8tJkU+I3GKnWxWl1eSRR+rAx8NlHKLAumrSAtxmCsIAlA1g
CttT2wSzOrfwr3gvGVsVO5sEweIwnnFdp4M5aYQhWealWqRZ5/p1ANqQatri+2FT1nhB0CjTy6xs
8f9j1oO3k6SnoIpKcPnpZZc0PkiBvorxdBoGpvuscn9AFuCP07z3e7Q7giQeeMlgYZwqTFtnnWZw
sdl6sHJf16dSw1UNfxE1xLA3QWpMkpzs6eS4ScMq3rRhinz3ehQ1yoonRRxiOY75nc6UxkmxYLXf
J/70mYeO6ZtPJe/DXp00u6kPOqixRLwYpgQzSoK+lms1EQor11RiXj46FPOuAV81b/Edf+rUSY8V
oC2b59tEEcNLhQ2O75cR2EfLjdIJvLIWLMm1C8piVNkFL2iFb6iRzjlsJ9sa+2pHskxUppW/afOy
8tlp4JcTfmPaUW8+0nKwhqUUCShKnyZIfbMMuVPuNSmICXmeJWrWp0b0EUj4IHEamEqu/BE+rx5h
aeINMtt58dqIz1QBa50EXHyc5gGG48pYzPKvHuGZb531fl1V0aXm8UxSmhbu7sJOfK6a9wI01uiv
Bz+2xnCj+kKm9QrUBa4YdW2QQOqLCDhFSg5nqAH+ZIkJs1J5NruNTPrzdqtYRbH5disZNwZMNI9I
xLuzfpKZb79Ppra3rioE02AVpqLU6gvsLfaX1RcTViAWZJ6DX+QWjD/Sy5mlSiPEq4isdWb64ovS
Y1jSr2JIVXqpVFmM/kYwUzfW331E48Ffw6PxVLp1Cv7b8pyU2tVnMJJ90nwkQRkHgefLkYfDh95G
bFPe6C7qSvZX7TugJo6rpO0y7VlsqpPPk2iZMG4L7zAg2afUIKa0balb2mKXZ7FmXoc3Lbtz7R6V
qWG1n8kOy7KIQRB76JIb52ndmZs07Wb7p8dgtiaI/mfljeps/kZ+x977MZvfk5RY+MYYjPMXfQ52
Ilsjc59rG1HqF1DlANGifzk1Iy3WMRR11kqdzZ/styxiSlgijfsu8dGOgp/NqRV41TBW3HYpq4jz
rg3toDduT3IQ9mKcfM1O+zKftTywppkOrFEnwotAWNaclhPB/hYE9YdL8Jaz5EmESuOX/YNkpeHS
SmwV62qXseVRPNmJG+dFK94nO4OV7IjGEvcLYDdYaTmTkHWlKiFWWZCVxnfDUrXWVRvJAnNuelTx
urOIBXMYF4oBz7C7dBarvVM4yyTwI64v21nJCzaXGVd5P8x70vYnlkSuDOs8y9ZhnEIbN7sFAQ88
G70EfXH4XVFTKz4PGU9t5xfE1yKhB5cD+4AdzGDcFP2BVg4b1BDAV7Or0BgFqe0gGKANvYGZLS0x
a1DagXgJ3S4qZ9l/kd09zu3mx+NMGS6on1ua8fwFz1q1g7H62gZVtTONMThgSIE8AJr080ctCHRo
E0HTJ54Fygr/r+a0/kHxsHeS0vERSt7vEZIMxnhl4QvxFudJ592tVTiD2kYxEDaiEoBsbxx/Lstj
CgHHtLB/HNwe4iiUw7HP2WNZ/I4z0LdxcKVRVVNfIknneLyu0d+9ngxC51+t848PRO8XiAN09DOQ
i3rBKyZhRWiaEf9DOeRwFEECj39qjwnM3F6zfz5BOtN238s78wzB3RJpU9wwhJs3l0TmkMYiyJsU
SdbOYvThNJP2o+KjlJtB1E63iQt/qt63PR/jVdbmsz3nFUyDVU8C/ugXEj3e6ZAIqdR87we3tcR/
ZGRZFhs1sXp75OWHdKdUPeI66PjQJj7seuR0ESAIRTtCMzWHc0BoYYWzIHHBy3byuhKZ/UZm3Eji
DjAtowdTX+Lr0A+fXkYjZ7z0+l09q9iZ2Z9PYgkjgMP9f0SiYoK7MnB3w+N9A79bNmywusuwTmbL
NN0FQkUt8/b9aDmtQGPr06kuiQIIDnziv/dx1x41N64/fp49IBrBNSrt5d7tDUFYxi4xsKzGrWoc
7f7PngfKf75xCoqBMwziB3PAex9MdBfFlzu3hCB5RsNOUuhFXpezw/j5A2f78mCbYkOg/DTfQoZ+
FAFGc8Fn9uM0RNUkkxM7t6pEenaW2fyLqqAwv1LBHx8F6BxU8HC2Bknm0tRlPsvGNlDByS4U6STY
EewjVmZ4+fms9q0YDyYGrhCP0miQIbg/wsHdhY+RIwR1GTsK6+NqYiSs10wOczdCi4umWvN3PeWo
oXumDsCtajfzJ2SLbiODhmbn8NZowQk8kxRgft4wAe6BvMt8GQTmZERsIM2lP0QJHUbPZyg5/VWX
ZYY0qIqZyMt1lrYTazxiiKqzlVNJUG1v+EANV+/0rp6XKCQj/K2fZ7QcLpIg7DRaZtpORRScSIxW
jRMkGnaUrVIrLgDFPkCxLQwL3WQXViBCd+As1J0Z26UaSU9guvswYzDdSA3nMKDvmIWA1jAHeULO
WnwBIZZq7Utep3MwZ+1imwLFUWg7KRw6RW5SNxmd3LyudB6tVGGnceveUx4l3Gbo7gOZuwgKlbUe
6zuVzuzE7bLj5Slyi0SxdeEYPDJLkFV0ZwTViijw0iHDhYnH4PPTOP3EEfZqfqnGRoviNFbEmsmA
uqvAs467PEz3Y83LVZi0GWhXMDA2qgxuHDaO8T2rNUFPMrdEn7Zk73SpC7tfByWUu/woR91N5iPq
DXNFCzEgYerSNDWKCB+jAmxzsEITEtoJNmFVUhp7GUXQ+feI1LN2zqQaevaFymFsnEuR9X7xPtc6
Ttg6zmuLIBPGRUxD46GVC7X0dW5GYLvqBzZVo0ssMBOdh9CMSscbxej3bxJdN/XkohzdR8imtVOh
LhqFpD4WJG36r4pkyRiufIGAO3czO8+qP3MwL1brOruS294WlaiHB+qNk8Fux5s8TBVrEUXfxVkg
vuc4ccyb2enstkZ6Fw3mdpogZas0OmIKt6uIyigsWWBsiMGShLl9YnX6I4y4ca6KXFvpJotkIN0w
CPorOUYyXo1R7x9HouMnEeHTaVYN3QmYDPPBrhTzBi3DSztqUgLOuKs++tjUJyKQpnahfeHXuCrS
PwMSmVXeEpK7fliJDZJdUEosl+dOQb6YBOqY94V6o/qoWNkiDIEusapNbA9iHZuofTvFaUPWiMqb
tTMSnmLHquw6LNorRkVxXgkrOM+6ulnLGhQ0el+Ck860ehXq3nlvF2GJun4R3UR16a/SsAjcUeT5
Svq6PHMmlm1GP0cVOC+kwE87Y+6JOLc3PX7y1EE+9rUaTHuMvgf/ptRJepwMNJ3cUcdyE8bEXBUC
3LybgqKpXYub4FM/TM42tXKJVL7NPvYOi9aENeQMxwzDyDWWxd8I0HSbqqlx4jG2/fcgDyP0KzVc
31CUepDP0IJ+6FgcRptizK01rbPmQ90JEA4wBat6HNozXldj4sqsdzzf1n7o/Bl1TI+n6EBor2sm
Yro2bdEgzYmycHQ7HDy5dRppZyvLt6qzTKMdYSVoE78fOp4gT8rMuawbWnq+E5otievizYA74M9r
Recd6su5hhp0/dmAcPaC2El3CvbbOosSHrKVA+t3Q/ue5+40OTRE2lxYf/VF2d+WljV4LKLTtq5j
w9BRUKB9cJpq7NwwLVIXHVNVuyqmPhnOVBuUgUtoEV2O1IYhRkrldT1P+RlO0qbFWTWU1YYVLTuX
aTa4YHo/y368Jq3vXwoK9enqtlmBWiSRGwxZZ6/kaPha2E1+WYSi+mssBsRkBOXtoHbbBD0QiWdH
gSxcq+Vii8q0cTlL82MDosBlJGveDzRP3tfh2CRe0jTBpzIcyz+rociYWw7t4Pm0KmI3hnyouDrg
3KB4Qzh5YnD6d5rVYerlUxdv46yYXBR5ss84e1S6RdHR9xpFhNOCVY7XVsQ/E1EutrWjhjcx+P4O
ZQfR4qF+4/qtVSIjbYM3yrFM5KY00dvKQlCzcv6PvXNrkhPHtvBfOX+ADoS4Rpw4D1zyUpV1v7jK
Lwq7bAskhEAgEPz6s9J2d9ue6e6Y94mY6Gm3K4tMEqS91/rWBvWZyCMxDrfxEssdFvo4LrJmSw4T
0fUtOB2wHUttngLd9fvZOrIX/Rx/MJQ9LeiTn7ZBbel+6MM1F4Pin1eckH09JdZWKAPXh8lkEctN
OMCxlXzK/Xqej3Em+/2AOpTkPBmzp6ybso/U9fRRGKY/ztu8fba4wMs50cFVCLBg72OnKAc3TA+o
L708Wrr55JlRvt983e1pSxjILMjJ1/Xqh9jLHFYkXzQp9KBIxgcMI2JFP3ZiLyNrnsB2Ubz/Obgg
fkd3IqbjK3S54TbranMga5s9KGW2Sz6KoXIJlly0waq57kJ/ujA2XG67kZlHk6bhG5UzFodgWOfr
cFW4eaBp3RA62UtnkuXYLI5q6DZpt2exCku0xyAsIXtkx80z7MSwvN1tQVo/pZBOXoctnR6x4fMD
brbkaiPeBIYpbnZtxqITHG5Ci0llbZlua0dxvZtut3FP30pI8Lfc6X4oQIb4O7OI4bWfbMjRXG/b
yWShvQSoJKEOKP3I6ZYprNnKVTSR6YHA8yvmfgtv0plTKPPG++SxAAzaaY3CrcmKVTnUumViIWmn
JxnROZkqH4mEdsrbrGenxev5LVSW9toL1+65ncwHvIZD6G3I86hQwQibiGuXCeCXUU+ai0z3wXvr
MbsUbb34V0B97FMTzPOwr4OWhkVWk+QyZNqku8xXXXah6rQv4eOGWz7D7y7TbFNJLrYpm3NFWXet
Pfj9l6s3JDjXsb9M5jRkM4we4gxZjl04qBvqQu8u6bKmL2Jnal3VWW/uBW9mVcHyXetL1UjdlJ7p
IkCIjBFvn8zjuN2vaWdsvT+XHn6ZDQ7zTiXOml64vJDoyU1bkASVSxEpy+YrqCViLKgl/HFJNr0W
2m/jE3A9RsqFoES8nNCIT89Rg+7PYB0x/RTFKJx4B6zoME9xchEFzu/E40ZXFsz56gY/sxcBFjv/
mIZwBPZDu3amrOcxsg+Zx6UAgcPbzOTGY7yVhRdm7qGhoGbyoA7bO70Sb9svMbrKwk+GwD8tmXBd
ERjo+FdJi+W0BCC3lRrK1oUIpqZASkdeTN7qRnHTrl6cbRSnv/OdKqHTKHmmtPogUjfTFIp0KtdY
xG0AgX3UuB9S2JuFJWugqpDYtj7JGu5srjrIvMU2uaHLqVph/CRWyEPXhJGuOIzCK9lAJi2Fa9yB
8pCkZZz6dQJJTBhylNz0sCNtlKx5sMD9jqdguvaizCWFEiwc8ySUFFIcNLtn0nvm05yhNKGmX4O9
1ozQis91YIMCJVzt6QLePFC0JU/q+H71Qp2gMLPp2rQFVtIJP6B9r8GDCLAIDWlc1X3b5xEfiMsq
qRKS1FUfOB1FV8SbY/sEM1exgxjS8AOf5/fbVvMnXvfvedZHIkeboB4WsB0VS5nZ+9g8fCwSsYH9
lWyX7Rq014Y2djfXJiv6od/6PAGm2edKRerBdG1cGhOvuU2bEOvrPKm3ibNtl+gWNh537AoOY+oX
xI3LUG7YbMLbbKzpQwKAyJTNDK0H1wMumBw83PKJ6F7e9UM3ptWYJPw06k4/2GGceGUdn9kRqjFP
ck+57Ki0GMqgG9qdHFj00EmfVNlU60vJIu8qkC68DHqYlpqPMK8ztEVlEDDEMm1i95sLgjb3E2zC
pZ/Nw1j1JNbX4AeX6dibheXZuPiuGCQXRRiPc59nRDEwpAAi7XGM8eGqFSL3w8YwWYDB9x72Av5a
aXBTLvm2SnONXR6bfxPLtmwE6gu8BXaPXafZ2SSLC9v19bNoOHkP5c3tAO1ke+1napf0ibj1hG+K
WcX1i9+pp1aABONo3HZJwMSrXoJJ5xHV+pX6zFzYgDKXM+NEWjQQRy9YH+BDcx8Kd+PmAs0uvRFo
Sy7mhTRvsqbJe8k4eZGELqcZzm0Z9YM+UkjGzxDfA3le01yfU+EPVzFjFHUrFsfzRRi+hfLcDK+d
Ou/aLhg/6jn1mqqNGxihEJN1fOyirtHFaBo3wWvaNMTCZBGkoC3WkTz2GhFdtf0YfKzrepJ50OI9
5KJN6rSQ+L0F5C9cE/XaR0cV2yAppxogp0GtJfmF6vX0rkfXVheyp9R/j413MXnmpct88CYZl1Mv
vEMzRMHTmRvYkW2WNm9Wr7+JIic+2jntsT2g89xpy0BDaRbRE6w7c9mvgEpyw1HSnNxo+48ymFxT
jJAZ57yZW/c2TSvuFdyU6NNsDxXz0wzXas7hyM1VJ2Z6AZGaA5lq3IZiHtjoZ0wmmtlOJfV0Ga7o
33IP5chUtmzwosobFJhff5uj52ls29ekn10hRzqWre8N/rVdEvIAdy3NQAWhhsvjaanb/YKi6gKr
X7dUbqhrgVIuQ+kJisPT17ReiFdYdibxVuVHfWX6GQkDECm4iIqwVrUI5bzjcwwrRclCSBRppjq3
sXPB1qEJUFPTjm0v3Wg7eRNosowlugomsaRlsd76whDL23Xv+YHowpvYUpbmkgwN/dACG/W6YvZS
J9gOhpl0/pWsdayzAt22C/vcbrUabZFgw43WsoZ/lba5Bc0drmU3r0zJyzVlAfWL0bqM9LftDHWI
5g6Yd2Z3xvZD88K5DDUvF9wqsFGQxqGdyWc36HjacdRq3dHW1lNfxmF0c1TV4J9UV0UDvLYH5gfw
XvY9QKmpK80aer64FbaX+B5CD7iUFSCZ4QHMwNzx8T8rL0t8nMdRdGuZ9bWLXiK4TPXDN7HW68+G
w9RmZ2k0IMz1lwhin6178AJnHwT34ZZ84iHzXbwHV73hfhvImDWvtl9qr867FEKXh86WiSXGFoHl
eHq2NQSF9DShoHTXvsj8NSwsH+0g9xvcLXxb2PKEFh9partZlVE72bW7pBYfb8vxvOQgGAtAL1Sx
BzpFfRNXMUDVhl741g6rBofUTKhx0DvwYdf3qcB67E26lKCQrgLAXCjd+wwr5po1KKLScN9MiVrX
HirsDCW1KYBU2XYJK965sGmrfgFxk0E76HR62lD6pRXz2pjBBZtZ1tuchEMWVsm60XAP308996lt
nzzQNVMeaMyLykOLe6cCbaI++Z1ElQX6vTay0vGY1eVswKm4fAsGmI9bbNevlP1F1vD5FmLpfIAO
3Jy0z2ghg9heCbKuquqpAqw1ZzCCe699EJlbkuOAEi7JadevYe66RXZ7M/mgGF3aLx3CObP81G8+
k1haQ8XyGPuoLSe6rfdj4y0OBYLXVqhA0SEy0UfR3sThpEqmUvfR25hb+5zwZSD3qWxkVOLR4N2b
wdxLk49iRmvQbd6MbsQIUlcoJ8x4sHUk50/cc2fFBRV10BWbrPkOOa2ZeTtlSQo4JxiyrmB+qHUV
rv54IKNOXtu5DclYJCzguoCg2EToUJN1vFZp7Nsy8CM7vQB9ADYBhhWUXQGmY5hRIJEAXBHErWuO
zlvl4YA6/MrBcHP5QmVSJTJuLzw+aqDsNkK4Amxdr4BuBKsdy7SLMlhS3lTvkVvAF5M47uUUbN1h
6NtBFBaC2ccNwAKuDZbdWc/X+Jxbv4tJ725XfNllmLE0qwTYis8e4CWIh6LnJw/L8PgezeVS3yVC
mXPVRYPmgAomvjBhEjUfsUTSdU/nUNzrhbIrYJL8EzcEZz5dNgdcjVkoI9vWuLxv/OUpdZG9XUxb
4yMgxgZ3OFEaq2miEFaQUXZPIB8mZSb0ciQQLZpyARvzbqEhcoSRHMNDFwoBPNFEDwPjejcFnf8S
m5HkWQIOsTbtBkJ/3NYckaP1GpnKoCkDO84IdbUdAPmsmbP5yGMDOm3sNuCgnC0Obzdrz2gEuuGi
75I12MEhgs+Kx0U2Y8lnOmPp9ZB3aPKpT4AXUj4OKAq6dbyitrcnHpA5Lf2I98kOIET/uLhkAnU8
dfiUoAGS96GpU54rFOA3g3eueEfMK+hy1NRrk8eSZcBR5NDUJTZ0AfIKcsntpqAA5Fvc93ElZwB2
JfVVU22Dw2t4BJwO2Ijqy5n2X5ax7qqAja5Ypmh9TbBazJdu6kxftsOc3o+RmSwOF0UDGoIGKpAK
9BVtWXCZ1q1MgAmxVeWGsOzS8+rg49o28sJ5/XgLVk8UYMCCD0jF2A4+Q5KtRRONwhTJEjZraZdV
jHlr0olVtm7SFuuvoe2lIMEa7aZ4iZ49VvfuGsqVpBADtFrztlfktclAPOQKIMa1BmHiV8kSrWgK
sgCphoH5kaoUEfWjjJxZCuybqOpQn5c1NUN6Pm/xzUIXyNA00Ow6bRV9GUBZ8Hy27SsdlX4xk9Y5
RrhBewRRCVCKz7jkW/PKvcXnqK2cV3ioPK6MRbxnhO7yvuPWOxqBm7o0jUxuJjvpiykakPUwiTxB
F0gOHvPTZyjGTYLLgMcf+2CjlQv98X42a3CUGLMYFGJOl3O15iugMx0knmQc08NI6y4ut8xD4aSa
zO27KJjbe6Rlm9JA3CoNLvWwGGhkK5Qv5LJbdQ02cCEvNVvdS8Ymkvej9RGdjGSl0pZ9AVbsl2EU
Tk8pyv09CRn5qEGgv/h4SZR7DicOyP8LMjfplYPJv+/nCXddaj8AUJ5ue+uvLE8n7RPcB9ttxj2J
ioaEao/9wHRoM0ZapgngFLz6tAyBeScgdpSpQ6MyIFO85a4m+tlL2/BB1DRURQhV/9j3HYEVBtJS
Uvq2Wqj/ppI99CDzERuUVHMJDxwpphd0tFr19yYcdRjdTKIesMqPmKsCNskMyD8DEnCrUAO8BhiO
+iZcgdKs+yVAViMoqfbdVB99WyuxHQFyr9MTa9wSvUVdqOVB6FRNYcFC409emc5RuBgsXhI0Czwt
8BEiI03slwDvyIayMfXXpjAyNr472tVBxczjwEW7MOyW9H3cdRMWlaGXrWuxjkW1H5Wo88AplN4a
cw6gJQRjBRwZZTyoqhVZaNw0wNjDCCho3evP/uCtyVjC0ASoV439ssoajmXDJWihnrMzRI5rcIAN
wgXf/OFupumEFqahLjbmWacLm0UJIzZF34fIUOPEtRB6tLocFwyuJ5XfUzsOH63cZrLm+C19sxaL
DlGS5VtfY2U4MMQkRVZAsT5/kjDmftbua+7mZHhnPb4FUd6wVOLvwMInsbv0phEN86VYR9bGhfOz
NJl3/2DP/RwQgfmHAHWGrOx5UFsWA3z42ZzrfPQcwvXZmy+QIvnuegexjGA/Gao4aM8lnTtV+Co0
QZInpkUQKW/ho4zFRDuXPImvRtffv6+f3WW8rQQ+PeKqGNAM8xBe0c9vq4lWRJN4k3ySuj9nm9Q3
8EPJrMWF6GnYZf9gVP7syZ+PiBg3zsY5OwzL9zxi4EcmA6JhOvnIS3xW3444f6NqaNQZWPNjUocW
ENzsOw+Rj0bArPz2VXyfn3D7zRH9NgfgTfdI1vB6+uWP//eoFf73v+fX/PEzX0cl/PknzPY2etRf
pr/9KTym9TySavz1h376zTj693d3nqHw0x/+ZZzDXwxsuP882nb6i7/8aZrDT+NFfp+ccp53gBQP
vPw/UIB/GedQNuNkmrfpf/SX/wGVatXHP+ez/vn672MdEox1OOOm2NJRJKVfn3nzbawDAPXfCEkw
HMo/O+zk68SH73Mdzk9yPz+sHewuPH8E/XAXwFc+j3bAXyG8jQRmlmJWxDkd9p+MdvhlbEAUYvwO
IAY8+zoA+oPwzi8UA5KsktSr8w8gfgrFv7Tcu3ErO4oUhPrSHVTjX4w+qzJmX4gE74EO+YeT9/0q
+3G6xFe+5gc7/utbwL1FKMafY7Qm+eXW0lGMfErK/YM2Kxrv9AH6eJNvduyhrPtLKc5WathC1eq5
2CeQY6oleEUbVGx12fUev/LRwDU63U0ZVMGEXA91zPIwmnPSi9KbOVTV/i10Cj9U57bDAAT5XoxB
df7XNQxzFDJPI5h0BL/z0avWCJ6kns5lnoxPgz93a775iBtCpB0pLX1pi5V2z2sqc+RaKCJcKRRo
nkPvueR2SXLQc3chQsh52qY5jIirKBJpTic6VqM8hZ69Y+3WV5LbPPCy6S7OXgn1qpEnH7YR70AJ
1LUxgPUYguYA27+uK6vbcnaqMFbeIxj3KFAMV4jiVvPUv7dZ4O+hQd3yMUHt1X3cuC0mIYshXtp9
vOFtLNMEsh6tkEKtsodAuOarv7x18Lh5bMdTNy5R3voog+MRB9t28Ohu+Fkl+fp9/3dZ+bdTl34Y
9oLkKuJbf72u3P6bEXVfp8t8e+HvC0qI+cxYSBKIwRmylOfH0H5fUFI8aRNeODljbBh4Drz3j0Ex
mOeE/wSN3A8owvJ4qs2fCwoeLIDbPz7zRRgdEqbhf7KggL7HvvTj7YxHTIDvTiD+hxhkAKLn530L
dfi4qd5fD1HSSTQI584OAslCrwPEwrIKEUT4WEo1Ru2WKcbVHYzGHMNUE3+3DfCuihoaXFZAgG4j
WPJR7OUjbpXSZG8oXdnNEscI6q8EZW8DVxKkVwo3UXnjWEF1CMsNBgQMFQoytEq2tYfAUTMSgMGp
t71HAv1sxtVcrGKorwnQyCrxtu2JBR5tsM5AzDeZ34uqhgH6gIrMdQd/yIYU/LmP+xP8e1dIOKQi
13goKrITfSbB6DlW2ro7NMnWfPYI4W8LYhFXKFCTF5jJwpaZl4WnWrVM5CQZfZsnZ8AfKgsPKpCe
0S0C6e3lTDNxg3VqupqX0dsTJjZoDgyggZ5mV6Hwg1WbcDEXEU5K4dxyXpZi9GBKZS6HGefncxvR
p9TgNBMPgFhug9q/6GJuK5Rx4SEIzukRkDBY+EIC1jtTt8hKxWjXNnXnb62GJJeam5pBwYYeI7sL
7ER9IdKNFXKpk12A5QZcS6quuoRwRGmSeEG2UPabKLrIf0eSZDpZHb6MwKYeyDh26T41DNYlpidw
GBmA3vcQsOiza2WwE5ame4XVHS3extgVivamXKkvCwUjCovnPN4nsU5FFccsuqBo39D2xF0VKnKf
zLfwRDvUveGwD7l/G1p7VsF1QK+JN9pXqBL8ySjqbubxTD6puEKeD5lYhf0M6rDao2psL9AYslPW
i+4u8qfwSobBu2Y5JyC1L+Fq2RXTjTh7WG00VLEXqcPiowjVZCqkFOKe2cG/sd6YlMyFC4QGjTWW
ppUKl6Wora9LtmnV5NmsYQ3B0N3ZWMkv2bK8ofH2dhpYDrrVqSX3uMjhnDo3HEeE/POtzWhF0mgp
JbK3ZdxFdxpXG9zG7BJ6G6aXpENcevX4soHGQVQh8XZ1EJM8Qo77AHUAoK6FNE4sbNd2rr0XQH/8
2Lf1cB+1fX+1Itl8kaTjgK22XitD4F20UC2u6TzgusFli7hrDOusB9Fy3j+b8hyPl9gpbFSB5XX3
K6SHfOYNhOF9HKqVk6eUta7ZjRlZKMwygmAwTOCl5nV6v8RIA/TFCsIJRE4gI8BDGF4UhXk0yJo8
g9HhovIj0VyiCUvuprRm9TsXbmoC2y9auusy7YFmiJsVx58RkUjX4F1Gew0kWwCBKAwYJwPPUXvR
i8sw9em46KDu0cls0Fic8LcQsqP2zPwwN024PKC7ssA5OPcEvZbUn8Ur1HmzdSVsjC7Z8jo6E2c9
DNByHhHPKXGZcf6KAVS8LURNGnw/nla4PBe9IiMEYQGFB2kcPj405oSXrejStALTOEl+ADMWvlrd
LdNbIjMi41eco8zOeXuWHKCO08jlHZMThRzYgNHjGeKZuEJ8BOUfO2mB2PoDDeIimEzAcGMRV/13
p/46Fe6fdurzQ5D+bqc+zyg8fFA9ZjD9+dC5r1v1t1f+vlX7v8UgkQnaeHDlf2zT53Fu58o99VMA
16BsUdx/r/vD6Dek/QieKZtQTG/AFv7HNo0dHHs6fvy8t2KMlE//k236X4DbJMEvwuaMiuD8GNtf
au7Qix0f4DYfZBfVBd1QLwcxf/7hpPybyv7nnjnCxHUcBG0K8gv4nKhafq4EJj17iGSm28FKODEu
GaHTJjNymjKcvl2qaDsxk+/fHOrnAMO3Q2F6NVSoc5Ih+jU0oBVzSArR7eBmUHENBMzLAO5sDmtb
QVFtpoMixtu7DWsM1gr9D4f/l9N5buwgDqDgQXKB/DqvJ2g3LM+IiBxEtzwGKnmXQjz++5OJi+Ln
sup8iCgL8KgbfG/fyq4fIhrGeKv1GRkOEVkeXUSfsbJiYlVAoFVvw+e/P9jXp+T9ergQjxAHqY8n
6KJFO8s0PxyO8iGMXTaOh3ChwwWXivSFzjwF1IUp7CLhU4jBR3At+DAh+kS1AITZZht0TWmUKUfN
mjwJOJjlWqTyiK4oU8Ws52woXNtymBpjJjp0eKRHKrNGMg/hrGMgFP0YiGXPQWd+6UI43PnZHHqG
3tdDrM2swirb0esaQ/1KWksKbHt1z6tg5tTEfOGQgxNTl3C71GMMN+1dsyaI2ytD7+AbRDfR1Mn7
OPJEPodG5ZZP/NrOHWg0lbFSpxYTv/wImUC7bUeZ8iuLYVY7qtSXMGnvdRO+xVt6BwJWFQuS/Be9
797zGTsk0mUoLCL8TkXFVqIWGvZyiKAkdqh/R7F8NnUG8FnUN/0ae2WTaWxQgbLVopf42jkAlZkX
s4uA0+fEI+wCKOeEKjjpYYHPn2nsZY8YRIHKiAhxjeAmf5zisC1QSxWgKYAqa+zyDsrgYUPerBKY
OXfVjVFhsWv7LF2Xy4j7sawWg9hywZeVZ8cpFdbtGp1kj0MCI6NGKV0EaZOcel8I/7LDRCmy6xyA
k6ewS7x3tZzNTacJfk/qXPCoiZwvW9PYA+aVjnljzKTwrUb1JVODudKtH1XgReROgZ3PwcKL20ED
hxIL5vXMqw12M6ZNPKPkS8t1HjA1sm4C+2obfyAw6Fdy8raEPzb1sFWgG0j+1yRdv3XmVpnxxLKV
fqPpQkvlAVEVckUcjQ+qw7XwFamzUwf1XdHXWppozbH5c5TV1B3CscnukMgWe4/25uorX2fbtQxG
u179ytjpGOB/jmw3zzGTptn/CdohNRDfNsm4A8WhFWLlCTp6wt8LK+sjXvbOzfwC7uZQun6561f5
JMjIc28W3j5U3Xw5jTEmugDtgp/BlzuPLWQfIJ15IBheCMJ1Co9RPw6XK0pAMDVAqG/Uin0DVzRi
Fjn4L/+OsmH9ADLBL1rcNKeZC+9y4nGwpw6Obtxi/kApVCd3kg1JOfgDjsYl+BZQHR49z+xkO9bX
K8yglL2mcoL9mfJsj6EIy6UTMOQSDX4vzrx6P84+w72vvDwIYa6EDIiriiSGEsTtcrEFNTmhDkt3
TMTZs9YaLL1skMBN6g+U0XcZ2daKT5N/37jVPwQzfZ+gHoenwB9QgYdomXCmabNdIA5ti5lJk2+h
N2Fm0SzLAfBwEW8CkziG/k4MrC27YfvU8HRMUTHJNU8Zn4/MQwtEPP/OrXY3Oc0PwgNwoLN+2W8S
v5Yj7vRk0DQpLE+LhxS30TsbaPphnNvzjDDYcaPbDT2nj1HUZ/BypemOXTKPt9br6Qes2+mxUQug
VQKA14Eyq+ra4huKwn67Zq2cgpyyfn3SJG1PWJC2I3FwAMETvBq9jADywa0uKdMFoFRg23594uBH
a2wAuYI3PqFEhSneKtJdjyo9tnPwJFWNPDkjXcFTcxGa1Cu3zWMlk156xZn8zABeFht4qwT52A8I
uvQf0XPNN30INjOPWtx7WBLim2YV7oTxou0xVoE5UMxYKPWyLS9fsWZUQziyn4l1LdoYN1DudU58
yYTXviPL4D+yZAvv6CbAUbSYRIJUHbxBpCXpPmnrqYo7XF/Exe4TMtPejRy6FqcZzbRJxHNUR90B
tINui8G0tiChCwsRYvVo06Hd2y0JTy1tliGn/TbfqDH1DucHvxXDkLwlhIIvnjN876DSxDEVafLY
jiCWu6gB2BmEa5HMa3MI0NZVJM5qxK+1vtTORodoiqIbpGvkofY4f59GleLNum9XEOrjXLsngpWr
RAgk3eEktY805aSIQJsDQp9k8BAOoDsWpd5Nqwzfuzmur2MTb+9G8F1oZJcGITljri3pp51UAlfe
mohDKAFWtTEuMmyeXzo5BjnDhKtdzNl4xP64HGcMf8rPoGkSXyJ7BCywDNrRfqsr/ivH/UORj0Tt
eTjZX8txlx+68cP4ozHw/SXfq3s8vy46P9khOldJISYSoSb9LsRB+/oN3WqAuvo8+BV1/J8VPuSy
35V8WAPganCRBqjo0CWQ/6SiJ7/MZURMGE/Y8TEpjmAiFArEXwOJA5tSzLF08aUKENPC3LSELGVM
lnUBgjt6/QRcJNgAXCMjRmGZ624lwEow4tJk5QYciTy0yH2ixhsBfBhXeZszITukzBJwk3TG9p4M
0K2vEduGOrlTZoa6cT35sqldDoNsAeQGXQZjzMDUqfg0h8P4hkkOd1PYJBAswH6BgouTXQvvY91h
pE4J83x98NJtI6CWalDZQ0Y6f8AyGIhtHwDO8U8d4jNRIUYfS2CCZOV4aAfUabfCYxLDCVj2OrYb
rQszDpYUxsyiv4w7U5+HRWUvELZCjUOs8Va5rA3gf+NxHeCOgVJWVDfpeSGKXwcMCCy9TC/vG2At
t1s0JcAU16hoTG2mHHkBN+Wa1l6aT9rr9xJjYo4CSPP7eIyGl2AEhoB2o8nedJa+tW69TkEYNfks
1XrEP9jVbGN602Cc7AHtH6kmQbPCnbEO5Gyy4c6KDqinv65+OS18hhQJo1EBDNZYJzCHcM0XAsyq
8zZ1i3EG47OrFTsGZsXetSXrXTYG64WXicHka4MgLKaFes2hbkXzCddDdCcwZ4tWsw68m1pBj8NM
J3MYtSOnhU3dY70lmAOYWnRjW5gUM+KsuggxPPEKRkrwztPtGALFAtGqQ2ixyBnAL4KJeZwR0rls
QZ7MZWND7K9BZyswuUiLeczt6IKurA0x17tYMUvjvYdwzi5tWm+PQWTbEYOFtjdfBcmxHkn/AJSJ
XSOzok8ae7Xahxh1eOPsFs+E7NwcTnCC89//H4tvONdXXhT0vS0aXyXIxwxzFnbmQvQjX7oLxcal
1WUysUFku8B496lHzmQGYgHjslVgJIj/9nWZ+O+K+g8ragDz7m8NjhvZfoBo/uHHNfX7i/5cU+FF
Yurx7y4FGu0/1lT6m+/HcQLpxA8wXRF/9btbmpz/BlFlBCbOOsvv6yv9f/bOZDluJNu2X4RrcDQO
YBp9wy5IihI1gVGiBEffOPqvfwtS5i2RWaW8+cY1kcmMRiICjcPPOXuvTfvFXfjSHGT5Pf+frK8w
F95W4IIF1oMsEwg+gVjmsm9L4qZP/WKUoj45KA83tpPtWtW3lIatf3FVoUqUPpGBsEur2d2mDcrU
D6p1k9fMkxYGxxGLx1ww+QjicA89y24e4dRkZ3bUcXLXsmJ97pvYe3ZnWZyUYBbQDgl+eyNt2JvH
cX5iP84GIQ36TdsnxVVS1Ub5XCAouaaQquY9M5F9NMz9OpqVVe3yfmiC5x7vvX/APYGop60n+akf
xs6/myzXo2KM1VVila2ztSUSlnUQVX780reG+tQhrMiZyZZptENyxCS0RQ/K2m4AS0C6+nPVzweM
GsNN9vONwE6N10OpNV9XjZDv114xJbxDqGaWN0r+8/1SuDAIsCpYcEtcvM1ejoDr56spzDifyHan
vOO1FYLzHjZd33vsJn88qsPP5zZVMRT1VUp5S8uhgAHJrKBrWC1WsivwExY+xub1iAaSvbfy59qh
CIcGOa9TCZoPHTUqR4VwhPqXlvDrHCIpclP8VWB4Nn1Eoc/bEnbUHk9D2Nx4eWscTZAxdyZKyRUS
Lns10EFYJajvjsow+j1uQOshNWQXr2xtYlISxXCBlejuZFBNL16VUHpnXbaeFhNvXGqaDH6eXjVG
bO+B3OXHsmy7fVr0NfKiopQrJEDd0Ue/5XWKAjovSlBCKrp1LYSovcpGFERRusEZaq8SIGIHPQfh
BbZb/jEsjLZapSGDX9Su1W2WyA/gC6MLnR19N6jeu2Sorp8VotlNFNBtaBBXX7gfyt3Ul/ETu+fw
LrPK6SOWHSQmQ9ehUccHgXsp9m6CIA2f0PUx/FbSuDXGkNejBtW26wGtXoUyzPZgwON5I7wmnZ6q
2ndXHrKhDzXW0AfcqCkjuxC1EXCs2h6BrjfeuC4nui5Fw+5mFbTMttGCt0fcsc0eFVn0RIPfPgez
RyNfVO7wSMqAprarmjCBjdhk3wUTG6bc3kzznBSMYptaJc5bWmt3EKK9YzO4DM69jU46x1459uhd
LeOhaJWAJ8du3HT9bRdFFohZoDxs+xBOJhPXuoPrdcFHXTA7HIt9H3rVl8FSH0XNsKHNfP/Elc63
U4Wqe9KVfz0jqrqEUqtTAfnmMRL2/Kmz5zzfBTjAvyZlY54NUANYCGrbO4GvDXbgSr/RIAsPwjXr
rRrTmSvoJQ9B6nefTJlkH6d0jj/aQxsDKar99GNtFMFmSHnCpNHiJYI5sg28od3FlTzDhJbrnHft
Pmns6bYICvc0jHrRm04ofaneAuNWJNhHZneGDepKM74rUF8t4s8RgBq9AO7iCFan66MCi1tDbxyj
nrbl0FXrIWTmx3lpISxlCtm0uQa2PZxw08DxmlzryYFTftsazYd4bh6SyvBeR7fERk63ysSGPBAY
ubaYGT56TeKcc979V4zeqpVMdLjBXnsMHO1dT0NT82h0+gEZQ7ZxG7P8KjsE69Uwl3c26QFfwJbi
7xBGxgA0H6ozcjcHx5XjQiHJLGc15PVESRxE144luufWNWBlZYCl0txE6S3EDJwUQw8U/Rc0mvG3
bMAwr/v6yurCYevKYcRl19mfGCTHB9vwLJ9G2zBdWWPlb5xUUri3rWXwxDnKvBH1aOyaUmAvoAAo
L2miscFVrQi2GQPrm17HBSV8GJv9SuUACw6Wakek1KBf8A8N9gNjbv9LOuQGw9sYnxFYrCHY4hed
7h0j9K/KvnBfOrcpz4EMGwlYWLDOdaY93kWiCHF6+IpewuCY1x6KgUd8f/rGi4IOKWBnDxthAzlb
6ZheVA7dZVVNwr9aRuM3bK9TblEXU5w5fq15592LQU7HyAj1mj8araOECtVNq2Df1s54ZbRWvA78
yv8KpM39XhrOa1zVFsErtHDXC6YMi2iyrZvE4CE30uthVP51YKfplTJLiQV6/qpMBgS1mZUrZxw/
lGbzMAJGWPuiQS4f0nSARKh2Mc33vRnPwaUWTbk1pKWQyOhBHyJD3WRpH+3wMISbpmjER3xIzj6J
XHPH8/41mQv/njwDRrF1hgMWs/xKqKY6DUlKf6AJ3ezaLWk4urror8vCjA44DRZ9di7bvQNI7MKd
m28KMxju4qlsXusRxMPKqkTGtsfxnyIZOic+IZ3CgdCB0q2YJmapm0MHMdxdZk3lURQog01tjptJ
mzEeZlx1yEnLfduN3cbpxvbZamheZ36JD8JLP7dafElQmq5nXo9X/ZAjGJJ6UHeOT++90GW6GXPF
WNIe9XeBpHWL17J7SEzpbulJN9sy8tMd0gofZ4sRPsS90DfS9Nr9EEDMmHTc3NIVtMU2AcG4CJhy
H6WzMo5Dd25iR63dYvjSmE72uUZosIsgRb1CtRTbiZ36imXvs/Kzb00a66ONQhpTaUo3zuV/oesF
K3hG8sBExjyaSeZsKBXQ12MJvppxAH0NEh+2X6aMfesWxspBVXpBQm+fLJ0AMWiTGlJtVG07BgsH
2yn1zhvZeRkAuPappfpznJcwj7OxqjetMIyNOc3tegSrsbU9XXxt3QECo5M90twV625S8jD0UIhi
93p2hgpLAd5u1BvWrhTu19qsLh2qS5IqCtyHVJ8s0cZqQjotYizuSuHEjomNgCNtoso3yxuvai4e
dI5A1/t5yLsVZvFhY6qCKqNNT0k5Rztk+D5QWdNaybiwVtAqTnrOoh2Kjms7N4z7QI/DPpMdmrMp
iTaznV+MtLhDr6l2bQ6QYC5xdcmMCq/vxAZLS7bXbVVu2rkqNiiNfShpHZ2u3p5ZhD371mhHDLiB
4T22Dr6NOaGZiN/+Wx1KY+uio17FeUeTPq5cXmSp4n1gd5eBDsfXGH8Jchhuv1IbBzn2xUUaPfTo
lkiaHoAIk4aqO455EzDrwnASxbN/ytvpAkLkMwDkD/+tpf5PI2iLeenvulM33740L9Dt39RSP3/p
z1qKWTK9J5T/KKToRi1/739rKYf+FJAH6aME4y37v6WUsxRZoLiAr8F1Y9bzL+GpY/6T8gm02dvy
yfShZbkC1wJ6V0nHjPrt14liZuNAmkLVX9n5HFC2z2mDupWUAqdOJoYTHg9ZlR/jPoRl3Rl+zVAm
HR5dv5HoYNrwIcsRu68KPv51IxJ5azVaXo1MDZ1VmxkVsF7sRSuLhW6He737RG87v2l8CDib3sK9
GLR+fGONPgY1t6FdDM4aABF8bryCrn3Tgs5lg2vWO5NtOUwFs7gDwd3dB4W0EiqSKH2i2TKcHKPx
O+yJsvhk1kP41JnKgOnhlwExZX5+31jtkyRf5qh9Me49Bhd3kmiJeyhzzf0Y2eEOiZe8ncOWFttg
tydepfMabgg4AYmIw1GOxyAtrbNHaHvji+fl9SFmoMr6PMvxrq5x5sCFVx/rPO1QgZRJtSFzwNoF
yhMPnlure3eUybY3qV9WhlmMV000WFd+rUkWiBEXEe2CGw5ID68j2umPmHuYIYrxSzqOjV4tpqeD
afTxVc1amC6gG/0Znwf7vZpr+CFLk/wG26+iIa7mE84SYWEbtpG49CCPE5DQ/grIdnxnBTo5GFl0
O6CR2nnJmG5m5SZrLYPgYDL4vBpV0V2RqxTfKJEzuGrzYXqY2rrbpWNAPSZT69ZvRn2YrLq4htAy
XDm6mA40VO2XhFCWE+6N9oGRecbAKTXSbWFV+HUbZfnHvHI6OBq1uauBpW+KMCsuRmvaD4Dl22cC
MLPvk6XNR6vv4FilY8FcwTWAoHo7dg7tJ85VNa2xmgZ3WIHzT3YT9zvhs+7yJgdLXKTQFABjbSnm
x9d60PpWsDRfQbof14ENFpLCYqK8QPsXfLXtBMl+3QiUxcZsF8yHMpVuHVmoS8H8DJMxjpctNtx5
lZtlv/PpJKz8AL6M1fvnouvjvWO71Y2DzQkjO/ozsKfdmk0ZRnZBPMS2pwF4Vc0Eg2RU8gezl9k3
1unkjtdcwT0VzbcpZXC1StzQ+OqXts9sMtJM6etBsntGYNGdi1h69IJ4U8XUVCtMrAnKsMz9FIvc
/IjdfbzCT29ulaO769irqLVAj/SXBs/Ic50xyloZWTWeKzeOHgMndW/92lk1fhXtqeSLu9jU7b21
jMYgibRwDPo5zbknC2/lltAEUcGN7kbqlvJcD4UxIKGW4dFOEvqdgWiOvMMQTvo1yXUYg6DprGQT
5k8sI9XdVGTzoQCRAXo1d7exUbEFVpTi+66vqrUHFHjbgOK5BVka3TbKsTaylvbnLM5Qj/Nsjx91
CF51hUFqepAytSOMgZmxnbGLHlyJ+qGbaZWgN/WGcN0btdvvsLKat0lIa2vNTDXNbwyUA0+eID0I
dEMZVmunrkNWkriaN3NevmYCXc4KBeB4bc8Ye7k0LrO2BFL8E9IHjSsTlVC4zoyIVhOc3HI9J0Vt
7VAFzvmq8qvxYmWm+NjosGBuWVlNRZCehLszXqOT8ceYCxehSrV2DYyaPFjm/dKPtqPZafMhhIIz
yQ+Rl1ftfWurrj+UzObj4jRXljbmNbqAfKw2qOzT4aFJxojtfZSSR7NWXmYO7oe8T4ba2/qVa6Q7
o+va5HXyqkqke0CTTcOLi9HLf3uqf9dTtVFN/H4f0L+8vt0F/PyVP3YBQvCqx1lmU2j+aTL5cxdg
MYv6U3jGwMr0wK3SK3VpwC7DrD/bqC4/chfpOGpf68eW4E97zR/CrN9liYpF8/6rsgh522JtsugV
ozZf8pze7gNUiwWNTbF97YXae5oGxz1OtjCalTtjZJxUXi+aiPIksUmLVSnqfmvOkd5ia2MMbOn6
yg3Nzvrkqjm9gZrRqHM99rRdrKpm2egaZ3qye6f/1KbokNpoYj2B+8J63IM3WlFWtJuRrMt+j3dV
3He2pofah/3t3AThiBuuQFGdzg2Szzpshl2cOyAwmySHtZX2qLarqd3LgI9IwhQvtDWAEQebCTXY
Hb5ET+4UTtLoEDhi7jaLCZBZe0abKpvS9LX2jPoWTlafr4YhH2/DENAk0JaQ757j7gblARvIO5ZT
48y7WXRA8HlW+amt6S+eOj+a7kifqJeKvABqwyh9NE4+H7CEljQbTIzqPLcvll+Vl8BJovuZyc9t
naExSLwM2DstPzofuuz3yUA26SKerpm0U6wcAIeMd+xu0mID33hsKzIprQ9tVbXeXG2G0MQVcwiF
G3d7mJ2R7e19lrto5zWxOZubEbd4AQGl8McbenB5IdYtK9oRRnPZYc2JMOasEywIRZGSNkl+Hott
lTnavkdjyzvbxpu+8t047MebtO7xp0PMjBuiKsoIuwDLHk5qoAm2pFI3VBLehmIydn1YCkp7SHS2
xcnsYANcafYvasN7QAKEM/UgwrMF2D7c1I7ulxsH8eM8JjD1jB/5b2mOU6Y/tW3XVXRwpjxpbThK
WvcDC246WIMWn6JQWdb8zOIKd+m1Heo2z1cuPvcsvPx3wfu/FD4YwZbJzn8ey3+M9Vfii+Pi18rn
j9/6Y83z5f8g/LBcXC0oQn8KbP9Y8wLrfwgzlkxxsPH+GBj9awlkiuQjoPcFP4FCa/Mx/lgC0d4S
veQB4paLKBIz3z8phd4qOVGJIuN1bewxDJ4tdqnvFkCQ0CCBXCXPQVQ2RCGK8c4VRXOYJ7q767bR
7s+X538Ux/67A8LWNVlxXN4C4l3llfKtK6vK3bPtAnET/cCgN+jGO4my5hBNWvwNTZwX1C8r/M8v
6DmS8wVkF4vSO08hxQ2RKqQKnr1SyZck4ADs3cSjdtnA/nLt/3i9/GoeXGZu/zIb/TgUl5prTSMJ
4e/7orJRGAq6VDhnsLfuS+wlDXIeYpYxbEfipqXl++SlibihwTfe//7Q/+ZbcichAUE/TfLWe6Py
UKcEoRqNc9ZW4hwLv6IGYvPnw+uJsCf//mDvE0GXm4Y7EGsXdGufQO531xDanM69MXZo6iNs4SXU
0DsGwZPF6771kogWTlKpE+GFtJCnBt3gJ8wPmdqMWWysTasI/hH+ejnzkh0BKpPFigYD9900lM0w
iI8odM7+QBwjrpo63kMZ4p//v2MtU2Gsa1SS8EPfbhloUJqZmibnbLOO33SOoV+9Nh/vu8Sqnn9/
opfz+PaGkuYyXEahb8JBd99p1uO2agxZds6ZNsR3bbER76zc+Jur+ddbh4NI+mmcQ3rW1ruLibfE
8Vorc84zsIhz4sMEWPmyMkh2TRE8//4bvcPN/7xSiJ4FGACHU/h+bu1TlpAYKexzYsW0sO2eY4rQ
AMSYNbp69uvUfXFIQqHsDXDyqNY+An2zj3/zMcS/ObMOy565PKrLTvLtRQwtYYWhTJ3ziKjkZKeF
MNhgBf5VRYYdVpaAnAcYw8swY+4mQXuThxeJa7xnBWkOv/80/+4KLJtiJ1iuNJ2wtx8mzQI55mnF
w0ti0D0ogmE1FB07qIq0639+KCltNs4erxbr/R3FgKgpGyIUzjF8wnsit3hk2fiw1PuSK/H7g71d
6lm+SS0MTC9weLN4f719K9WWGf0h4xROxB2tDCQHz4WdVc/z4I93GJlZHX5/xB/27H89Mcsh0Zwt
PT38pTjJ3+/nq5S8Efb8wQkkHv0JnyBoBsF6vEfbON7HOuS62iSr3ik/sR7jiEcqH9vyDKusAuIZ
y/ow17z+fqwgrZPC6pnAKFHZK2MWm1ig0/z9R8bY/uZedHnx40zxuBExU9iYZd9dfvaniTPmtnPS
mZnviFufd4TeGaRb6RSSucmeGg55ljQAxOmuTXKL0ERe0OBmzHgTGHorplJcSMDv7Sst+/YVQDa3
bqBmniuLvGm1WQBT/Qq7BjgVEdHFqYnBvM9k3RzMhF9r0LQcIQ4h79CJZR8HC2prC/YWRYhjn5qE
E7hiUDvdRcilmi18geCJPryBQTYIawF/yuVPQ4Johk0eKJmu0eEDDYy62JZ7dvUcA67LmSE0NUNN
hUfLD8o2I8WKNCJVcodUjqiep9JrccaGcyBPA3yVM+hHaidoOoU6pUh3X1MCWGDk0Vo7YXib7nE9
jXeG1Ro9MJE0ij8LpLvzypttmUK4xaX6xJyNew8u4EsK1w6uMTyPl0kE+hWh1/KG7nv3hYLH+lrN
IVSP2qvvG4kb0x28eoErQ/dj/QVXMgQubxgxMcc07JqHdPT9K/yHxtoeHc5oGIdPE5OOfWjb+rXR
pD6D8BKPLREytN6G0LvXOpqfLBSMr1XgcJ3Y7AdPYGH1awpShNkM0YnbWUMGXftTEzx18DIkIvrJ
PgakhYJvSibxOLecN6czGeb+eMsRy+GjjSFXFN4fEVhLFDQm+8nzuLMROjI1yotp9k5q2ZgY8Mnv
ojoPrkCbjPdpOclxi9PZkBu3yKAWxDV3DdZD98WTZIaupiSpWjwzC2Acdb0nT9WyXhrwWfReOz2y
aAsQZL0mVW2ZYjKef5Wl4vkrzWiKttCZxY0y8oxL6aJSWocleXkbb3J437RpyMQYBiX3MqaD4AnK
A3/Wbzt/MxrUspVYzDctTbhxN2VLh7eFVmSvKzuar2cvmyPIULn70pe1+yIVBIKVJuaTAf0kmge8
WNZhnofI21iRdD4XfV88+nM8XUOeQaWtR6wcNBWFvxOx2ZziDGIOYEMOo7MRlFUxl93G1KF8zEjQ
xWUtfSpEj2xvhJW+ec4dIsgxHATBwqOy16NroLwo5ukxJbwcgIGqqlMKyYedkUyB65i6uLSVZsCX
hF3+rXSb9rvvzKi2LK+7AUXTFesJciI8+JSVaT1jqN4OZtVwEoyp+iSztNE77U7y6zh7YkPmZ3FV
IkqNdib+KgxAXRVv6NShDkG0eQOZUgwgvLX6HNkG4peScnqSSu7rYgrPYmq9eg+yST5Xcd7u6F3O
nzEwlScASoCxxsGZPxdZnW5d15rXWgDi3Pih22M3HorPCcV8C7NR6U0Kh3G/bEaR5461toDD5gbz
doYhPZuXXe5b7bIwkWqPV+S+S7VxBDhGmEKj9G5yu+kbzqhhq4zYuExBmX+K095ZU+IyIylQhyRw
iFZe2rx4rcPzEc/GhsAOte76RuzAgvKHfOPGGZXJ8m+H2EfSxlZiIz0i/bBH17gd3VUjSUUne11j
eLlip+sfLFugtSrifsAuEnIgB9A1Y/BIHX0yC9cZSroN6GRja+Vl96FKJZA2sh53nZtC/Fbm18zT
5acgi61VHIhxp40QP1jG5wCUlV94K81oW1jer6RT0/+ITK6oF1nJFX6n4s5sOwiXuuWmNrDBtS8T
eK0bw0I7ii+BimFbVq2VnCUpa1C+7bGt16y2LaQ76LDrcg4QVpgzt6wJ4pDAbGi5W78bXZN4LTWi
BETuBpsa2dO8JpeufA5xNdwRbGGsvSlrUMUFvI/9zsUrh0wFP0KTLX+NCDi9T+OWJYjVmI1ZVbLa
jtRRwPDZwsl+Fo995fDoQy6sD86IvvbgirR6ripu2zUAYxR4aVZkz1ZZR+znFLJvYZdWyTOvdJV/
JpLQr75PVe+sNP2ScJt5rYak6gzfcn+o6a+khvsRdUlwxLeG5LqcsDMXAIM7KPKJ+qL79gX6or11
HXzQ4EtZPj5lM8LGh3hGp3XwLeXf9GigGV7H6VYNA/5IQ847SNrVB8Q40LuhHw0fekxz9zKqvuOj
/DRajrjFJdMeWFc9YsuDBhZaV1mvUaui1zmOh4eo87hyPPHISvo0gmMQeQOCOxXj9KnhQZ2ky8Bs
M5KVDdhNso6v0w5B8KElPPXs1OV0DV3CvpdE3ICVYowmVpKrwNyffsKTUfRjsR1Fm11jfHNuZ8Rh
t0wbuvs89slnpdv01SHTdVu2s/2lDCR2LVnN1soNrVjC97PjNSk5cAW7eSBCps5YLrD8Y7byndM0
9F/CyhgehjZKL6LrzGvYTO7nFAo/OW+ZCpY4CRGvaiZqN4EzxdcNhk+03QMcb9VH+sWKETnl8COw
xDGwEaSiALxBMNfsBUvezmAz229GAXqZaNXQG3dkM9qPMq2qQ1/Y80MVK7RWUzdfWkQ4QAmi4Rmu
Ut1tTa2d+AR3e3TXPthriXUK1ceNHM2h2geq0weqXOMqAWr+gShUi+w9gldwcpIqQKohN88NrbLq
u4DvfN1VVb8feRGei0Tn2aYKVIglSFBeKBa3Pco1Ea8rdhZwN3uvv0QWuQ0IOkPUM3iumud0bMEG
Tpl7NcYWy6htTgGuyKovho2VNx0zkoKggBayKXQ1Wsb+1s88hwVRDN9KS3bhLjDqeRdVkXN0HHJY
7EzOB9158b0mYucDihn95GeTs+2JnmTMMhJw4xGj6EDdEatxTjxSKQcvXgtMfa9EO/Aeas0JNSQT
0gwGycjOeqZOYfLkAZ7F+Xprmd74wWwGyD+AXrEI2rW985kSegxTC3eHq9OF62zFgd533Lvfw0yN
Hyvfbr+Sw+y9DrJFbWJWgHnWOiORcp2UGSPb0McsNLdzDS9QzVN38NrqO3y56E7jnF0QcroFQDAq
YgfKgkycMa6nleM1zUK9bG6NbEi2linhIBNzHJyieRpH8EKlh/yvc1r/nHYIewzH6z8pOWGJ86I5
uTU9BuMQaYsMFWEG9L/AYHBRhs1Vy2ggOYe8QsHY4Umox9D5WcH+d/jzN8Mfuj0+05P/3Au9KrtY
xy/Fm/nPH7/1Zy8UXNibficNjT97oUyGWM4QgtATtAEJ8aM/FfXIQFBwAC5DPL+I3sEh/NELtfiD
8PkgJDDCMU07+EeupaWp+ku/hVGTsB0LaxEtUQE69n0rJJ6aoQMQxEy3CD1/k5DCfG/i9b1GlVjt
yppIAfIiPPOLNrzw0VNBc5zyIjwZVDon3Vj92ss8AXdYFiwmSN+tHtvhyvdT49Gvcr1BK+zG29Js
AxTkyXgrCqP7ljQWdlQVZU8wotstqRZktWKnucZpqsZNYXkg5WsSBIDbNMO+hRu9zEflQ1d04990
S9/VopwBh7gfZDoW0hjrL/VzMvkNtviK+PqGmkqGGn/t1AVgPdrle/G5f7lF/k3L9G3rYznjyJaZ
EdIpwKQlzHd9GDgh5hilaXUcjAayd5R9ieahX0N6jP/mSG8Jhj+ORHzj0vbw3YBB4PLNf2EIzJ0U
7H5ldhzYGmysJJlWweQae/aI8UNP/2s/McK5/8dfb4Em0l/jZqKkXb7+LwdNTESeeaGzI4pRpmlG
1yQrbTKH3LAxI3frnx/NJYzPJ4KCjvf73loU+NClyW4/CnMgnLdo8nk3ykYMt10WPP7+WO8aeT/O
Z7DYWEi6XHr57wP5xjTKVJ6a8bFWY2avbV6lVFJ1XhIkBwdXTWq87ZoOQ5dOYQCwoau2sZb6H39n
AiNhe0DawP5IL+XtGc6E9nBn2Mmx7jAeb0Y9QTLFEv4YyIW/8/sv/dd7CCctLVIGzzS9mb68PVhT
B5nNPjg5VmKeL6Xf6E1r8ARXqsJIj4CVEahXIJD/m+P+9SlxTQCc4NToa3k0tt4elwCKIY6gzR6L
oSaGoudqDnY3IJVcEPW//47vjvVDn4fhEckHl5dA0HfHcoCai14F8TEWOCJBPKN7qcxmOkfTYH/4
/bHerbc/tYBk9TjQWUxG/e8uXpK30mgM7qF5mgexKUMPmgeJz2Lz++OgF/h1Xf95HGytAfO85Xa1
3p6/TuKXkOUYHwE5Q6odh4QvRTQQLufedh8UdqYWDV1LJtVMDla4NfNIXf/+M7y7d5bPQBnJQkf2
HT2+9/dOT+AAKvCWz9BrnKZsSK1VNMOLDO0pPyGNdjfYkqa/Wc9/nMJfGqLLYZlR8MVtHx8uqom3
X72PZF/OoRcfFa33j7Tx8hOd+ekGtJjaN3ZV4BUwSsrDgS4jQumhm/rjIIvxVUhijr9WfQBmhYS5
Q7SYcelu8c+cGD8nzP9xKvjvPiemYUah3sIaNd83QdFehcPsGQbgDk9+mabOIfoEqTWXCF+6xGma
VB5NKECmW6Mc0muzt4jTJp8iPHZp6ZyDNgiPI/6vG7gl2tvJnpbiplQBCQ+/v5J/vWt9eig2syaE
KPIv1mYMJW2psyE+5oE5kacWkcu8LjQBfr8/zl+fRJ/RxLK4LXQm7/27MTYsToqh42M5lPOFjiYd
sCIt3TPmV/fh98d6v5xzn/im5/kWb0cX0utfQnd9vaQPJiznBGltIj/sN2TVdeuMR2UXWhW6s3GY
zkhAvGcjL6I9CUPt35xY8XOi9fZ29W184wy32RTwcd7tB7IGdxdPRnjwuqGZjksMDSrMAGzZMcJU
eME/bX5x8b2s47jLMRejeon4f9pAYSfl5KyZFp2Crpvu6IJY3UrX8A7WNZEY8dpK8/k6Uzo8qbi2
7ufMDr/3Y5c9+VNGFzFrRvpmdSMfvHpMT7gP3HPPZJPaLx+sexfX4YNUlUkinS+uVOFM9ASr2HhE
ezdfpii0aUYUChxEY7YvGUOPLyhgwmvc7sh+grEIv+e+4VYn0m0QVRZ9FR5myhUN60V1amV7Sx4i
OeSOuUJd57zQWBdfiy63Pwy2XQGtCnumf1jhnO9Z3zr02Yl9VbDJE3Ud2TzZjsvSAnAu/tIpFm/E
PO73qDR8a13kbBtxr5iobYY4iLqdSUd4PzikPm6I0tCvPjQOOi61xwxuaPz7UmCYg2KRRxBZgJIs
YX+NcfGtBXBtUrE+zw5NhDHFx+Qtv6vdko+BeNnZ1vGgya9iUPAYlPZ0zXsme6rrabj9cXpDObRg
eJR5qexapaeSBq46hiKSuC3MXJEzG0AiqmeVVFukEaxW1MXnpp1Zoej1G58LIm/JvTVHAU0mE0C9
Yqg1ODxAXa0b01SPDuPpj11jZsbaihBPIx3y4Ms4/J1BxepatlW00bUXf2lw0Sxmu2aK9sEckI3J
4NJ9AOAFtrIgaWRlWJzbnNSJL1mUWzvsPs5L4jJWWfHQ4FwK43y+uAyY2nWbNuOdCTkIegl2cAJB
RfwZPAlL0yyyJ0EmYLa1l/uQjKTw5HfJEK0n5bcx0ViCDYzIgd0WBNOj7crb+RqhJK6SkNJrwsvb
z5fcNUxsYjn7HIJhEAQnfAHNSGCAhwmDxaBpoqoXNSwM49Hn7nVT+nxNqPAQkoUz3ki3NB6lSjlh
ZuTAETKy5JT62TaYDSw8jTPelkZW79rEEwccvOW2pv8IILFsLrS94qNJ7tF5iAAsxAiiNhLR8rWw
i/kEdVIeGHWFj1HrbQmKSl9qWaRLozldh5hwbvOZ7jAduXVdhCP2qcR+Rh5KNxTAv1kSNEP7Bqax
QSCbRc23FhiRd8EI38ohaixdc1atJ9IzUK0V0ykRZOEqmhlDp8oTGr9qpYwO3xt4J+hOfC1gMs2a
0J8MnFML31iTUda6znPjafs6yuNbdGX+ChbBuOknnz5zYNk7t44/SMhOW7yT1jmj32F2RE5XLbrd
NMCkl87Eg6rZlJAHUP3GgbpnqvUlqKyXCurmNjFyG0qnQx9q7q2jYfqfaok2dtXbFY7bETBSSBPx
8zL0m21frHoLxblcoI2OfOz78AziPvrUwqNA1zyNJ5XlLMDOskfKrelGxrZ93ZJmdxFxpk8GEdUY
CuVV6tWTT8Zpnng6QClfW5H+VptpdZgE0FcIjn1IGlRkJydROgu+yoi8q87N+EBlxrx81U/W/MGd
HXtHuzLsti1mhXMrRH3LRsn5f+ydx3LkSLZtf+X9AMocwiGmoSMYQS2SOYExBaGFQzmAr38LkVXX
qqvu7bKe97AEyQgIdz/n7L12vNEu60XmifylqafopbeEfpoqyfmhwmeKoHGYp0vG5G0bFqA1nKzz
f6TQdY8wNsdjzFydP8op+tJE4hFMnX709DRt7ZmYzmX/kSuCI4d4jWmvuEdzPa893rT86BDVZa2s
jBFoM3EWyXx4lFnpEmwkvISlqNQrcpXYEfAVeoc6pfSB/wAKl2PeLpiFg8BycHBa11Zx14rulZmR
2pg6ISyTqMuU1hFI1w0KfyfdydQqbowa7yGGA3kv+rHdEQoYvXVppG/sftx0BFieUt0LcL6ktny1
07ENV7K0WiQwrJPHMmjik604t2N89NvDPBQ8mClnB0qE3HjIp8bbFhORyZUvd/TxhvfeKf1PBKm0
jd3StJ6tQnpvI0DceS8kupmpJyImrHrOY+WoDqRgB7ejoZgEI+hcA8qCSdcp70AFHRwC+q1MTMy+
+VmTp03sTjqdVIfQtcCGGaAlzdcYls/QVmEeRaVH5y8PHsgjg+EaAsGi+E9jhzZFw6AzMeg+EGx1
4qYGT6Ps5w2b8NJ6MwaHCZRoH0hAomtAbt/GrxRpui6PgJuW9WoKCWLVHvHMrt8NW+0nzks2tdV9
1LU2rmszPYapsi5cwWRjF4QdDqG5H4iVoclcXlzaB+uQBBqmlTl8JOXZZ5L82hX8AvkUSmVu6PJW
+1yQJpTPrf/Rd3wlFhq1HlqdMCPqKsZmRAL6+3goyfwrtQlarA2jV5Ij7dseV+ydAPW7BbqA0b1u
jbTcTvBTHdjpQ77PQa6+E95KE4f5xc1oSB+ALp65I9DY6WdHOX7ubN0/dA6hTSChgqGlD12ypzuB
btZlNchbKnY4LUBKKADM6pQzcuPtYgqn0yK/r13Z3flgdkmuaum5J0ykCpzmR42EAdtz6N9UNDMv
aQ8shQzj4ltWKg/jXx2oNyKr1c51UwC+skiIl/UYgxmY1bd1mjevXlt/LfjV20ZVEPoCOVv5ug3n
4UPUTqpZBJjBRXXPWdY3ISmruJQbLIe08kOyR3D0bLnjyTYrrO/aCGrIKjV5WEjEGNFE0YSpt6++
4S8YTmhYyTQJ2ANVbM/7SU6M0PysuzfF0JKnnbFmq5xdg0WgIYV3PTgeip+XTvSl135Houg7ZG+X
Y/wZG6TkdAk2Kl7srqRM6oxPhVT6Msrauk207F/IJh2+OU3iv0d9QDhMic8w34wCACbb3lTkXrGm
I1IemKhNJ8tKA+bQ7vCGQTm5FRkRLoY/5Ix+VVqtEp0RTugW0S1uBNIGc0VXw1LhUVb5SMCt08Hj
K1NxcTSN9jzT7BmVRa7YOu97wopZnGKSzVI1HsxQdyezKWqSwhyrYjmb5ujJt1NrWo/S6o+Ib9hG
TLpDCxUBHFrUzsYzpg+xC7KK+8amsCdkszvVmMe+19RGVBgxIDmj4Co0fvKVzEIeZTpK4hJ7NQGG
ntWMB1fYyA+YjH8YVm18MnHQZ2CL0bMsoWGbFb8WlULwYjLoXFl4tr+GtZNwnBQL4jx54WAcbrvQ
Fas4U4+u/RpFc4kEhuU1zEMequJVyFKshG/Auh4Zx3rljNHW3zkz05mmhOXoZKJYjRxONp5HkAxq
0mjlU2Mz+3bwfo7Jtyy38G5gXHdXPSIhtsroQA/fgkKtfzLFCvbU8g7mJCvYZSYmLvTQJ6vFEmdi
Gl4Vst/BKWEqCFdjQ9gZG3Q6ErYrC9Bs5geuEUZTJB3vrUllK0Tp+d7pkvFJYdJeW6jWL2k5fGLG
seEvMi1C/WGdEhq7W+K0xlPChOcQCNoD1jhMvM9Nv0fMJL5lmOZX1PjsOhyETg5Q8S3pfQqcZNdC
CxjTc4bLLnMZTtocuNYU1SRR6hFKPIFGsTO6B9moeC0KbKzQATd575N+ylHwfjRbgXUwhUfUtT+7
xqi2tVHNe9OFs0zswtdmMopdM4FS6HC0r+ZIHFPdPvS28ZG4zq7Cjs85Jbgti/ZUGOpdF/Ndn4Wn
rnJfYFJcWHJpGOG4A2M9f6YqekUS+OhZ5b7mNL0u0/wjEMnCHqRJ6ZGDjX63Xc/NwlcyTPlSoX0n
Ztn6NgYmBysjYpGPrWPukhIEgR1uen0zxkgP+sj9XgwBgRkFXe2VNKgIIogdb7M9fx+H5OimgDaV
lyd6PQVT9CbAI5FH1/gZuMCabOEJC1IFh8SctwMZj4RGkYrXxWepXoQ/9M/KV8E2bpMnz47ig6ex
5jVq6L8YVuNvRz10CHh0c+77xjjgEFte80mcJE66L24LajsplOtv2lg3x0S5tEd1upQTXhCP+4rY
zC2jxMxZzaY7n7tBGs0uRuBJbEHwAwX/ZJyMOqehs8qYmIu9NVjavun8gnn4SsUDQ3WrWX6fpbL0
Y6LprGlcmGF3jIqOJ9rTWd2sFodLSvBfmps7YJvMyDLOQwfP7j3jlqQvL9kAy0yXoFCapi5a03Oc
BQBcewv6Je6nT+QovID8VUYMMvQpRCyfQmpjLeEF64jHvgf5F5J/HC0zDeZn4XsfUSCEywiSOaW8
ATQy3ir2uFdfhdPFcCDEWolnbIkoc8Vtashk2HbBRNnRE7Jd6za1wUwu1Qks8eFnOlv6LnXhogoz
m3dm1GSnONPhe4QhTW4iQhkeEYZBW5QYv+h3DeJbBWBWXqAVLSVv0EFfjRFWvil4jBtcGK7Y16bd
HDnb86vh6htkH1Cgo+SJSBU2kS0JBpJf3bywNknD8Q8be30vG2A65gD+Elr7embLP1pZy0ba2uHJ
jiVNAbhsF78nOuw6qbn+PWQLJKxUbnMMXZuZTZYPYEuc4sv1fwn8wnqEUes+VV4a7JHwzchEsvqj
LTpqMDJB6RL4tr7TM8ceg2KTWc9cuiBSuJhJExPvGHdqd20U1zBV1uQy+xvYMAS7FkktVkkSB3sj
4COSIZ6d3Lkr924h27cKvcXRSlJ+I+vI/NDSeLmXSW5+KXrBXSfqmM+sx+bYyHK8z0bOu7MRi8Oc
9TO5jdMEe0DwvaC6hs+1pOxTCHsr3MWp2nNUo7bve4a4myFbotgT5GZofXg3KLWpTgQUvsoZpDpm
oQATExfE2pyDKqrJnCC1TWQpHUV/vgmaBlikmQekc7N3kOVWRjOJiJnWIDLBMd+iOZQ3qPuYkM2S
5lU4AyNYnjsDE+8O9bHB8b/LX3NSEx9i2EyUSaOxfL64Dj8N5JE0RSizHmDRc01yyD8eXssH7tWI
c2bgstGkXCMdnC9WaZbQi2jFEVk7X7wp1Hdzrv1NVSXzDj7xfOkc0rPRGCy/EA7RU2QFxjaIoQ0D
kaOf78FQGUtPfIF2MO+y0mmOXrn816rjapnuyANr2t50GfhFkCeaQG6UNsSX2JQ4r7IuC/ZJy3Mf
GxyvTY8+6+baeDINK/ycTYemUsrTZM/80nQ0qg9aicA52c6Hl86CgBeYOjwNcVh9hLEY7xebOnic
mFfYsXtmk8T+Eu5sVh+Z13bHQI0QgSbkCWJYNXloPlIc8A1Lcll67LRgc9aIJso9fk/rTN3SvHUA
dRNMvXl2gvk/X9BgW48661JOWnxwq83iHwWxKR/KT/jTY98Op5zI42NHyxVKtW+0H/MEe0XQkesU
Pxc0C+O88b/1sh3WxA9QenT19xL7yhrAmL8npz48iY6703UhL/vIrDTsp4CORQm6hdjwbVS508Wm
BX6piyF8B44E73B2Z/MmjyzzDuFceILeyidfxNhItVgO9wKkQLtiLOqTXs1ToIFNnmUtaSng+kee
5nfUhDroeUq8WXyLRFp/MIokRZ1ZLO80lBhA21Snu16wPpIuUe4jNzKeZwqCTy9EwQRvYnkGm0Vl
4ck6PCWRBQXGt6f5YHgoFD3fo+zz3Xj46bvUyWsKjPFLWyUjAFZkK6hi66qhlVpH25hjBTtjnaqz
2Q7lbay7/jkR2v+B+Cn8TKoxOA0yzkHjaHYmJ9FqN0lvQjpa8gQsQKb31JWS4M7GbgATVTS4N3md
VNOv9vN/hQ7/IHSAU7HIyv9vocPTkn32/zYfHMT/Revw+w/+Qbxwf2OsdfXk2BLgxTKN/cPrKhA7
YCzEARE4HHIXlfof1lf5G2YwsMo2WQUOrbL/kTosti9/SUZyUTlwWuSH/gPnq3XNUvtTpx1hPoNM
wTiTsRQ2CHOZV/1pNB2gQCUYVxnE/prDA1TZYjs7DVnr+ZxtvZpQX0Hv6hF90rD3K4cs5mEKjkzX
8TFmlX6eMrfAAmOhhVadf8jAR8lVmKYl5a4JixuOwDbroseotsELd8OKxEtaDk75qvvsXltOh48x
AvCToQE3XdJ2wtYJIGYtHGZKCKyTTm49dSV8grq2vPWMg/zW0UP7XNpBzDvVOZsJLuAPYfSrybdf
iMD+tK9g2bBHOjp1jyls873SkkacnfbFI0lo/amqfUDlHrTE1QizYg+phgiZHC7FpF3vWERjsU3T
ueMsGga7ru1totGr2d1EXM7bxjUsMlAcCtthHOtiUbkidZoEFIhZNGJLTU0FLpU8i8Y/5Ln1WAti
EZB0m5ciI0Q1HAvWfVhuEdaTbUYfFuiaH+46gTyQB6ba+rzpuHAzUANgB1nAmzU3q7iZMSTsPGl4
pyIFphZWIYux49W70YrIhRpLwiDwnaL7zAggVhLJlZ7i1wAd84supHscUVK9l2YFH6NVAYSihbxb
NxP0iLwCqE0NyD4jboYyRJZXNmCx+m2iK9/4Tr4oAla6hL1BZ80lc5fsnaql9pOcE9BosQ/QWU2n
R2WX/m0QBeyO2gemh16O0/i+sPDNoHwAQlKUEAsSFDh3Y1F2j4bX0UabEqOIO85PrU1MeJTIMyJf
sU5NHMhbI6M1TXh4QOcAWF52axBTXxsbA4tZBBupbuYGvH+KvSwm6rlCtSBX/KLWC9Y18sm5PHlh
2bnNe2WF8rGZa51kq4Al2oAowuC3SfVDiEd7X6rK96I7DMPDoHcBO3A/7525bjrYSFdMAXmeMAuM
4QowgHCRgzOwfsENxO+sg+wX+oB9fQKEQPccKoK5ABKqBZWgr9SE6UpQsK40hWwBKyRXxoLRL7yF
ZEEvxFcKg3UlMnQLnCG7chrKQP2Qc6TmDX228LEEWVWvWUmgO6RZHb+Gv5gP6WSZ62JBQcyDdodd
fiVE9CoGp2SiFidxDIREtcAkYBHCldALYoIxAbQJ6FnjW3ZlUMgFR6EWMAWzj+hOLbAKd8FWdAMA
C/fKsuADiAs9wIVVDupiXKAXyYK/cNumfA3GhYnhqYWPAVQKVgY6Bw5yC0AjXlAafu1B1cAvzWAp
WmAbpmF2M8JjEBzdlcaRXskcyBLg1y+4jn4Bd6gF4eHB8ojNQd4hcI+ewyvo48r8UAv+47rK/3dD
/IcN0RLIM/7dhnj5oCHyUf74swn69x/6fTP0wDaQ44U5VjiLTG9JGfp9M/QC7MxC2oFE44Lsjx3v
D90fWYBIbUhWdoCI20vI0B+6P9vDOU0qkUfqqOMxL/6P8ocWmcmftkL+PCc+6m32xCCw3L9KXkrR
p00RZ/PBi0yJ1WtwynM0RtMLbmjwtZGU/6BF+5uC4Iq3WBxxfHIav3+ZctNIjztjdqfDOKbNA2yA
Ye26GKH/dBP+F23d31QvfKVFxAd1y8UR81fFSSdbBpHIcUn3wg5LPLV6yCoAoYnn1FthaF7EFrMW
xCvjsdVIhP/9n0dV97frykFlOcuQoMxF/pvspp+oHyavO1Q5OB8mSjjbSDQUhwHi7nm04uYEvqdp
9xPCH6LEGTssbf3ESNYtB/snJiMkqFf0Ly9gBnFpRSbJg/6ssx1GNf5fbAD4C+zcmIfVWKdUjhKW
DBg/f5o+VTdlj3bqMxobiX2Cv7kgY13FDANEeogUeb/M08FNRgAWAFXYSuHUhsQg1Gg+Y3Crbxt6
ws80Acf7zu7Dk3bb+sMviKEl0W+YPmOQSLuhzIfXvC+nfZuO5TkE/LluwgTova6s8hzDqfgaJ1P9
jnyTH9RjEpxbCqAtYi8oPANjXjLcalEduVQ4OSJUkibRJjhG9xZqBsobj3hYkhyt56maKDfGKr6T
asbw4wQgkSiPcpJmk+ahygfk3QPI1XXaeXQY3Rhdgz0mB4p4vUHp2Jyy3lIPNDDC09x7495V5Gso
zGlb0+6G15TO5KtKZ/eJu2NhQhOIAiwmoL07qu9ThTYz8kyeIV1O8KTD6r0Xi8Nd1aU4YGPjHdJU
enaHxds1Qb4rdoxPjYMNATo/MommfXPZn8/hiAReRZ353DO1eUs7XZ7HqgrORUFA+gZ0vJMyydQw
RNx+hq6c5/W2rcMcN9ZARqWyssfaJaqpRzewBhvdfHdC/jHKUPmCBbUgiDCNaVel06vvY8vrDAdx
2rtJnx8rn5sLIUhvxj6lZdbaZVNuhYtSE1MWihMC7ZndG+Oe6KPsMdImqGs/VrfIECVD4mj4iZsL
mUbXgULOBXJ0hjpfk1ENr2FQzZcAX9mxtuNpXxehvzJHvnGgjfo2BHy/duE03RmRGBjB8V1cJw0Q
ucREUmUZj+IQl8NP5GLTHna+cxc53IlwCPyVU9bTpqCfWlDx9VzXjH4MYzsJsI2j96Yb6amgeQrD
RxcD3XeA1fOl1PH0YukCS0DFy5A3xB8xnOp+iNQ1nxMqzA3aY5p3Bte2jbiPEGK41Msjyql4+Dk1
fPs5mxaaycydcNxq2lM0TJ8gaOr3PPLCU95m79poe5Q1TXEX+Z90oulHcKZzOaqHhQVRX34V9OO/
YLzuXyOLZ3NlLRZ9S9ATc4B6Yg0ZGKZ5NeI0yUO59AjGmBvleka3C5VT39WF7dwFnZZ3/RSaz2WC
ZbyXbvXVYM6ynT16kI0VVl/tQk43KUa3p9FfJuJGSiPCL3X1EVGrl+vEngyaFkSlXr+cH/MSgAk3
HsepLiHyUChctD+1b8wCs8epQvFDoCTXxwRtexpz+DuuFsmhq7C6r8FNJ3s5JqjlchAFPLVZ7y2q
DgWsMwvOqZg8e0sgr7rtQEH41pv/K2RxuCYuJk3vvCdmWRDESDFSOoekm41yawuh+8sE1Q9ScmT3
zqOd0RkHczu9mD4Nvsol43VlyhEkOzlSO55DyQwBqTzj+LFjaerL275icN7xhIEKzO470RoPlcgf
DdnfOkVd7PzYkw8zXcSV9BiGNjJiqBreMkFAh+HxEkXWHB8LK3tp0R5v+0UV0DvTt8RHouMM/Y8s
toqjUUbf0ezFx3h2wT+YfX2uIL5vcwkwnElr98NMWrWNkvYG41q4y3VjnnC4BBuTQfg6J85+gykm
uXVmFCkMGYdp3dAydFP/ZGQgVZNclRiEsRofHUss0a0k8iiSplYFBkEmJHn+GdUzYg4y6Rlmt4Ts
kL3wOJVegmPPCG7SOKovrZvqnRvzwqq0MG+SKRy3PVG3KFC5kZY5AIdlpn0oPNp8dUdkaqXhjTOP
47UszXQfCw+4o1GIGy2T4ADL9QkkXUBv0WvPZhnY+dbi2n9va61dsNiBAT5v5h6uorwbDlYNzc81
NQomMuL6ltFVaYn+GOkAyAAgAOaqxD5tprD9bgO2huMeseexgfu7IWabi0n+2Kalqx4R75uc5LN2
F9FKHxnYESMX+COZQUO6AuA43mCQG0j9zrL3wAgrb+0SnLpHPcPgxXPpcyIKjNfe4NicEG31wOmM
OV4vbe9Ys77Cv2IRgbKY1Va7qnmvLk7e1jcIjeZtRS7C0cIauLHjmLeq3dJpVJg6eQIZr8pT7Tbj
y6ztdN2kDPX9tjzofGMPRsVk1J0/arLYjtZUzM91ClBpbbbBYZxlcCz6cLon7ptkU2JsTxnYxLVr
5fgI3YxAUh1lKEVs58GjS8DhYDKppBtdrETt75QxFFtj0XBpaU8brAfpF8+NkpUvJr1zwmlY9cFg
7FQM3bmPioecAK51S//tmCQ2U15nGDaREQWvOblK+zzhiXftCgvoMBI7r0PnUgWVg5pAG4+o73zo
2vN0WlwTpMLLIEb75jbFTydSt3E4e+dgJCRk7WjNDDSX5AvgFM4uNVG6xzoukCgksdvc5HNov/cp
XugVTiwo7BbBAjcxkE+fAjgVP+uiwK/meKU7bkQqhuOsFJVtYTT7njiad0j+CQqyLEnPThe13wn9
c9FkYcueI2a1WSrfrZjNWccZ7lkB0ihdGSNZa14sh29VSnhjl+vlXFCrhxHbOBjCoaQTMRTJjUFE
YrYKyYnyePyK+NjYQ3MOVFs5a1iYFHQwkBPaDz5Q7jQh1nCyAJPPcVl/s2qaxYhupmy5N3RClyNS
mtrsQ4tsL4VwfQ4oyVmc6+6Hj6qmhg1oVdlOZC0bTs0q/FnmOf33yQgfa6RFvAPoEc9eKOpwE8ml
/xonBaqFWuKNTIxHo6rr92BI7HjXQ231NxGhSeuCQ168cdyx/jbWPXn3seQmmTO789RzKvx1+FKJ
ZT6nmPB+YGlO/Y0l46VgBa9AmOE0UX8mtfs0Zopj2XJgLLfW4IBKjK38iHC5POfNPB8cEF+botIs
xk0Ksb6o0RFsYtmyuQdFZTyWwM9fE8uOyLTnpFFKt76N5uunCNQX23A5loaKDg4cumL67FLOJEng
cTwJlDLvWQbLH3btVsPGQODNro3o1Y1YiFZFw8dBtzbtY9PoX+OELv/KVIZfMnRupn1UEFcO84Xv
3w96Ay5u2lcctt6ZweJOnZbjb+BW71435kf0CQJwo2M++8U4ffpTnZBaGlboRJOACaBGlDgBwEM9
Vtv5MbMC9U+68P+thlgU8wsOEAX7Ygv7c5sSBUBWEYPcQVW31CkMWAw5DnvlWqWqeUCzxfHeJg4d
u239lSB1f1Pqkovdd/KfCpq/wkUoYX59EpopTHi84C92hb4iPJHGfXdwEk7+RPz18s5zaeJFHROb
yeFAGAdc2S5ibONFFX3EVtoHhpFfIyIwHokKVSe6UvhPda2+9L3j3A2JNb5oTty7f199mRTHfylq
MQLhpMP2IAMAtn/5sKDIMm8w7PZAoAe6vpax5FTzogns0ncGpvUNWxEPmDnwxGdd628E+9QiLatw
UnNu9pAA/YMH4lpy/mulDf0BJ9TyoTycZn8pfKNe8YxAXTkABUReA7Er3LR+r86zJrOkafp4w9I8
bycbYTAaSU5Q5Moke4/09xWC2uwxJVj9dDXN9qGsftRJ7j342LW3QafmQ2g0Fez+JVLh319O/E1/
u57Yx3yaFxTVtvs3Nb7sDbSbpD8c6Pem68lLavzeBcFhFXpOriUO4CC2vU9sCcMBG0K0M0zrw0/r
N11G9jaRHJcMqaNNXxdE5DSW804Hrbwks53dCFHYXy0ni8dLHdUEbjZx7DOTNrONcBhDJkx09wVL
yYF4HnknzLjeNmPBeZXu45kDJPP80Z5unJjTfKN6vamWFcZyeuNxiFC0G4yQUJ9HQq6s0nEMQmFY
Y13ySY6trvCn9SxgjBw5s1MsU5dEGf8T2Vs8IQ2iZ1SMy1mdTqp6wCq9rCnBcmzPONAHDKzxJyfu
k8NwfEsuEKFsNpq4tEdnMKBHx00dD6+L24UMCmnlXxsbMf2pw6I8nFWoIy5SglISqgAYahllsVj3
tR3mxmHBFNP/lhY8EWfDFyqt1yp0TNQzdp0dPRd8/THjSEOi/fIvQg704Ua0TGbWYQK+DOgNJ+6b
QDhwunJ7hH6rOdM3Ik5LRHwx3zgiwJ2upaQigfbB04asfGWApl9TTosD1TdLrO+0b5By0HmVdNkB
MzPRKwJmzmND4ebHTv1tIk911yRdstB9eZ8yzRPJSL/bxKXbv3ZJTowo9SNKb0hXmgDJTTMtAtTl
2gUZysjTPC+uURkbj00Khcdk43jIQDfvIeOz6Pmyy48d8sOPETn2hzOZnA2tHGYMr222szu/uacS
9c+TEiRwaIp+Ny/btxK5+Ns4mvZRjKxG3VLblXGQr2OEp3rtzPmI7CYnVMGco+LYtClVS+nZK85O
3kNhN/2rMNH4M6SuPmQLWgk713RTm1TPJFzM7AAdHII3K6WhpKAu36JfwcUdOqwmXQiHzvY7KqPQ
cTqPOIqZd6RF84ej3eQ/dmJWcBZHrkoxM/6hOlzJxAGdHLMnqhpgOUcithxCoNlC44LlUk5wydGA
qC/E2ftnU9Nmaes4OEdmDcFl8sqzS3DdvmED3ZfCkuvKL4dX4qUp7/WU7P2lAxT4lJtFRn/ISyiT
fUgvn8hwohki6Fy/M+O6H0bSdRDkUG4LGWHZdVDba9ihpsMvLYEAPVw/9egs4mafJE/CakDJnCdb
Y8VcXlXiwGcONMQxIOerv0oa4ruxIaJ5lQptbUFp0xlZitdkFBTw8eioB1E23Jkq5Shy3YvrMlpi
WiJruskg5qOKbDR9HRtxEI1Vvl3uTTdzxAx9HOiuXR9DCw53wuOtxGHsjeniRHQ87HZSD9eOD/Oi
nK8C18I16Zyogio4h/VAQh4Hqtx3/XMfunJ9bQ8YkcFlcBSVLQ1HLv3SyJsTf9plmNnWOo4/Gx/x
98zrVq7HacmF1SO9MD+ieyXqMXtUtTMS0s3cnjqFI1lfIeZRALcPcdlxiyMtcnwSfCNBfjtNnJlX
sAo0LbgQ4w2tHYEKv0cZF6Q8gih9TL0tC94YZnbyzsrcxcsnBFky7tAi1oaKzxqWqS+zzfBxJWGk
fo9SOi4IwKcXOO/0bawmPxpLcwV9O8saFT1SoaVTs2jGVj5HDQS8c8JvKiyaPWpmibNN/vy1f3Pd
JMeM3m1ZxQ5Kf+OnEPNyXPYMbl9ecFhSrch2vx5NNKa72qE1xIw0fITBX57rylpCShz/jO5PfalM
junoweip9ctZWQNSuIOTxboViY7F3bDaH1UeVF/HiMNOA6rurD3W2UrHXMJY4tkTpc0NYXZnblvK
p20LgOTQITo5L8+zgoy+9GSqFiNZTkcySDzOvCRPY1Lq1HST4JB/jpeuN+eSZRegQPtq+jwSzty3
P3qFMiU2w+jOw5GFG2Z5fjKHAoCViBBZvk64dL+ux1sf1M8uAqf7WBCNvFt0+pB4TOv5ujeYHS1g
5JjxnceST9+JJupgSOfOiwzJVqEBTKmAY4iCzPWMIWwA7Yiqw8V/R1gjNz52U/O5dm0iChgFHwMa
xMcpF+V5tvvyLC0OscVyD2KOh+9tq5t618wVh3NNNpWFkBrmM8fkOqM/J6rcesbbxmLLOvalav36
HcM4uqWQZf/aEhw6mpa+hQYkIh+TMS7Hz5bVpF5T5mS7xQm4U9WIH6mj2Cl4sfedbdMFrXJeikkM
1dccbsi6g+77aichpULHwdl2IWFZNJe3bPY8PNdldvS4GnSOMD4RcvlGVT8hpreKpZ7AA3YaG7hY
DU2bl3rBBxuzpmUxtAMXE+oKUnfeowyN9ptwh5oaz+ZZM0AujZp+GfkERXIsHalOus5pIi5LpS24
KE1mZ3ck/GTcykTS9cLPYquA/SGmZcI72dCdLiGcIPs2zWdbef1PbzHzdHx0LCcZL24CZ3+RU9Xf
gMBw5FCEzBzTkpcsgfVyhxPrK7w1rhqOT/to+TGvypBxDbpcUA0NWn3hVJI6q35E/bTKRRVwbull
covQikVWo7IktjvkBDkN02boueETIReXzKKlfv3H64sJN5ktxsAE8V1q9lTgC8BR5268Hy1j2hVx
mqD3rHihE06VkSdZZAbJk+3UhLYRRJbMl9qdqci0N+3GNvvsYXS5SE8pYK+N4kVb71hUpno5BUyj
oiTDtdPvaSTwjTUOxlQfet95R0gLP2qZxHQ0VLa9XHLjiPn2T13YVb9M3P8dVf7DqNJGg8MA8f/W
7jz/HD/aP88pf/+JP0Q79m+SORUKm4DMGayFTO7+R7Tj/sbMh4kdRSjb02JN/WNQidQHeryFlMdx
hPMvgBL5G6k2rN6MPX+nP/8Hqh0TKdC/liFkocDmWMZ6jikwalvL0O9Psh0Bb2BQVSWOWlnN2wAb
B0Td9N0frfx2Ng2C+gzMLWNRZTir/Evb1sMXd0jVU10ZT4rpy6nHjUdAjDdfyK43jhNHiHA/VGl8
35fK+Og9DwSTWwlIXn7IGU5KXGT3pScn+8FxkswqyOrLTe84m41vgYSaRfXS5soCRYBOo7L3dQak
/eLXjfDStQBZDtWHnNCucIgBzlJnNyNe9waaO02jXlgZqdVXXlnk5ikORpf4GrI4uy0HDLyxce7A
eewcsJPWaglzoXc7YrtAJMEx0DzRqCXbb4palP5zZVYsrk44+nvf8iZ5JFhdinCVTdCYn8MJWMOw
Mr1sAEZUSQrdMvR/RG4KGHC22pEOdRNTA7m0K71EPGHAIc2m4yNAQBsr6wZj+NwyCwvimzA12X90
58l2N4g0HbYzhzUf91N6KCJok2OZdAWGYLsDNDb60Pt8+T4N0kE5iGodls5TxEyLm9WnF2WV1SG1
9Gu66N4ZhqU0nYLogESK1BUFjuAtGRMdbSf0854/XiqnuYkXUT1tm3IN0v/evqrtyyFgDUOB342h
XjW9fp9psq0t2oXZCEt3zF7HocPSsYj4gVx8i5Kq2dph1j/Nfs+0DMvyvueSGnZZMRKo9R7KnLfz
8Qng3n8c5uTVza1P3ADdzbxYCoIsup1j5RF52r1Xi/mAscYh65J64yX2ZpwLKIqLbaFGCLVr1Hwf
RwVqdyt7rYWRbBDpV3iLhp9EkrmXwp3Dex1gw2oFsdE4uUOEPOEmm/qMRZXCb5yHOyu13c0wMFuI
iBqkohviMwTo5uJ3nKc96YgjabIJRTHLeM95Z41Z0v9GeOGwLwaZfGOWN7KDYj2kuDAQqdF6LdPo
JyPo6k4a3ROkhvGJsinfI8tCTcvGdSgzkkD7RLgruwIdsyrxoXQo546sC/GuoVe1o53nrCnfgv2A
laWSWXHsFodLyNqx+v/snUdz5EiaRP/K2t5RBi0Oe9jUmcxMyqKoC4xFFiECIgJAQP36fajptukd
sxVzn1tbd5PFYgIhPnd/LmChVmvEop/1koTpAYkyNWcyHJmwgeraKYFWEqDxliiNZ/bFlqJEZtf2
+GQtoZumEM8GKZx5ieOULZFsrzNeyFgxpBNjfkqVB/9syfM4mmSPnmk/smgLFwOTcvojwYjpyRTn
shf6xvc73njdhGrjkN35qju/omATYL23qgE1JZsmJ8y5nsrRONjC1A8TsPbgsQCKe4fsT2yGRors
Kml/3y3N5dsYLleLz0nnT61fkoU2uUzus7y2T5VOGrZH7qdkMRyKilYkpD70ErEy476/y5fsVd/z
WCTREsgKx3H65LpgmtskILqlu6w62By0BszCPFrj2ph8c1wrflpEgHbovixF2JIrRCx3/qh1+oXV
KOJdGyKF78hUcriCdWnfULEG6sBTjo87q0fHSauo3FMcLGljNOy9aWOQUoKde8p9Bk81q8Q42ITN
E/rqHDo36KhiqC4VAcdoLvbUZWQrOwQWaLnRM3Oh8Vrkxjuv1Is9Z2jEhai3pepOnaHcK0ggsWkK
QI6VkX3GbdhsMkSh57LJkSR8TigXm3MuISc9O5vZKq07Vcbf1W8QAvOy6CzdAgklous5cPozXVHy
Aba08SjcNngnM5rhz4wUCfGIHA/4Sl5jOl5RkLlgw06dzIsfTzUhr67dJF3XXQvgu/QTZdWuphRt
3yxvLSg8/56blYPuCnrSAAa7D4r+jmrlDHdaexgoDiAnsDTxqXBmOBf71f3gTG+Aq72D25fRR2O3
98HopsOqZYRxYALw6v/u+zOxBtpOf3S5JVO4bDnOqrNk9xXXrkt2ujNuJioJdiR9LDou52gLcTIj
thwuRYUW60E4kf8LOaYaZn+ZsiinQ1YHm6wa7dXYUk/UBzbZZddO9mnkgpQb7HAd5SSgpdXsJyNp
WIO7S6RZtWYHTRUwCU9iN1bHTrjeyh8aD7PJ8KBDOIoirMW2XuoZ+btFBzXiCpgUJEqzB8hsjSat
SlH5MS1Vj6bhdGu91D/KVigQi0snZAQ04Yla7YgpiJg2CrIotwZ1pIeLGmxDfo0q+F5mQb2dI0Yw
ZiszkmPUsBkubtCUNORO63JECFWfPafcoovJZqLKrObBU+uC8/StzcmEAlg+2Mqc8t2w1FwSt/Dh
I1J9iT1DoF9WuNQTQWoQf8xKg1EmoiVY75T/A2F/WlUhZZqp6H4gwIgbrO7xyqLCijzwMK0khsEz
z0C7b5cuTu6XX4B1ot0IKjaRfFfxu7UzRxC4UIES25B8WfrhQ/wsJfBZs+gYTgk7Xqc9xZ+DG/Zs
7jbsZTN5qy3viyjrL2J6xa7wODD0o/sCUTGlRq1VyHF8q7mh4lrqsftCMbfXOfjRjcsiugqWFtLa
K/L7yK4lfIKln5Q8w26gtlSXsblhMa1ZtbP+JZxqNozOecy406/7BG8i1zjWdT8rftoVnagk7Ouj
dkt/l/cBaNfIqHZtPpdnoPHDtptml7ng9LNN44ngvh8QL+BnQFoTBIhV+IxnZr4TDFj5hRJUIIoY
6LHiFyb58ftO5G+89qK74HgJn1Tg8bVwJB+hRx6xSQ3w2KPkXkOYufO6OH8LCKl4vs8sqEiupEnb
g8OVGcbwQsfw2phfNEAL93vkiYF0qQ8UpQu37hz7NpHOAHovQg+Fw0v3beb3kbVOavuT1BAp34nP
eWWTJbntrbk7mPMYHILRC38MojWx9owfuYy729l0oJv2DHEPOaL4rUeIdmsBp6xYWSXebo/sYWT3
2LJjz+OJMMsHFUbewzBRMLtm1STjA0TGXntuW3yRXCDmy4ua8JmCw6+BVDf+XkrL45Wp/K4+NG1E
l5xG3diAK4AQOgF/7Mwz9Rf5awtJ/SetaqdiQGTd5HWarFXifBZ+6z1WfmZ/UBNN4fpMDSXZoUyP
RznUdDJnIs31ZvSm8cNc2ptlrelxHmh0jlk8Lz20amIy/t3sVzfo5V2w6dkOyPMac87j7PfBZ5yQ
KU6BoGBD8bIXTzbuxdKZt2nKodh6uJLXspYzU1EVlCBZnfqhYfiUrSd+FddRcNldmXENgbmTmoJV
mOglTvKWRuylGzuxmnwXY+DaWUxJtpKfi3SMb+xzL4/L/RKafGE1Ey9scfq1GEbzUeRdfDDzAC6H
N3DijZV/ItyGGSAzWnLaE1VC+G2yfLrpjUWAnBm6RIbNC5Gag9gioUQnWzGlT8vREqsRl9GGWnpz
i6W3ue/msXsxw1l/enLoD2FbR6S58u7WTdLme+14DSDstqbHylH+RpTLHZrT1fwcNV1Z51wf2oHC
cVbYNfckHW3mSDo+dGU59dss5324IQkB3Tpc+tiHOJz914TiCeT/cGRnDbUb8SLC6VhNjY+33YWR
cfUdkb5hdPMNDiv6sZgrShratDIuWJayt7j0ql0Th6W7KWdmQDS3m5s8zBPMOa4wcMaV1NKb8Rjf
9/yvh7FkeW3K6HEAqMohTOmfxMbrjQErfefDnblpKo6kRdUvLveyL5+sdCC+aAb2fghLcc7rlpxO
2aUIL6pYS2MumMs20tsNtP3dF67XNBtvxrCf9/jZ+9zS57Ka9cq18+qAES+5sxE8pocQOHt9OyYp
PugoGU0FSD+kwYzDQsl0e2op6tO2LUHLo6SFOgEPqwb3se4SX0D71xP+9aY95NjJIjpZpn6+KUbX
WGPZt7YFLb0NE+CUdXQMqVisW985dKnvvdgM+PRmRosJDo3gXfwJjxMlxcjj5Jz1S3skj3ADsDVM
mOHZSBxrgaec1adr6nNPpvCg28h6GFXHXQDJeT+jqGz6jrwsaVx5bHgm0WWd7Iy/i7YCWwdfJbMt
5pXAMldN1nT5fizlUyuiOHuzLFevSwAKkE6YvobtPC89jGH4Cxd9cvApVDTwv6TGWmVN8Dzng7nN
fFbnLUlPBq52O7+jq7U3jOc8iNYFYUFp7mu+7Wm2VXcvAf+/MmsvH4YBw8osscXYpSs3XmpBkrHS
0tkmgkZ5QOWcDpRo9yMg33VDu9nVdRXtJfyM34Ghl9tuJN05YxDaJux1HM7VtB3tpsMvFRwNFL1N
zcX9gVxDtGuEab97YLIPpWjkKhasTMzKQoBJdbrPEgfcZ80I38lKvFSCmPLPIkIeBcp964wpGWTY
uT0/CcEFE2+SbU8HXJyKo5ROzoIr7Yg65w5bnhu1k9HobZmfcr/hoTQBFGTpdojLdBsVbOPxaIgf
OGnkiiBZiVgMtNwY2EkqIHAh5qEOlIVpkOrPHYeQuUvTdxQYt50zTw9ySA96FICpBbx6L6mchhM4
KOpiStNfUvruBZQ6tASpkkNcG7y7LQu/lgioRVoQLqfBoiEcxKYzTIQ/zejajxh8clo/D4L545ay
ORbMtq5PmWndhWHZr9oWXj/6YPLOcD7fVGCDQBRaKrwKQzVryApiaxWAf/Mict6SaEnfDC3O2jJL
yzewLm/KIWpA5HPveovUB3Hm0xzZWEOK4yC6IhVYXDyhX3kwg8YqgdkjHKYPQeJvEBzfQV+k255P
i0nt+CopAEiTcDPN6pMU/Wubk4QqbG3WWw2euV6NDu6/EI2syKKY7CudWoIJ7qpMTH/NmZm0tlGN
ebFtbPY8ahvUmSr6iqelDfaWKYK13bjZucBhdcf8wTQ32h11uO2l2V/bjvM2liB7o5bxD45XuZhE
ii0c1fmQ5KH5ayALusu7HFub2+nNYCibanOiMeTQP7p07E5BmeWLTyg4Ad7dpOkkSWX4AN1RfU92
UPb3s0iTXZKpn9zXOIpNVYa9Cn3mWGnZUzvYt9NLT7Rzxbzn4uBEeeYo9ZQZivaMpgtuUt8Z1mqc
OThip4JnodpVqo2Gaa/+EVnqMliTs0pz+7kyWPLy3nV3WMjCNUau8CWFjbVyVFNtIgAAIBxi72mu
hYc9Rtg31ZSeM6N662TQHsjbPza+9UULAue/idNRhaL+mNb2GzUAzNr7yv1sPfoLzKRxNtIon0ec
J18SNxVSBS0a3YqpB4dvbEIwrP3yAa8lcbQ6ybHoyTD+0YODQifv+4YBxTQ8KMua61URxgRdGUAM
Ow/3IZmysrS444zeXmgnegDk5hGLdbwau3IfB3oVNmkH1od3wDdFc7LJuwxzloxcdWKMYvx1Lji3
5G3vuwwJLIA08KREBh3enotq24fQT7cUPsurjRfkyD/wn+g7/LIT+8HNaxaPMEtPkTTFafLYXC1n
+IiF1KDODUH7qq8xnAV5ufGK8TRngeBVt54btqR1YXUoUPYyC0R5hNOgg1Vg+bQ4eGS8Y8JKe9vj
JIy4x5Lgj4iVh7wGAd6rH0k4n0Ye+HVBxv0oEuMSR4Dp5sJT21wFJ/TCbodBMdgGwi9O0mP8Ryl9
u6446q85mdrr2FXURPf3Ud5+mvjtN5gCvS0MvXtswBQel1OAeiHoHjO6dM/dhQHiXBq3g+2+ZCD1
brrYoCOy8UEpFyT7U5PsbVaX1gFCjbFpPN0eK3w6TC4YvpvC+5RDHN1rw2QMFw/ZOq2nHyKxmJx1
k7Mjipat6GD8GXu99TiEuGf8ETPIOtf18Mtrg/6RtY/mFt9r1rR261OjGEbhtYHTbriXgk4K5ixZ
hr6CDnyI/OridkW7xrTg6o2dkVDekj4pAxRhiHiK/REhsN5hAgc3QOvQm0dctNwIY54/SExSDGJB
KHqv/bJB78EokbPhNTAEg/GA368hPccVKYhgA2JnTk6N4SZbp5ymn5yzeLUSWb5nuRXe1oMTX+Yu
1R9G5n8ljYXKFKVGe1KMoe/nkTSjlwVDtZa4JL+Ho6fvbDt152szhnSeDEFZ75mClsh1nSPBkEX+
zgKiHVBhnY2IIRkCajZPcpdJkp6uGRtXK2u8nk6HFqtz3D9NifedE4L3qKj+2CVq6g68B9PWb1q0
nih8HkJ8sTKt7McEKOW6TZ3b0Grj93KE1J9jsF9bJImyTcEl3bgZbA4156JitKq6PqWcJerGXeI3
NVbUzNcnt2L9WfmdKfN9AkRhGRKBGRqYhXGmKbHVVlxuON4hDXk4ZevmuZGuuiGmGSKDwQkxV9pk
xjfBil1PrAtvPrlt5zpknvnU8w38TUh19IsWFPDwGscMjRhQo9nTeXVxtNTngKeH4h45dPtBVdl5
luAVN2xYJAEanXBimoZuBcMLMm3TLSchVpm3UvjBD7dJIa0JnXcHGcINUQbYLYYitF2tYPlh3gmd
8dHTsmP4BPzNh+1qYlGy6dUp7Db59NIkTzZVEpM6ZKY2PUwClM/a4UXbzhB/6VdpuXgT0ClQ1s1S
buDWfQ0cr7dIBPc4T/IVzVLmiRKUbuNJPeyTLMY4mvT2S75EaTdYxUvu655116qa9gh6dsKHlpYb
TrxNUt9RzdG/GG6mYXMo5jLlHIUXCDfdi0CkvJJWmfZ4R8Ht6L517luqNR/wMHN9wd4T3RhGav+c
KPI4YVzrH23bWfCYtuYtrSuWVRBBIfiesE3TTeYRVl0Hg8uOpQemgiuniZL8yoS/Yz+JGqe4yS17
8nadP3h80mW+jbsmgRMs2jvKfsmh+JO0t0vxyZM5B8mJxjyIr7QAflHpYVGk0nJQm32qnph0NNc0
wuO2SvJMvWhgi7vBYNdNapfNjEdqw2Un25pJm++lMYQmRo7yponH4NgPJoyV1hdnaVWAeUVgmeca
ufp7l1fdyCqblZvUgLvoN27MctIZ91IoefWmITyUqZVsIUTK/dCa7hozFE+J0QzdJSxK55XprcEm
Nsgnk/PdGZ/csNMdp3/GmQFTGiOlbS/HqE24haF9DZNKtuVFd9GH0VvWlsUpPvip11EuPFuXqOfV
AGiVbjPlHOvUCu+qEcTfMHn9yTeCeVj5MZbljluH5sRIwK1rTqDN9MVoAnGmH/onaA9r28NJ3eXh
9J7gz13jgeNmEOaMFa24ZFbWTM8YGGNKfa10i7LqbA0edNRt2a57kstHSguZ2dSimmwGbfMmdUbK
fiywMJ1Xc5Y15+YtK0gDcFWYD1Mz+jSDWa2+C4OaObBFgwT+W7svHkYvzah8ZrPJPVEL5lm9OBsB
IWoP+YYZK+HtqU53FnahFSGfK127/Hszvm+dcboduoo5cC+eo9Z+dTDjbjxCHJmLkZ1JyXtUNTSy
JQgeAzWhsH1oUa4Co97ZlnAPA/xLN8kf5lByVXDxXkQEq1bQt26dNHNWRa5eJCzbOz/RuBztAwer
bt/Pbv/DIJ62th3jFfnepD6OE/ICANnLno2a3vj3Envv/aDVva5tuBLEbdjareUimBbGbehE0xoL
b3pUuKTONMl8ulAtLmTXaBxm/V9lyGAMeiL3leANZvtyPONcHI9NoV5+a7H/kq3/D9naijzspv+z
av2fjXiv2v8uXP/ta/7QrcPom0/KE1sUWVn25b/kayP3G/tN5NPqAKAILzCS9t91a29xUgU4m4mJ
Ymv+e8DW+QYagv8bsyuHhEXt/id0a7hr/yhb892wznoB+HxvyaP+d9maNjnblbZ2j14RhmvtGf0V
Vly/n6EbnYpEeYeZXWVa18MwfXp1G5yh1iq4cRZT+LrWbLitNN7pYDIvwnOj6wyi4MnPcxZaX/rV
hmU6uKZMpx8mJixPJSd8jt2IpWXiWz9qGYdbUNZInrbPCLdVP/s2zw+jEbJlZDkgpVWLm+nDlMKg
fSJhdhozrHtsWvaYqCqYBwYOje8YjWjeqi61Z2frqIjLjZGX6cmCNHmsMlIa69LwgfnAVT2VSktm
5wU4XRkWe1mE0XnCqg9dzR/t+9HQ0TXIBDmNKTMvE5E0Tte1o3Zkyoo9lIbk1Yqy6GqR27I4q19o
LX3iqFtDIeJEUSk3MlYIW84XEgbHl3JCtwaBZa+bsunuwD643PZJnsEhGQnWFhSle4UpP4eBP8SB
7rBiclLsUTXEd+XmPlto4bIrlWN+iNqOdnZ3KAmBTTSnW7aGXpDFt51Oh3tI+fMHV5/ptWq0c09O
ZTo4U94wl8vHe8/nl2NyINupmEIoc/TVz9KBmtpXSbCTPZCtwBL8NRLm/K6oigP9Saj+wtWfwLBW
nA7hmUbyxq6SoxsbRLQyJheC3MqmRV2gK5XEWWgcCxHAKlf1/OL2jdor1cO7jmA5tnmX3XS+O+x9
Eyw8oZXyzpqD2aZ+KQdRNrXxQp3K9Y0ESfCcoCG9BcrHsJ/5EriSPzxKXEhPUexmkA3I0rCnYoHS
jZO9xJ3b4m02i0e3duW+JP3MpE3V5sEbC8I7onCce/Jk2SVJXArGggClxpCcYFCRKeGsOvIKcMn6
sz9k5l3U8KzUSefH63x2iw8NVuQa+35xmEbt3ACqLval9LM3HQbZq5KpdeVG692XIZiFMZ3GKwFy
58YePMbmuk5uO7dun3IoioxC8MmVhj5KTrzoUJUXXm0l7bcKxMxFJa6g5aGQB85sXOIQWord4Kbe
bSGHGzsdXB5H+kENTiU6Tbr3VBOjWk2jsLZY4IJ35XD3UWN5TCZJs9xUesdaxe4uCHE/Y8C1nx1X
fFAbAQzPSFz7LQirp5qI4zO2lIlbW2XeU8rNcG9MY+PkGS2zHkq8zSsKkUd+2vDVexs3OWEKoQhY
OU70AU0q3Vc9X5TMWfGdkc1i06aR1OxFeYNBm1Y9LHdHXxecwt2ifAyctvvphFHf0DNpPXV1dUzs
wT/Vg9pX3PeBTIEkWWVFLu6Z6BUPXlwcfI7fJz+eq6Mr6DRppRYrzWL51tV0YyDaxDsQJGoDgmtc
xUxvHiSnrl8zDrC1I3IMB0vhSy498RqAs/4eVJLDGtWBaz7QAC0/FUxsfEvewdrYDYXP9aLp4RBH
0c7r8nIft4N5gY2AwFzc93Hcvxoxh0fhO9Z9bibOobJCrszFwAyoMvvmw+m4BMeuuRnMMWDMOYxb
pHQNPi9wwlcMewBCJN7UjDvbIhNC8LrFwCH2cMtn5FUoU+umH32CssaAEB9PHNzmtsVVowlZRVH/
nYIuDsOFgAFbNIlimWszLJ+6nG9qLiGXCcD81rKM15we2XA5vRB8KKJgxQqAz7Sp/HVhZC8iHMxj
YbYmTUgADm3wOj8LoupoLml075Whf2xbD6vwnBjdPadcstiY3z1udO9+Tmg9N73wzmwXkwGJYPO6
QLaAnC3ecTss/G3p1NFzxK5xnd00fWlCpmeI2T+iufMP7IjzmmsAo7PExbfbD/m5hR2wZlAdnUvt
NnddHqsL1mz1bMRZcf1tosXenuwIPTDHsLF0e+QPXsRQ2gfkAWeL1lDv0jG3f3E/0JfBi+S7y8CK
zUXP7msKJx24m0VK0CcRvHPyKAFVmqIrTwmKnxWnd5aVsYhTEY19R42PUGZw4+Dp3cDyw8M72uEN
5nUaZkZYPQBq8oEHDV01gtoInN+EU4NUpvdVNnZHEc3ye6HjfWaRUxFTjCLZw+GUfW/iIsVwn6+1
UbmEI8adj2vxavWJfYqsRPzAWSY2g+0TeQZac8l4xW9a1LtDYIUjxh3VRBjj/WxTVoP5WsRNfGBl
YqjX2ZvJ9r27WefGh3QDLohdaOzKJGhvrawqjp5rxIROkhb89RB+TwawR5apzMe0z0gH9EHMOGwy
8JOkQXNtJvWzaufpw5w1y79uIJ4T0HDpnnAgoc90dKzs1rjBGmMDc6oa4vcr5jFeiS5QaRPEHVSq
+9AxG/b+PE+eNGR3BUBIFci6sCfvFWLNoU55peFHBGihc9tQBhDEofqKGuIkfYHLwR0H45zZ8ODD
ijxAX4lD5+k3j6z0irWWe32oBw0d1n/zsvTdjPUXdPG3sB4fGCSUa6y58FUdRbCiCiYwzNmTrRJ5
kmkQPPVS2M8iH6oPJ/LHlybmC/vKB7HnZ1MHT1Mm/C30SapW9d0ejDpR7wtHrSrxV3QKUy+b2XXn
bv06S4FqeAG3XKbDdwovt49WGn/pbHJAUfUDH5wxpbbcGT3eNdI+OL049exLyJCXTCpKQSULKGev
qN9YY4yZWWDkP4XGUgs95PaGQ564sZKpOnHXDt5A9Kkf9PEl+V08psUNcVKredLpnMZ7OGLIcuux
pUEA3DZsqM8wHVvju6diJAkr7QHi10Ym6iM1DA5o48V8EtXVDufyC8I19jUKwaBU8Uniu34ZDXs4
+JkkWl92lOQufpaoCDhOFinMXvdM6y9XXtNAXRVU/j4bQW8cOIt8r+a02KawPU7sIMZjamTJeQwK
lPDKmq59ShC04dM8zd2wouBgeHdFNJ2aCHWxdQ29t6oRLV8vxy2ahDUZJqe5yTLYmDvKGTEg13F3
CAvHpV42zPb47c31FLsYaIAg56CIjrObdEizcYzKaGcn5sngMQq4xYElQYQwRpmSQP3Qjk9gAoF6
n6k+Y2YPC4qcQbxtqCRGtXElkl0q2Mhi7r8eH/NBm5LwTWFTVW3G5perY47RUkjsgtyHHevTDys/
fFnSNhC2wYUtvG1gCpw4AHb+ZnH/6xJXdVk3/R+XOAqCF7fu/3yLu/4a/u3ya8w+6r8akP/4sj8u
crw/30xz4R1FDrQkWvH+YkCOvpmeA0EJDzAtYH+hBoJDIpi4XNRs60/bMkJNl/7HvzvWN3CCjP8d
ix4626Kn7Z+5yC33tL8EOOEj8cdzi2QCwaUSH+U/3ONyEKpDUuVnpKpseucATBSocmHxbc0Uo0zE
0LRBdT5kTt2WxrFmr2QkHnlBdag57e5Z2KbPxkk0y6LJCGn8rVCPlR/8Uk2BhwsAYjOrA8P533q2
KIbJfTQA7Sxad/836bsglEMOGEdY4G3FzKw2ujUzowvu+1r3lrOVDJvk9AjVJe4gdfSd+VaQxsom
4kAGItvi8q3KU8ZJZz2GgcHcBmII/cwJ4JeRhua+UjJ8TKEB1QMeZvYQADlIMnODB1mW7VNLxtXa
hrnrFOZLpqisZ+eVfQgPsTXLyrzJQH9oLBTqg2F6swuUnO6IPlY4zqaBoVjoT8b8A2wO94R/vYD/
nxcQe+X/zimjKOv9r6/eH1/wp/ff/EbxJ+jgP7ibf/j+I2z/rs0IhVs3tvu/vnbukhYgQhq43B7g
eS5pgT9eO9f8RkgYfgZksZBWwn+O1sks8R/fO4f4meMzpWFUEzjOkvb+i+2fDa/rIZmEJ1OV442R
t4hbOKgfRscTn2XVz9Rags6hf9RL0AamWFwRYZs3OJEtFoOgNe6sJEDFTLHd3LlOFz+L2Y7dG0Vh
8EfaZXnC3c1R8RpWIUW6KLXJTjNq38bcaZ8nonP3upGMPxpqFSjQysPis+8n79wrHT7TLZQ3qxmZ
q1x15CcmVPmxXFOKccSAmR17DzNznjpKU20SefipS8f/JKNb/OIFOOKDn685GaOXLlPug4gNCkYw
mMRf2AzACRn9RRQL6wbZOX8DlqHe3TjpX8ZElWsbxffLoPsHH3XiwfBqxuBOYnQrN+PktHc5R9wL
XcjYMqLGnb6C0gCBU+VDvwp62h56uMxH35WBv0qIDXM9wp19ttNc8OKTMCB1Sr0QpQJJdShoRN16
fZy+oVYn4xosDGzjwHMCuA5+8ThZaXqrPQoeam7ih2wokn2CtHGiHhSyeD1KPL0l1a1lyu11P1dp
QakdRzK2dSYs5PdEZSHNuHX0iS2A0B9okcBcM9jCsY2jam3HQp00KQrYAuDpV3aNnFyoMbppGFev
AHByMzYjGV7diWPtLu4D/dAHpTokU1ofhGG2P1MjDjtif2VRE+nz5aMqlr6KIDRg1lOlXP9uVca1
Utxav7uWw6V2GW8NDcyJF/SvxVLLjHhMQ7P1u62Z9mdGOXjjohPbGn3OSUm1c9FiVKlSjf43ErZd
OT4gH/d3H7S5VENzzQWd6qeYnxhJf7HG0yFt/u6TNpZqaVAvhcuGAsF7RRq4+4BI6hsHZPbiOdZj
fuydSuGZnXKHCYffv0saGO8w7zJCX3qtI2OpuM4hDaBIRpDRxowu1Llrk/xZmSIesTUYBHbx2c9G
1zGU6jMsi0F6V9pMz4pPPl0btSUtm4zfLcY4lvIzgsJUUx/C0CC+oupFm5JZ3cpyu/5t8Ab/GC68
1STkz4hb/IygWN2FyTr8xrN2FhO6Q1xZHMIXfmu1kFx7ZrSnqYPu2pYMMYycxPtEjJijPzVqCw2W
6Xu9bYkirBUEql2+UGONAPREtpBkm0VtKIDL2gtltjZxvIy1+2C60YH5gIe4iIqLeQs258Kp5QrB
732ZMwE1Wki2SGY8gS454avh1ZO/aRfqrbPwbyFhdVThNSVePTR3Z4yGs16IucPCzlWe1vijAEfc
+C2qt71Qdici0oxTati7uFjgu0btPQERRdot/5pD5ztgkpVfhOIzxP21yX3ySHWWt08GEIIrnsYA
3C2Xqmz0rMfGXVDA4UIFjhY+sPmbFLwwg/OFHtzbcIR7gMIOYOGIkC8BRV5so3YOOfBhZkvptlx4
xLGqKuA0JtacsS3CQ4OxYz2Sh+W3XQ9PnK5STMIQjoOFdWwXC/XYzu0HX0JCZnkS28mFjky0BLeG
F+FYSNxWX7xImFsFxfDM9Gt+cQrXfQ1KLukc0gvulGl6CnQXPAUBg1A54O9lkWpZU4KatWOVebHB
9XZESE8FWo8peHuziuvU3LM2gncLD/XsugcNaPZMM0U0bpOWK3tMxnDdVcy+htaDxJ4Jdf0dNw2a
ktr0xgZyHuH8TbJ+NzIYWXkR1dJl25uC17BK74eC4QPug4rwblLw27YBLTSMfiJGbNnEJhI6i+eP
YcK4ZjpXnTNQOLd5Gw6fvekZW27BXBw70MFmiCMDSVTvmjYsXwHohndpR6QGCl/Vveb0W9meNpDL
xurWImiwmYrEfLIjGyvw5HZvgZW4S+ci5g6VEnGylLkrpKsv/dyFx5wUGGFUHCtbdIeCRTfN9CO6
Wn0KCWK+Oy2PtOOogcuvqi6hJVvm+p51ywxJrKGNad6qYXpEwGSkURpU/wAS7s4MhvszMgHm2dTL
133eCpS3kCWzIOUftTneBCO7o5AuCFeip4UmYc3fODmANYIP6XzCi5DuSpGX18wu4u9pNeMJLaXX
/oDbB18YjTs7owi2h9aO8TvN1viTm6sgcyDnJ6d3MO/FedCsCsJUCYjc9rsCfnTm9jxARKl7mFG+
mfO8qfTB87X1CA/S3qHNys00wLdc+1OXvkglW3xh/niXtnWMHrKs9uzo4zsdPsWTk4Imw95ujVsG
/4LBvDuvc57KE3L8faenNr9NGsfqulfcphGeGhzDljBfyUkUnNrHoMleXM+Gn7zuQM6xEwkzzG/n
OkU/rRxdbrW1IMucHnK2NMf5M+x6fxuLqcIriTdzlZIop5ygWSho6aT3g1k+DeOo9hn5ti0PKRBg
OEsbXVXFvSMnTAVVcNIQBxiR4p3+1/n4/3M+drAI/a8y48t7m7K4MAD/6yn5jy/784Jq+d8iC7ac
7zHtRsuDDPxnQtZ2vwUOGVkOeH+n+LrcWnmkOLfyRZAhHH6EPw/J3jcukhZXXQsNkg5x67/YO5Pu
uJErSv+VPr2HD2YgFr3onAcyOYoivcGhxBLmIQIzfn1/kXK1JbWtOu61fTyVqsjMRAIRL96797v/
0dn0pxIZNj56ZMjRHJlxxl4Puj+VyEu9SLIXe/+hHIqSuKx06nUyXudTv8n27z+c3O+/n3j/B4q8
+zqtuvZ//U8NKvrnOfj6YmRkc6Im+9zn4+p55w/1eOxNLgCMzn0gpqx5o16zn2dWlZec3BYffZ7Z
vGFxdd/FkKnD/8dLw340w1CHAeg2wI8vnRq5BcPFch8WATCFnEFDbId5DKZtwEP+7CCqwHBpKtvR
IW/wP37/8vrX//zJ8R7bMGgZDfPF/frytkPyJtBz56EoIQKxYQwdOqauX5pTWuuXm0pYCr9/TZt7
5P99UW4VF9eDbwFi+vkzV8yv+rgR9oMHGgH+fwg1AKeo3AV4Ul8aiDg3burw4j1e/3afdH334Tdt
uidPiOsg6Y3umyDOpkNrqDjagtlx331sWXKNos+0zpw1MBCkC8Gnq7bRQawTzl3n+8rzb1OueTb+
n4/hM2ZnAOrR6fm1exKOIVPQILEfGMtwr/SFSy5mn087kv+sZ9oT9XnKvfbj91fv57Ojvlc5tgoe
j4DTKK2jX24Y38CGPXmKsZE1wEw1OHjIoEq+kZmGmMtapkfPbawLPjGsxnPS/xWHmmf/10/tWLDb
Amat3De/PiuDEFUu88l68A1/ekz1A4OcdLqPB2n9Vdz5v7hRaHTxZIUmLwhu/+cbBUghRZHZWw9u
KqZHA81gvhtSPMJ42Jz2Y8pd930wff10mgzrmwAOCHTYYLrPcpwEv7/w/+qDO/TLHNI1OAL+etfa
rlELSVP2oSccQa7dICrqGxR9JmDcCi7s71/tXz0kunuh07tphHCi/PmzM+ihB+YM9oNqUaIhii4W
OF5Tfe4Dsz5jMHURP7f1WcqUuxxIpnUhpm1C3JtZAPitbKnPhj9Mj8gxdIaEaYc3XT6IrdXp2iIh
xYHfmvGUIa6bxpMgG6HY/f5DWP9ieQlsvj8TkIMjuGN//hBZEUd9iDn9IYoyU+44t6vD9b6ZurJ5
U4oU6yIcWfdmLiDBnwKmLDNNyIVCHpoZhi4uL1cW+4VjI3lNkUm0tTKnx9+/z3/1NqFDgHVwebOe
+cvbNNAaDj5m1AcPhEm6ul5mq1HNm2XCJZaF+qs7W++gPz1FPuIZl3kvKi4PBMWvr1h2sZ2Z5KY+
jI1Tn72u9N4jrB38l5PFyFE1DAYYlI82O4r0NDyjX4KaRjylUDCblVPN3YdTD9zpELv3psFDAOmH
hVPfE9dL1LJr+GAdEwDlQ1CfZ8sJb4iKwuBO++TC6bw+//4y8gl+/Vh8Er5nhzsXgZIf/nLTLpCQ
A8l546FmE1oLktLVJguM7E46BTrgCs/hSLU64C+zPaPw1+lQRslOJDGOBYDHhMPOU0MCR2bjvi27
YAfyFFxk4rc9nBpGVc7KAGi8bBjdYLc1k9H4hOg/7hC2gOpajfRFvLUrAkY1pm3yZGTt2G/ZAnz4
LNqU7XK+eSBNNTmHbZnd2GVYX4YsQhgY1srEU2wXxqsFv+vOqufiK+BSa0NBjwrVnheirudpSD5m
fa4+dXNSbdKO/ftkCq8kftLJmntpJgRc4+zxIz1PNDdekISScWhgNC99BUEGdHsQPAkhEw0ujnOS
Nu1BornwYoUWkaOeQldgh18IJcczQQRklx+WaelQ1YCZJG1Dkq9yjEKLzlZMsNqqgRjKEVE8zeNg
4a10wQQ+GCN8lVXmdZWHddTOMd8CTW6QX5QFxhrhJtEmzEbxEic9227OPRLAZeDIUcPjkGTYxVtK
A7ENrA5Oa1l73jsmfMqEKmS1oQRkIR4adoE2nfkxEG7A1yMHFXfYIktfTVZWBDf4UPKendlCVQoj
iFFu0Jyc2MzmW2C88saYRGjt4rkmtGHFoCs8QgdJLkMuuq8hkAbEC3Zi7kkXVxvh0OIDtqh2iiFv
LQFzjBC6Xq0W2p6NxXAD5gwtcVeTjZfKdh+Ao92hM63/XorWe62BiK+k3yQf3CjTHzHjtW61JHG1
MXu+Ho7GXbVX6HHoAgXDmhurNOk0oQghCRjeyLwK6+7DlTh9Ji+Nm2eDjPr8PFRhm7snzjuifA4G
RrGodUj9qoNNGRDiDohsdgMte3c9Edn8r2WPtoc83U0Ni97IDACh3IS5JZpXIxkIaSlFnqHpnOVc
hjvafBQ/izc94vDlSsO0rs8mIESH1d5w32U4IgzDY9zM2JCi4tNktHxjc9SxKcyz02OhF6wryFzT
PaHrTHCT0GIzpUnE78BTBWJXtXyzPgjdAgldbaxNEyLZKEZuryrG5NRqPLxKXdzMQbh0DD589z0i
9JtASpN6tStCVqNy9N6naBEvow3arF3AqPk96DnDZR0K3FJsS5VwepY8oeEacCi/fpYeb44TR32m
rIteep8wPdD59RnUmP0sTe1Cxegtbuibsz6znOFlLyD0xRvL6viTmKZLuxoQZF1seAQpRmQ0v7vQ
4+Iom52amSojLHQ6VnZB9c4Sg5U7vKHjLG5EwGjf9nw29dRgRb2ukdRwpBp4bKIBaFrsbmH7IYW+
lLSdrWfdUuspOHi3JT69DDuTO91rfrW96r10vpfXWiQvMPvcwYJXhzgerEu/8I3QpGM1tkfrGZu2
2BJkPD/2KccNp8hAqUU223M3wfabdfU421x7q5z5UDySvFKeDO0HIJzpMdP/D9k01ogYzdfRzAfv
PSzYRYUuj5qC3VaKWL5leUn1O6Xt/HgtFJZcVjNpHYX/bussA2J8+GolbwZdSvbBFEyzrBlcMEXQ
+v2ER9qvI/PSAi2pCY5c+O5s/W6rWrLxtLU6tBHvyMxMivC6JtDVs/LmDYoLuzm4NxRdkS2o0tsF
kuBAOCA6gVbxzqHtUEERIzpPN9JQGPuuBQ6eLMEwMOs+vh9+6M9z0TKBvanwZoKv4d9LtJcNjWsE
OnN4k5Se+446Cg0k2w5vsLGnbFmFRkXzGmF/9KUwEl68uj5CVuRl026YlC6D2Hm6jRofQndsPwrR
8h0hMaW44y8FTBq1ha3G2kaXzznmSZnurdmiMIDpdPT5pi9VC2Wdj1OfMcf7j/jbQTIQXsW7pUOm
DhDDrUunb08P2NLFxNAOYYHpvtpCJZju3TCb+9tmjI0E5X/EGdDyK+5atBehsw351w1YbW5guspc
MwIMBOCfNAD0F2IO7KQJ780W3CMYMb33pBy5pjSE+fzXRQAR4/Q4pxVXpchJLPFnzzlK4NXnxtcv
T+IxbHL91BewO94yLEpnEfOtUu7Lg4wcvtXUhioM40VfB/CcZ1Gl0YuBYvEePKT/jvWd55XQ1HJr
pyBvgHnzxCtFbM3qeie6U2Zh301ZAjyErNPWUgWLD3D1uL0XU2SPx7DWXxBZISxNdh3JQ6ks8UJ+
woSPhuNou8WWQVFkh3BSYIjG5dNsZt67k8ENtI2QMwDqeLamKbSeR0dxkR0bq8SKdV4UhJKJ5g26
MA+6RFB3f/2E7ETUyCQJAO8gWR7LMhcbgHHztlgOj2jMETVl6TZXI0fa517yh3iG+Fo6XaUt4cj3
dK0Yr9vmvJjcUU0BCc8JNY528RpxU9mhgVLJLjeq7znJ6KtGNvIkNtloFcuGcRYPvaYf5mnkvjf4
qknmTWJxQ1o9j9UyA00KnMXZ9S2YlZXXxixHac7DZbshq2PSKg/DJbc8UmJmIY9JSgbudhwCeZhT
D1OiJ/rCe5wQREHABCGEJVKZ3rsLejYFORGJl2oyObYWyLpzWWssp4BqC/+JbN4t8zpbPlmmPXKL
RDkXetGbS5pd177Jzox9HVss8pQisT6S44dbNI+2Pl8vwPe1SB/ch8xmXdALK0pZdpzrvYt3iW1t
6hqAzEE6f1FsQw/X+9PFHbrPaATsGeK7+W3Qh9wiodmrg+vlwymJZ7SJ328IKADht4YM2WFdqgGp
K5BCzMuN9x779FKud4U/5TwUcEusi+8Ch7RkZV0yT3cb8tZIEXRWpM7iNqlYidAQGOtA2jQhlEfK
7SrVH8ggfaXRsmaSgdyRvzdTCKkNZ0/rYrl8BG4569lLfMiUVhHzZAWRZIcJbO25brhp+gxFI7JW
6w6+9vLASZ2b2oQwzRQAihoEAZ4vYhbzclNHARcb/6PevruMq+Tg0qcZxAbEBDV25nGNN4RFoY7V
EMHlDwXLVa/fbcasYto6Ev72jgb+9Fgy9fBXDUc1ctxmCj8PBwuQgQHf0sjsxaDxryac6NRCyxPk
4XQ6dP1QJXdWmxFphFbCugDK4V14IYRIdn6MRxvTihb1jIiOIiQ2cvFijqDlq2bSnzcQ472L9fSp
D6fyznY8FBSRsc7xgh68QoLbUazsZN9k32IoK6sAuD5DDY7Ua+TzPMBoSh4zdGJyPacYeTtanoIK
ZfbR2c1c57ThC609uHR7o8+cnVmFBEOgI+8whSNnTpsmu3Xc1rLW7JrlkZP9hNy2qeZ10YDsjgDB
fxPIMCFo2xOLIUVmtFKtDXdlAmFtnqRe/E+QE2hEigTFNrLSmhNMgQjSqJHx44jiq5NFNBpPZBXx
9ShCAuhUCYuL5HjLdE8HcGQIA3HcUXrxlwM1TqlLOpmE02Mew5kucPqseznyzOiDcg4p8zw6gkdV
JBJcsKl4e+RQ0GwCjEPWVzTyTqfrZhIlrNuLl9Y5nDLBkoSsV2zxC4CdBvrwEoURd9D1YBibcdWc
iEtmxq461rTan4LoTD9NHSBkQSAXcFHHRliXePLEi2V07Ye9QMOD0+EiD0fQsKt8m/0TByZ3axmz
Wi2QWp4HXnl9XTdFlrM4Iv92trOseCYKXW82EQzYUoU436KG9tU4uc0bYZTjqu5Y95TkEeqIv90z
rMlPSP92fqxX5gXRIdmZcAgO4LTTP9zBN1uQRj1PXGfgxfdyyLnG9wpD0iPBtnEsMU+7R2iqaBI4
sE3doeV8g7qzV/u6a/sdLEJIUmHbee9mvljP0NJo2TEExO8QoYOk9CN9BMqhzUmi9NlYfHIinxM6
1gB4AsbUAAcuatF43+8ls2eW3/yY6StdstIElVsG4Zaxjr3jlZPnRPXTpykhhz7BUv4JZAzAWZ4Q
VmdOO6QdwRnAmO2XgCBmtzHulYEVFVuxqMItFo/pYMee8bVvHO8jE/3yBxCBAXjf1FJuo05YUVfZ
Z0Zm5g0BPfWepI3x1eXtKhzXEaZYIi4yuYVpK0+eM6WXNEDbH2d++rlsuvjJp8af1n1ZzJu89cz9
HHrzRTgN0zAjyL/WSFDhnlSM+6mUKxHfL5XBibUw49HSQB8QZUoM/tu1rfBfH9lfSRBdz//thOdO
/RH/PN2xv//ID9MdoEgc34CYXkc5P013PN+hcMReFSJRpM38Dx+Z6//N9m26DMxDApNhDr2rP0c8
1t8EnrQAi4HvBi4d4P9kxOPYP/fdPBMRlOfT2/RM1n2QGb/03fK2X/KxFyntWvpeYu0gkkHxQ0fk
TkSN6z64vmR/rUFAq10UMcLxVuOQ+us8GupxukhUe80qoB+9ars075zHJCyMYvrshYORm4CsVUlB
gsI7XipzvO/Ybz5KbNqsxUFbpeEaHyp7n91bNRTtOrHzcNjXAnN9iZGZYN4K9ARwaLgJmjhp2CwN
sBDiE358yaElXhhJB3hMqAKRBtXLxhGFeZfnaT2gEff7HvqpgjW3FA0QOvAAxicMJF/CCZYOxBtQ
d7TTLn6CtS1F+XhDSxs/yuD1fx8pF7GjNoLuUOUnj4oIEKLt6mm+H/olEjjAx1JhY+YTs6YxWyfk
rWhAaiTJWSL2hgEdr7t49L+kSCY/tYOfZBcPRdCmZTe9S5XpjpTEU5KuC84D6y5IElgQYhJAWcwu
nZ8Cr9Oe6qiZX2EMVivDFAAT5ymKnxDRRWIFFC3K1xBoh2PqR8l5YQz86qYaJ+G7k3kEITNsScEi
ow14Qmntgs5PGI2nTvMZ764ijVNmLUSkoTwZbQU6jH5Kgzs+WsK7MB8DnPYFAJVVRlwih70paQGE
eW2rCEII5jfG3dK/55PY5trOh3La4Pwne9fs6Ybo7mdpZMm3QBXulg5jfgB11+8IX/M3WAf6TV8n
wYNc3ImOCoKNjU3f6AERiTrNtct2i0n/wfAEVHooAKfIDYiZU8rzP/TeuJl4aC6BbS1U39+bV/Gs
O1myMpob99rfMr83u+zcHWl9CY/zV7jlQrjNuiQWsLmHZp/Ux6UCckH/g8ZpRWMm9UljLlv3ZozQ
j1Gc4w0KNROHnCxKBq4ePLmY72qxhuCpbCpSQgK6aM1Loaj3V5wTCfu69h/JxaAX6UxT0AJ5itv6
lJFUxvmviZOPUgZAu2nR5QG4k7k0bmCpxlAs8IVcWqRUN4Nuk/pRNb7judMNVN1LnRt4Hcfp2mht
r75iGrlmcpizwq4PKI4hfnYWqWHr8dq7NVUZ7Ko4Te/TifkUXM4hyVa1ikqe7CgMqPaaOeX8DXCE
Wpa6YLhZlrTXhiTXWdfMJQC7DOVgrQlzY7vJrluPf92GVNmXwS1U2hHwJTuWygOIN7ETz9xxrjHQ
bGaHIy05vRj0pIcd3iv2QeZ57GSl3h5tvVF2YpLxiaCnR/hoGRV5b3w1rrtue92BQ5R43qWrnXbZ
dZJjzS4GzfU60ekDSqq39mUJ7XrvRo2q9vyhrtYN8iQPrETzkwtxvT7+o8VEiLi/h4PEeTfIIo6J
5F1/Gw33k6f7ZE7qtZTeuT00hzFPrPqoopm2ZmNYZ4eW/u0SZfYD4H2ex8ilHbLNYlYzD2g6QlGZ
7ZfJCU8ZTMh8E47GNN1MFgVlgK6GiOlG5fuQYK9tYcUU4SnfFYiOZsk29uI6DwYB08PO6RMSw0Rm
n2vknVsnpAraGmmjA7dA9zw3i5vSfy9svuccm/sX4HjZewbM+hPNl+FNeyvVFjGYy7PmTqRaYV/c
lpZvdEeFiXJdOH3Wbv2kjdWZf8DtV5bRUBN7tt/MtJ/DBROu2xoe8mv6pl5jrrK5cAEZ9D5QAVgV
nD98ZHKramgGzPPKqYE8lGOMes2jOL+tq6YHd0UL5dnijPQCtfqzyy3crdJWnzQFJqODT9f0gTAF
C3BqNG86O5HHQFSBiZsOLV5hwI5f19OI7ydq3QvpJOCmS0W47e2o6hrMyuJn+1DWzqvsplfsrwNt
Cj9drI2VRgVytsHs0OoM2dTfEs6oZy5W+1hmqGvpkY1T/GBNQ6RAUbnFvMyH0gFSiHgJX1UcnWTL
qnFxaQp/n8r9t576i3oKShqlzL93dPxvhSKgev9RLfP9R/4sp0zELy6mDcZHTE6YaP6znLLcvzFt
0VM962rYR9Lwpy1fuzn4qTB0Am3l/6Gcuro5YFzy6yAbCxLK/gMzh32Fxf9Ty+GZghQuxuXY+7Hn
u66jq60fVCws56DUcn+k9m84SvqAcLqygLVHpKp5Boum7QzZd3MD3PeiND93V99DfvVAAMvrMEQw
+8cdUahMNXglgu/WidTHrenDwgXlxnyp4dxW7VxnpEdSVWI+ZMY4Gska8oZdDkfVF2gTUch1zNma
26qYCWeCOUgMmWD6duNF2XSqjZJ4Thza8+3sRtEzwt7mBC3s1SCMeY9cLojXJg0yPJLNTVYyACl5
jiwIlIwEEp4ycl+TfoTZVdI84GRLvxgnPO0IQvti4Mt46x4X3RHHUgU4E2HQcJuaCS1XO+lGZLZ0
Zpm20f/DND8NxZ5Vi2RCT9TYjctYBhchuiFjFk1zVRpsH7AJ5m6Pi48qyKDOpL/l5ocmUuMuW1QA
iYReM/03NwPoVA7RcGd7ESCzcbYeRz+pKC07Jp9J26IFpCFjE6YazwtA5ZIxqSeH1w5J+0u01IG/
xpELlWOqCSFZRcrjg7qR2duvEfCQm9GDKdDavtq6Vj5s6WlKMrQsdTPWtQWp3Q3GLc1pGoNo8rwj
OvfgRWR02GlpixaKtyu7HT1DYqUGbnUo3qDEH6BTbknmqsq90xURHX9vWsD+dgGrZpYZa49NOFhx
NFA18zKsrejyy4OsI/Q18dCHO3scx+3YgWwuY3uIyfXumKgyT8MaZDGe+hZEqfm+eFa8yz2exl1O
hvXWrNz5vbQIc98JVXr7HmH9k1Wp5AyQqHjFVcwY3BwwxzZG3B0KHH7mxlbBXVnOHGzBZ2nOP/2h
JmFbY9+frAESewHCEyAwhmkl7iZPNnsI5xD5pBsTTAChZwWiPX/yC8drQN72xYeZGfURSK997Bjb
bXwviP7O06Aw+WeW+BJRguCsbrsh38edtJ8jGAzHUZc3djGQrSDYJ55Cd/hqjkTWDTP8mijEYQE0
fE6P8Cod9rOYXWIdI367wWLgnvLEC99CZHj7oU2YGLP7W9bGG8hoa23CoTdtJJ/JMlIXGZrLl6Ir
SUOU8fxCB7wkjyziETQozLMVlFIHiKDR3s31VF2YqWX4H4G7ao5NCverJTzTIhXukx/DPR0NUR0r
0EafO1mUULO6qHjMwXqsW0KR9uQ77LsaO70KIjZoD+H2g5fIfj13kyN2deXa9LO8yIpIAghBk3td
c6d0di7bMz4QK58ZMLQ1c1DGNAPdxlUVdV8RtbgbepbjmsGpe4DpKNa1a78DjPwMxY8ErjwWlPED
GgWClBz8L9gFGpk0vX8/tmyMvGyOenZW35Vw/90V/2JXtBGgsFv9+23xNm1b/W8Aqj9ujf/4uX/s
jWH4N8vUmk8O8gikkMT9371RWFiutFJU73x/bor/7Ck4GLUCgRtL2K6w6Qb8R7ugH/7SU3CF59Hx
YJfyHUew7/JGftwF0yCVHjOy/EidtdyCmlh2hGzRnl1KTgLgDs1DJ1mBVrbVMU21pIapDpxjbmq3
nj8tpBRzso91XG2d+8j+haXNG7keyzL9Bl4w69lQkytg8m0GEOAcpXT3tlWrqWJIJW5FQM4g7xJY
/Jy4U44nmQj4IEMvCN2WZU8ljmip+hz/URozoAY2jH04MgNibr3sGoek+WBwoxMrMA16H7r3DW+T
9MZorJp3R1TLjrKCcCVyLI8MGzNQkYlrVM2BcUfcqyc68r1xCqdktNAtmGHwMXAo8ncjtFf7BdR9
nG7LPp7o2KGU894SU2CD0RldnPjgXOe48ceSmIV7aQeAM4M4HAkGgSsW7up8tuLHEdzpjjjaUsKU
QibB6t/izASyzCD/yNmLfzImiC54nQAQV3ufaSlAu5wUKn9OVI4gBFf4xhpDrP9rK/ctMmFWpU/j
1V/JKv5SaqTFoOEW9ZVzQfMW5oUVy/B16afO2FYMzfDhSPLB/WXT8VewfUFneJkcLkHIKHqN28Q5
FBqyQQOh3owavKGKByR3UFhUCaynheUTil1zpXUMGtwB+nsnXYmQR0M9WNbge3Qkz6yNWQCY9ufp
U65BIKZGggRFlawdrydxOc29PzT49ZGGsiZgTnIDbF7sOL6nx07DRuhc5JDlk3qTBqo6pqLqTi50
EltjShgW5w8DNCKABfCGmNHJvWEBNmkhnExifsYlO6gVjo72i6fz5koyJDeMWDCua0yKSbF3hh3Z
btvGBWqucSq1BqtIFCZ7pufiq3/lriiNYGFKLd9RJHjk3XPouwg2q2QF3s04kdLIT80a56I02GUk
jf7FsYvnzIA141NrxAwd86+p7VsvvobDuKPj4rOImA3k8Mp8ydRFQZOJIOO/LxOAGdHUeMzYuLt3
tbRb2jnqAHPbXeWwaYYrpEbjapxhITXFjyPYNxpnUwvANqDbrTcUeqRzBxWeA3vsjkwXSN1zZ7Fm
EtM+txqU42hkTu6UznlkvHqBCL8Q3QNap9GQHfyH2auskuyNb5RaT8N4+nopDrgUmkuuUT3NldoT
aYBPqpzlXnrdcFNqvA/zPobIkYb+zBk19cowHJYVOui34aycB7FgZEKex2NfTCoyVk2YpqeKDOe7
Puzbm0GDhiZ9Ll6x95m3TT6ktx1+juc+70edXYAiKo+rrTGBLqo1xEgNfneGeSeM7dRDuoJUCO8I
HVt5z0kgOjbLNO67hWAXMxPhTmlYkjeATUKWN38GXQJKSRjHSsOVOihLzJIISO1RnI3YnbYWLCYb
JtPsmfDioDQ1qBE+eg1ucjTCyeQ0SyJOA9bJasnyTSuKnMScNssE/onk4f7MnDtlhDIjGqrc8SGr
PVLSNTqqVkCkIo2T6jVYihpheOCCRHcYo/rPiwZQDS4oKp6TblNrPNV4BVVdmVWlxlc1GmTF187T
YoxyJ4K8+XAMv9svYQn7aopMB9wtMDup0VgBHjx7PWhgVmYP4Dtaz/4G1kUDHjRaa9aQLcGYjtTK
4TaJynsGpuJiaySXHfL8L9ipdtOV2GVqeBdQF/NWdLmgZ1TaDyj+CMOy0KTeUF2TKQADrLjSwCwN
BkP+424WxEjlOhq76ZjmVnxqao48cQiwlotR3fYUXJwCWWo0fMzwvQxGv2s9+fjM7DWdk2jdSn/+
mlzZZeOVY9ZrpFmr4WZgQreTCemKvQQLr6ztv2cahkbHC54Q/dZncgbax5juwcXu4AYZRPUiHplz
+akFdHGZvGC5HVqQa2QkmOxoYNgKRrdX4ElwUyEs/dAc0HmdoxY+VJU3noy4HMAWWcNl6JRzsgu7
2oWplC+j57X3QC2iDRHOy96hgwyVpUdZIfr6S9hVwbeZXjxsHKyZDMLij5E4I52FKDBaNbuxDvvz
PLXeBiBmtzZq3ifYm9Y4hhbklJXZFng/y9Aq8AOODo62xchORNVIbKJVt6WOro+hV+qS1s/yb5Vr
yV0rBvk5jCvf38LCKL84cRzuKzlFt9iew/MQVgawmUUdExEeRJ/bqEFs9jdUZF1x6VxT3GVh2d7m
NC63PbEIJyQQ3W3UIWTJ3Ny7jAURZ8ZQ9Z9DZjAruxFDu25dosBWrTP2Dw1u45vFEPMfptMXQEVI
kagQ3Mn4jB3XeE4Sz3+TuFOhzhu1C6ofdYJetAG6LksUoSYJa4IzK+eSmhEhAhVRiHlYzNYqi7xw
H3SIU8DmjamzRugjYfInFNd1EL7n5tLszNR5d/u2vjXiynsK47hdMUxxbsZOQKaPZ/t+lou5Jrkc
tZQHD7hwrD0H9PWAC3uDasa+7cMug6VVO8jkqvq+jm3nU4D5azsFRrGTsvb2BhZQgMIoS1DE2JhU
03aDO7M5IntpHwIvdiGQqwLUbdfg+R4H8WRxft9V6E93ZqIY10dZ4oLVa9z7PJLEQdqoYB6KuAr2
Y8ImO5rOTciJmq+9dM1baVq3netPJ4EedmtBIP8DS4PdEeg8ikPUSRJOjAyIcNECAYrm9p60juY+
nxt5yBLbPmCpr9bMxY31OC5i2UcknH6mFrCfOcZkeCqR+n8Loaq9lTXWRnjar54sgq2RiQcH4UfG
5zM1YXMM24PNkhdDjs4ScjaVcfQru01R2/oqYtOWy9e0UaVctWk0nmwIeR5T+vMMuZVbk/C7Msu9
e1Av+c4iTO7ck7MK1BxLeLZx5AItjOlPf4GmITetVC8VnfO7YRyYFkSL6e7Z76DpuH2+KTryLg2o
zAe7LsK7wAomdoUgfaNA8yH8Z2QGyDk6gOaP1jEJvZC1LWXl8Bpja82dXdwDQx4S9CtTRniJWVO+
wnzfYsscH32F2HlccPv75lzddUR58pw4vuLmEMEHhW+ydaF173OTZSVkBIJ0h0oV1Yxtjk+DWcSf
zLwuPrk2NSB8KMDiXiTlHUmC4rwAmyIozYuO6ID7csWgxIEGSKDLsAqH6Jj2g1roJzjZKetQn61S
Tt09JaaoD6VkhvGHU2ZBSxRM3s0oilFeItQcYHhPXahOKDUk1pTWuXVdxfBaKmvDQF9PwuR0Sqpx
gX3bxa+LH54z13+OfaYnvZ1eqtSz+JTuqQTU+/c0cG3gCDB9ZOQLSrLSfyUh0D7ORlCthjFxNtqf
tm2c5V0l85c0MB7ChtwLgXp3gxmDTF5JGm/dVePedAxYQsiFJo4I57Sw0FNl8Se+FvRcc+iuRSv6
jVNQ3BhFejdgfrptPffNaplCTQOU5TjPi02eh5jIy4ILU46CtOyZbBZICWSmuNUpTjDGVzRhUDPP
pzAd7pLZhdmnSCwDQsQYyPSZomq09noxpmVNSCD4gnqmZw6uNggRYSxp5rzNhg2TLUXqXopwLyIv
uGNama/hcua3Fbffu9EGWzvwoucSMd6hAeQMEYHRhOaibYYYj/0SKrY5/Imob4JwR89kWTcoRGnn
9xzniTe5VAYNGkTO851n8uEgUGzThaaDLxvACH6Dy/WHU+v990bovzf5MebWPi0HD4Tr4EzgfPjz
wTCJXBDTfZgeaSZyrDPQvJzUErJKe8TXP7lmJb821FLYXHtya3//4pxvf/B7fH9xH0im6YRAf6xf
XVtLCi94JpPkaE21+rpkivjetEgYcor88fcvpT0WP7SB9efEoMV/9OkX59AvnzOVaeZPaFSPVoOD
Gv91OJPkO8f1H79/HUufpH99IVQAgkM/Fhbf/8WdldczcrI8iI89drtdEiot9SaKviAqk1zqHEvP
gKsI/a9bviOV5kTNRDC5M6JEH64jNE3b37+ln+0n+iqjdMB9DPcl5Ewb/HL2780uTGDEx0fc58ut
Wap572QjJ2i3gACxMck4+jr1A9+zpaLT9bX/2z/66/6RvjN+3z+q4cf90jzSP/Rn84i5Co5G98rj
0V2iP2E93t8CDBo4gQP+8E95igkB2bJ4mMjx4HnSv+cf8hTH16MW/Gb8A0CcCJr6TwYqnvPL7cRc
hr2Lh+g6u3E885cbXFl+Jum1JqfF07qUooh9yIR0923y83x3eDPjMoCx4dWPaTNXl2XkyCHD0sSq
JPpsawWp+ZR1+QIl0J7yu4QCK1/5RpVxGFD7SaTOqauYaZQ4F+TGCye6LnWEMYcYoTHYYWVKzkMx
1jfmNfcG4PdNQ+vkXuMm9qUpkr1O6dy7gFW6dVwa0aZlKdsvaaKOOd2l276lTF+WFjMkHf5Orcox
tM8zE+jPaW8DgAlKm7ID5B8chn7YZ4bdge+to8daushDUmOcjr35JScJ+D3Ii/B2yZ2IAnEKO2oA
DELj4E+08Sf/biSnN0a3jgAGHw2ZxhbQvAPwCuOrjmv7FjSpuHOyKjxCSkHZNEFRYILSWPcp3d09
imf16DLzPGU5sqTVzNaAdAEGJ8pTc01i2oKOvHEkpV/sX2Kzis9tsxhfOWYrCs6mti/GIqvjnMrX
ge7LYzYyaM+TcPiUNF2H36oDQloYi/riRkH8qv4Pe2ey3TaSbe1XuevOkQtAoB3cCQmQVGs1tCx7
giXLFvouEEAAePr/g1x1b9pZlfnnvGpQy3aKIokmEOecvb9tsEIBr3aA33gpqQVrE667MWiAmZY+
TXMzp1xADUhgj23Jl36BHETnQ3/y0E9xpJvqK8YwdQrXnIA3yrDXFQvldW7KD8aaupelVN0lBMj1
qkvIcWhcfzj4JPrYEUEmIJ7NZbTljiq0fA5zzGBoIvqR31YbA700cgwWeD172dYeX3Smwz9Yychw
zyUexDWz49wz3qYRn30iQ5UHNK1BYo2WuSWglArTinDKgQfNbFEOu5wL8KKXYDhGJ9xSj1vYjzu0
8ckh23zeVbrQL9NDk7F7Eezo3HDWb3lhgxFByAsMv6mG9djhQ7zLPYApTr/416lE8uRiJdzZwKJu
OmXgqDOERSFZa4c0N2fxFwQpXfqU0L8AmU+x/LWftYOYpHNJZK1I3Wk7sz6t5LCS0Oc7adQGaLLX
2g3vwdYSMRQYcZfVJNotU+RJ9xYI7fTa+KK8MCWyUF0QIBFNw7gcYfrMVytc2OFQhKr5GLZF8mwQ
vGVcJr3dFzHjfetbr81h3BGXB0sJMEeC4b60Piv6tQ0MyX7E0N30X+SCCjPstPVSSkGe3rSo5WHQ
PrgZR5QaM1HAljQHWMUIUtCMgCKSUaIllngSk4kIy8ycryN9zwacEBct0Un0mwBPBV8KpHeQz+fF
pLVXhmdgTy2w1MKHIeSAhyJjC7HOIcia+sVNs/AjneevBrLqyOukIKLQW767HUhVrgmrbWLUvc1z
kY6DtWdyy8CONoP8rHwH1P/iF+Q/JQiWa2Niw61ooF/DqFJRp+Q9DVBydfuc+xk7ABprHuNxUHUr
wZk0YtcJYA4i3RzpB6E2q1b9Zdla/qVrDlvaKuQwjgOYcajCLGtS0M02QoLZpsrJH+zJcI9tbpZz
ZIQIfGPHl+ZnnIghBgFW1AmyAjbRhrwqCtyu2rTF/S1ptSNt91aoB5TCDgfWr4tPZV4AneotJTQr
WjJe4BloUO8auvtClxjZvWNQovVmmDJFM5fhgzNI47V1/RoavFVMFMBk1yVpmIZQpOxQ7kLHmQ4G
8YZfPPJZvpOKqz8vTmPdCCo4UuD0EIC5cheZ7EMoZWyowwRVjd3VEVHO0+Xoq9DcW2b3mJYg3NjL
6Su5EU7qquwjD+iJs9FPSGql5bwRUaaNjUKAcxq3ltMfCWM5U62PRzC1yQ77Lk3G4R2xYmy0FabP
XtxvBJb1HcYyWXBZ2o3QYr7DWqqN24JnY6OJOVXvQXRxJMr7T+s76mWhKoD7ghCIUn2X/WDCjO+A
GJISgSSGhffBKnRyWK1KPnh1ZT5Aa0jvWBZn6oFyvWAv/+Q6TfPQozp4GAnpsXf4MJMnLb3mWRgy
YNpNUxYEe1o+BZsmfDdobqsg75o7c5zrO0SmdGcI0t4a5M5tmNbDvp1WOy5ciVzH4pEH2HzJb0c7
HA8E2fcUw0NdA5Az1TMlsnFgcpxxYCr8mbpgirSz5OBd9xYfH7WWfeO6TULg4KqSRyeQHpqCkozK
0Qh6DABJ9l2sBnmcRjoy0TT69pp+YAJvtuseCTMHV8cXf+3yHujeIt3jvCGG5qRfv1Cdk0y39gbB
a1a1HAqHUJLZUmPcE9kbl8plPRpzawXUtfoXxLYy99bFXV+NcudirPyQtBUJeYtVJg96TS6IgbNv
cDuk7b5ZwfstwdjepQj6jtvxPMt2tq5DlAQnlgv/iO3QQEk6TQKLoHbvK6I+v4EFzE/5bCAHkP3c
8T6mWi4Xmqr3QLr1MVzC8AIL8PAkkxa6seVOpy39eQPeYo8WHWJzThHa0N1KAGREFE2m96MI+3u9
JQYx0YI0HzCvizM3N09FXzkfxrImVMoP54uBB2OORRrHWxi8mm0evlqDsImWH9z+OQfd+8VEtXgx
tEZ3bERGNmc+sdRw+WU8pB1m7QQTmf4hn4ryLglb/aXzfR2VyvI+28SOf7AXYtRVti2axDjZUPW0
dtdYSttuH5slfM6JEWDFznA9XfVDP26qwMDO6P/q8HNuJOWjC+6pv/MkU80TlNXeIMzHK919XVg9
qcoexpUjAs7GJAMTPvDmSQ458i0Wh0fZp9GMa2EBWu2RbgCGY581zUbzT/X9atltcaXg0NSnURnZ
s4sSP3+xAYw2++Wd3iz1KlPC4X+AnS0LUZjCGvUOfeaStUFAo6mhQfHSw4Zm7zt/KkujeS2m2X4K
1eifrQ0mDdXh3G946XoDTcOS6vb+ONX7zarqQaNmAXxzoFMXyvvsj+Cqcbeyg3A2iPUAzdonGeHk
+UF111tVrB3EnZwcMpQ2DHZTqv5NrO5Ex6br4WTrXgQb2zyvTpKGwL1wdbnsx9HJQJHLME3PgTfK
uF7t9T6jiwbB+QeY+z8l1P8fykl4VPH/voR6ymWaN/lP0jTm7NuL/lFC+e5v9sYZpsUBVmJjNv1v
FRWI3zwfxQ+qNSoZl4v3f2spEf4G+hcDiGkKImUs9Py/q6X4baQz+Fwltm173t+ppXwLbdxPzQJg
9mAhNhcCn8I0Kc1+GssHk9e20PGtUxCQQa6ZuCO+pyrk5lv661wz0GmSL0sTuAwugjT7aBIJundM
6Bh5ltIVbT3G05IIe1Q5FoofhAR3PHY6nrjNtg0mrYBtVnDRJ+qcTNQi+2XsX0yCs2Qe8VBNP7Id
aJ5sBf2kqzfT5oQr+RsCrfaKyOnw2lngb7Ao4FucbTzXoiPyamd7TvikvNb4Xs4+k1/BwOp76GOe
KC5zqpVblEex5KEWpHNxxZCmC44eLHTsp0DCCybeo3M7Kka8kZ21xhm8f7chB5opRjazYeJIXB7q
vHci/IHzrSXnChrjaHz10PpMV6iNAg5LSyvbmnV6XXTo7yjyuNkxVSB7RTbgHljY2CYN5VenXpur
VGNIcoPViVyAi8/MhhostwkyL9C22DeFfno3nUN0sIhkGWAEtV3dsR5jlTrOCZ59RpXGZzXQzxuH
ef6YmUMWsQMD6tCvU+8/QWOaFGF6M9LglYZwt5uLhCd9EqZ4Un3sn/aHPhcwnQzXs86yD5yXsXNA
EnlQCj47KagSjznUeSawkKNcWhyLjHnvOSzRqzCcwR6f5grLc9Vt9n8FmRnoXIvpdBACOYevBkyP
AqwpYdPuhO8+yNhJ7g3ZYzTTPO6ufhiM3/9YgaKg5dl5EnEBI1+EWFnNa1yxlP5118Desqm86j0o
luSpQHWb791Nj60mZ6uOshRV77sbLmhLZByNwjBrjQagPxlM7cSlCRUAzQxf453cqP2WCIdZhQi8
Mwxm3VxhIoOxyhRHzsOKfXpjBSzQRq/s1MLjVzgrX8jfDopNocZzplyxHaLk5gNoqwfiA/OKo4uy
sPtc6RrvX5oQkxKxQxVFFMDAdyJy0Dz7NqFrkBwGlZjpheomdI4pmd7f3h3eebny93/4fkmEqY7E
KWCJbg1GAEzvyQemYRY0m7XQ2748sAdq79UmAGAv9SZIeTe/OQxoLub53eM8qM1YPRpIlzu+RDLa
5h0taO/6/R09f6NiITkQF7pCnLrrp81IA/Jz20mWGGTJNKL4c7TNQFFKy3kxlwWv+g9btSm7zxgD
AVpAMgKkkBeuc0/BDh9AbPaJXORyiBNvxIXY2zm/PxXVRgHYnNwZOeSfyK1bjKd1+5SoAsYUlYyT
N9iNXD6s23lcZYYtrNtQVs0Gpxyw1g6e5jyjZ+jXR6U3mkRbbaf0B18Cvz4B8GoJ8cF7EHcW2fL3
cMmRFJG5h53X2FgbVHVcEGHd50dfV6xQ7zAJhw7Rcsj7rnpbV5crsvAQYIK32VLcMfgFNeXUtKn2
rXoe91lXzvRoSqUjFdrraVg9/WBqaBtTsXSfBVcagdbtiC+8omC0qGvC7loF477tXCoY1zaYrQw2
6QNj3aQwQ+SA52gzOBbsF59wMuJGAkhvQZRYFH4+dB+fFdNEgvoKe35kWi6OBcnoBzoDjKun1L0f
czW8FpT6pNnx0HmqmIo/Bp7BFsWWXNi2RCPP3KI1rmHgG3y7umSyuLaYYDaTcyVQ2jZU7xwyko1n
WrsnDaLvte8KbMRW0+IcxeCKLcCGrXKRpgXAq2Y7vgv5Qk/S91lBxh6flW/X+gOZ35SXpJ6ksUGJ
uMNFDJe1lk4H5TYXeMiCjHkXT4z7zfv7UMGgYJBTVuRL+WVm0ypY/YOh5fLd8WtxmUiVn4opsL5V
DM+fghTU28FkCbzu6d58F/QwCCBxl4uuZsOK9yXZt7nxEW+vfMpsZ4iaviSLtgpJkFhw4O4wXlXX
1txo/m1uDmZQL3GTmut3XD8ld4CuhqvA1T5iycJfHDI0E2YxZTFcKZ0gbgUqbF2MqyxvkAy4EdwV
CZiG+geIEp7ga3eLvfBk/Z3yPnNiJjDE08zUvJeETQaAeI0Hq2a0E5swHNGzBdNgQRdgNb/H+pFd
TGZ4pOCcD+tEZPnQl92NHhsCYowxuWsmyWqy0FfIjW58IM+STESN2FaFw5oeUVKL667EVPExgWf1
pLNKPlbaucvcqX9gY0znPx2sh8Sy/MfGJ8mwQsEVfOgBv51yv+oI0MzMZ7Sd85WTBOc1pUFJ79I+
trPbyqOrmzbk/qD/d5rkvN34+gQnClZIZ98Nwyb3rrvMjbHVmGigVyK+k16Z90NGM2y2sXRUhUQh
XQg5UxQqIn9AKTdmlCWZ/pJ0c13tSZJ3i4MJzqU+LT0cBIJ8nCqeBBlQwWyqs92UwefcDs2BR6Ew
P4wFwtjaNLoLgD1c1VoUX2Ye71e6GsdbZqFftgzam25YmbGhTuu8vY8G9nrw8NtMiCEfF9J+kEIU
1n1peeptcmb5ZYFK0b/Myqyme5xgSUq9sZZA1UtCe3v5DIUquceEnhAeVaKGCiwCHJUl9tXAlsb3
5OU4COODlMqLBxsjFA2g+nulNHgV5ntx4i7khedq+ozRLAHtnXl3WMXdD/OoU6JDm4wJNj6H7tan
mLox6Zs1UTaaxr1Ttmg2GODFHC4f1jRjeUJFmy/5qJjwtt3HZOzMy9KUT4pHYpwVXKdwAz5bdnpR
6GK4NhbXeUYmhcjLL4FcWehL4sTAsEh4EwquoKU96ctTMGq1K33G/JlpjayabTdjh8sUSk0/sPYk
FosqSokghC27GJAcuFRMAnNob7eb1fxTUjj+Lq08Embt1kFMp7aMZ8JBrW7iOrA7HIGEY/GkCIGJ
pQ5uicbjEX4IHWHOO9vuxD0ze+8OmoJ6bOmb8qBvJqLDikzty3U+wOueblpZooIf04+e2ZMnKskD
tQScd0awAMtVXT/iC6fMKth+HGyEgNEMNoexsTkbu1GBAkZPnmV39SzFoRTmcjalnK6WQZifDMkL
Jy9tb1iBJop+6tlI1cgSlDkdu2YEcaZsp7sSALsfMremx7w0g47HtiF7KtOtdTk6xXiPvMyMZALK
XBXBdVumy0c0Nom3wyr1lI3Zc5HUaGlcK2BDMU/px6lj7O4Ps+KJO4hLjwjB02ymRCeFDPS90eM8
KFlo/JUMIVb8m6MnDwtSdu6EWjEqRm5/IA6Yp2OVgWnr/ZrERO0ET13IF5+6WT4mResfBnrYRczj
UJ+CYsijvmKuX6QGk/KmfiBJh9xciWAkQgs6XNFNdgTMt2W8mqVDEq9tz+LAa+Ybv54zOBusN9+Y
2XhvAb28OC89dz1loULb5wNCCWWY4Gxha0XmB5zmif7pSrRxu6/qwosRl3Rx0UxgUFHt3ejOsqNk
qdR+mfopKhkWXUGHnm7XIejER55v5Y1qKpFBGwnpdBFSCJajZBg01nPqPVQA69e9a9BonFTBtgDq
yteSWWp6CL2GdPjJZC+I7rX8ADHgMZ2q+ZrI9CGGwRbO+2IIkvuBbcCNDaaClXcRKTByhjPRKgr2
WE74OcW3/LAmuuh2dZoR7zQu13Ri3FuEjj39zb43MLm6xDK3lbqa0TojQMvnO8tVwznTNbnU/VUX
rHPUh3b/oR7a4ZXkDLq3qpeX1uQmwNCCJzZq+uBjup186dwXE7KInTuBUToUc51W5ACv2jrk4bou
QHJkV+zbqiFVura99WEUZvd1LmvoBCx5FTCgBgGlaAAxNCJZr8tRGvXrMs3DHeqp9YORrTKP0y53
R8Rk3bkblwaDqsxHJ7GPzEYE5LvZO/aZ8B+Q433qRDVnV03V+8m1aMwXHC7dzeyykcsDroWLUpNm
vVuLpYyJUs/8B1qILikvNX+SeifLJrlru6E/uOiPQQbt3U5/WjOHNAUhg9S/S+2uv+PphyuEJ6g+
/a6Sv/ujLOEPenVTuMwqYQl56OedX6foaajHxUaIffIlA3QtqESJHbPPRE4Cn5LWX/JbGZ3+VInj
wEUf4NrIIExA378K5OmlLiRaDe2pqXECq4xN8cDC/FIaCocnQ8HXrDId5zadglFcSOmJZNkPFuys
G4ZwFSsfN3bs9Q1kMzA70FAMD1ywtEE1TZkCX8yAgLWCTFe2bbU3fDNTU4QU9PjLHm3PwIHVzxDR
8hHRoOrgN7XupNXjgL1/OKwKdeKwR8knnC/k+3QoxYOZgi1NXMFeP93wPawY59oX0P+qZfjGJdO8
BevUPIowZUevelaP/Tu22awdLLAptZGxrZ0mBZZlJPegpMbhEEIvGY7Bxrla+EH5wWk7yzsCifPm
eLCC9vN7LfxO/vjzk/4HjYaJLsOhUwN+waQ588tkuWSHnHiD2Z7cZauX3bygNhjJ50sv/vyNtl/0
k0Zje6PQc9gGkBNv/3p10Q53jB7t7+mdC0ZzAjyXanrOD/ee8zLkGzwqbWeKkJWn7Oe/++4buDdk
gI+AUiBM+bnp0xlMME0GkidZdPbZ05qkVPCg7B8reWpng3f1lE8R8AOp9Odvbv1MD0YNYgK2QJqC
tNcX4R++uy5cI8Ht3p4Gq6MonHSKMxhYBNQ60gHqyLE8vvw7jY98A/aopmxGCj9ibasTvmTr/P6B
/qMQ+SuFiE/02e/OXfSiXv7r+3tj9Pal/v4///2Qtd++/9fFUL00335Sifx44T9bnNZvPBxtyxNc
0PZPqdi+9RtTSq4xnEQ/i0Xs33gFlz5+ui1+zWYx/IdYxOHXsc6zprw7k/6G85YBxS93GfcxPkAH
vxHAZlP8qjvqJZabOmQabEAVwauetY8kLygeYwFsn9x2n3U9TTdMsHKgXN1zRZF/YWrU2u2IOo9g
wTLqBqe+D6e6uSOP58mlc8OgpeqLQ+tw2+DmYS22fLiHKBAPWDlx31HFdxVRNvZs3RWzli+Qq248
Xd0IQx+RWieRki4SB127bHYwxE8yfxvNMb+tOY773u+aHSVevzONYN3NLta63CT8NTTvPMY69LT0
y+Z/h64kCUzB7kJR/DZgVIlqCovYb4NbX8xHDUaIdJvmLSxRF1vTA4mQzCLy8eDY5c24rHdOscAr
5aeoj4kHzl+WTrVRi2LWVeVlNVmvWF6f+2WgyQJBStaZ+ESq4SmXgbdjWh/G7cCMrzEwgSjxXE7V
i2+u1gHw0IPJPmw7Aqom1xYpzFvRgascaL4egA63kcAfTHQK/ky0tOdU6Ad412Rr2156IavwlXlV
eLQyB0LnclWiirlYN2iloQcOjGnuHRe0bDbaqHPns5ctD7ojAlaUl+lcQawqXtrVvfUzsS1mzhA7
fCHt5G+tWu4cwBOHRahDH3boVpzycoX5uJtVhifUppVhtxwoO0M+nBDfsQttM2PXGmK03givqssX
gGrbsczql9FaEMdvsXZKt4SF8F6dww+gO8YZad4pWx/hRV5ZQUoXdDKvOh9NwVRmbwIWPQ3g/KYs
5yubk3MKWrAyRc43ZE/9BMoPnKryqigPhQH6iTfCrU3sTeis15DvLttlfZIOYLbMnc+16ZLF1WgA
hVJFSZu/kLoLaM+eX4N2vcK6Sm8vk/lt2fvP+Wx+DXrxIdS5RXafdVhQGK0u+L5+ns4rbgMadooL
VZwQU2U7wwyqfanQWY0460AqZrHWnE/CC8RliO43hoOsoOrUeFYG86lJrddQUC5SQjHOYjcKuPfc
yxHcX/VWQxlG94r2gT35WcAg3pHp0B0gldC39rCsk9NL9Pt23K3Gw/HtPLcwsg6e4952ruMf1Pa6
bXaZzcghtPCe8W5toUtcjoY133a20X0pIHbufZpnkTSS6V5AN42qOSWlCXTcfgnVdIK1MuEpcKeL
geCaC9rrDHezpYr7tauZTncL+vhquoQ7NOxtoxKvyhq+LJP0rq2g7NA0zO02JJBl1hURHUURYRXU
L4nfoqChFK68Y+H0zRPb2ad6NrwRT8oAJLkmvZ2G2S1igC/IM6Z9OVcxDLIF9UaOBGRhN+bMmYUo
ycPElM8yvQRyXOw8v7+FmHrX4IuM4ZM8tQYNn4GmVzyNQH6bRb42DfmpDZCdGOfcLvAXbMhr6B3q
vB4je2mTO0u5agdvbtuB26+tRTbS0NeokibwTLNtHWhfct7QWOxgGCU72nYmRbITfGDjNB7njQZI
i/7ZNzwkAr2+SCb5RpvuyvHKHwrOf5vn8OtOHBy7DbjTc7j1fUAOv+xWkM06Y0Gn9+QAj9oJPDvb
zvM2d3ugK5a3+90j7l/s+3/dhm/vFvJAE+wAHfS6v7CvQofumkes+ok8vDbCL43FZstPEyzof/5O
v+4BeSfyBgPIFES3bCEnP+/CtO/Pokg6GiOqfAkTVsNtOS4svexJABzaC/5kHv78PRkc/rTvfH/P
AIUQZAtyTP1fjmUqGloFAz6WRblZ7A7TuZ25sQ3hnLSBEn77vuRwXcmB1e3P31r8YdS4fd+QGgYZ
MFkNv26u2clpqr2gOQ21FFHR1sHdkpBKxnJxBXulPJnh/KqHeTqUepouC4wPkQybzfaCAwsPftqs
VyPlD4W2ewpDQgoI04rtQF9pj+U78OyN3M212hY3dI0OtTs9UAg/mW4GNWBm3hdUtDDaNjyiDSWd
ggiRPZjWJfrzb/ovLiE0QaZNeKuF0dn+5cTaVQ7B13aaU2YPB6c172jG3NWr7P/iiG5gkz+cTYIv
tq0V6nnksD9fQaEmKpz/yLUagplmIHi3WDkZsRWLcAMpKBoCeiFEct3TU7kDBFjfZ1td46zpWz+x
Lm9blaJkA2HZ81VqDAlO4/FshN4tyrojEk3FGCanxkszKvvZhqbj2ssRikQXz/mSX40o/R6acn6a
JY99/BrOpcqDOtYeQFY4rm9JjiurgXO8aVPb42wUb0n73renohx4eHfilC3uKcuaHKnsulGn5qsS
Z9OepMY7vMXEj9v87jAwvkgX+YPPvPUvDuS/WGEEnHfUM6jTbYh3Px/H1TeQ1RqiOdEved9OzKxs
bmczLdLi9OcXBzvsP5wz1+Q5FSCEDyn3f34vaS801nEMnaDkoqvNL+v2rxbMX+IeNqUBycWW7eAp
tQh4+3Won2fMOGBnEysWTt1hyGd77yQr9gb7NV/FclSo7EvbOYWGfauTMIv9pro05uQT1savAaqZ
HbgYuQuqQpymgod4FrI6kftxY1npG2MuEUMMKU+Yj8B+uYx1RnMdrqvci6eg+xgo/tkbAmbYSw7N
1WXfYllCwV3tu4MtiRVE2GQfx5mRu2nnby45I2gdy5tpLi9LF0hY4BVsUAkTJZ2QVPcGGN5kqoe2
sfE4ifUvAjI23tCvJ4VzETLWYB0GimD/fFIau1Nzu9TNySJNEz90ne9zNbKDN0q+c8YRACtcRNUS
3Nauh+9rkCaYt/oDE9inABxcbHgNCLtkBe3hWW2EofeZ9p+IEHLQF5m822QEHjMm7m0W2gUCAFai
rtVt5BfLk2nr13Uwd0ASHmfB7hDVMQ5VY0YmbT4tbMR2XZJ1R6xIR5SvDymgjV0huT6djoVv8CYN
1swpojqpwqPtrk9hJ6cfgcd/5zHMM2P7nyWIx92ULL8HOGjIO0wriNXUQROxxZl3vubjOJBkki79
izOCc+CPpwRgkmBZsyw7+MM92TtiEbYzNidpI5OwGOZGoHIvE55UocX5WVsuSeC3kHBslikCPp/z
tLph9oJYvKWL3jZht8+ZE0M6XAmBrAZFszb4OpTWtTEFH8iEGPZ0wYvd3LQiEt3wCpf9Ya6Wq9rf
HsZcZqkoXzAPs0vV9r5Y8T2OhDDOrb1nuxrTPg4OilP6Xl6inBVR7vKDIWIyoGq8otMTbF3CO6tV
ZRczo+H3IojcCqAHqmwvm1Gfc0UhGZQpKIyeUs9d9Vmq1NwtBHGGYjojwrjrjfxSCHZrFhy9vCmX
aPuDUfMvybRdkN04oXVn3r7dRsPs3ra+PnsA1HaVCyw78DoA4T27JTMpbuYe5Izf8dPScJ/7gsQL
hBP9NQ70V4n5W48cYCQNN7T1QLfPbMWdynkm1+AB+Yy3F62LGwE25FRcrjVcDplyAytVXVIUH+uE
JwvTYy5M7g5Pq5vKcr9kg24uS8u9RcwQ4eBc9lthhPUXlWUvycZhZ18p59mW+V89j71/cXuz12HA
auLBYlD0y3OyWgQ+WsetT7AqXpthehhMnnsTZVbicltv+6/3Ursl2PWgQnZ67/d8k6nDoge96wte
1tcCPWSDVr0MowB0gI/fM+0xIQRNHM7jcqqsgSFKXjKoS5087psqfSUqJrxBq5dFa8pzUa3A9xs6
hfvVF7e2wRpTqOVpEmy3TCm6vWfm435OFXKHgJ11SmHI8zATLSckZZvtF+NZTayg0lbIsClJ4cff
TOP44LibXgi6VpzLEhukXq+IiiG3ogaUYBmEk7bLKzkP3UF26sGnOjiVuUfqBfVTpcazQIC17eaV
/8/n6386bH/RYeMBz6X27/WD+7Zpvr+q/HVUv++v/XjZ/7XX2JmYlofMzBM/KQh98Ru7FQoHCHbO
1mJjt/9PNxYNNvYBNlUTUtpNefh/DTbzNzgqHsMNl2KKht3fyoN0nD9saGCVU4hT+pG/RiXzy+aJ
/SB9wTafTi01P2K6vIrp+4cottTz4pVfA0KysJauCvr9HO7LwoMUMS/lJViBbo818BxMAVDxSpU3
81hdT4HDNIALEbUVIhbTwOVbwOZaRgca1ghixxG1GaHGJVgh6GHEkK+xD72RUj+077tkMiNwcvT7
UIvFVu8TIszjY2ekJthRq+E9zd6MinJ4nqoQsUje7npcSnu8OV89ozOjiuHIrkTYhCLelxfdJJ8t
+vHY1ScB8pZY3jrxnwxtPhTC+joxXea1dA9bukupEnQEfLR2nn0PxHjY2Q3fx+tmFZuyf/asAhil
xKysDb4eCT7sgWsUD5PhM9QJYPMqFSMZ7PZA2+NUsZVfoSnYpTHjh+JQtoEkQ6vnl1YTh8Ap0498
BQ6DGVzUAKOiRPJTE7bz/dQ5RpwlNrDLDAYsIQIdjbwUimgPAWMqnXsdjCreXlmg79jluOMQlCHA
SRcOQVcJFbvKWu/TFqfEUk2EjfOWVbq6V67DzrzRwo7Hng+EKrOMzBX39BCSUU4cRBS2zdvS9O2p
F9LGaQ75FPkyFtOQdTGpDDClMjyHpqliApJhBZhFgfGs4ASrINiYQTZ9yXA446Ipr3tyu/bQSMEw
rebKJoSjJwbeVLs+hArj/H6R5D04/MXph6jzuQ6sRRBUGrCXMsOzDqwJHDH/R6fsfsr5UGmBhAm/
RHiwCgw1ECrmSx+kQTx121Wk+Fl2jLf5YAE9awc79mHk7r3EmzlMXFgAFbFjM9jlen7DMbTVKnz0
SudfKTg49yt/gxMx7ybLaHjkBwPoxpbXMJrG/QKkx/Y7LLH9EO7lIJ/fz3edBmxCKy4rpfm+acYl
44cgoVqSm3eoH6tLk304NzlXtcfPIqHqmPZzqcCloYwitPhjlfFXLyi+CosPwp1Hm7kr8XNwuFAl
n5eVM6977hPf18klKrL1JvO5O2jmPaO84lHkc4YDMKlk9Xi37wej6bgptMGPdmX9tW61HcOF6i8r
e3BRhXHRItJLLpcmtB7qAf6DDaxypyXtLaG67oCxw45l2ZoRCjAOqTnxGdIMhdXAZjdFCn0t+iQn
fh0nCsFn4Pa1QIVcNJtPgqus4T/OGsM7bh8zwhlh8ijOqrhkXhej8n1DnpPfTxlgkO32EsW6nkwL
YjdJsgEzdwAMLSkfO+REw2adolucmQ2OH1HGE9aDaCoDvCXbuTXo5RFq11wjG96WEC4B2mXA0Ene
2r9f5e9QMNi94RGZDNHldRUegDuiEza4nN8vgO0K5xa/zxm7HunykW81cX87iPWhf3Dq1KgF9wGX
0cxkIp4KK3lhxm6c3Iyvuhq8F05U4wQLiNXLzb/mC38gOfoNaBSjAMHdQ8og6lOhyOdrLALn5Nhc
Y3Gdb93ZBV9WfDXSfAuy1811UtplXPncEeNqGqfU5T6lT25dL34WHlApQT6vRXNt0KJEAs7y5Rf1
SzOwOFgru7rZOYZZNTCZAH2WWHraO4NAP6VMEYHgJj/MHuSFpviL/IZOzZzX5slsXREbFe1nP7VY
3DSnzvDp7qNHvc/wCx9Xq1mOnWIx6Zxp2rtwBffJxEfQmJt23CIwJuA4n2qfRsL72mSHONrfb1q4
8yTCpcaZ353dudDDIokQ1V6K5eglOF1chUgNgg0XE9acw+BhLQGDgcgMN8v17Dnz7eiXbyG5NaTS
cAe8H2uyXsuorPmVzH9DEtmAcDqzgqsCSQA8DRIhvzKSOwSwNJdasjCDpH/rff65xmPMTc8AN2c9
cWBHHCwpXwPTcONma9a2KLXrrX1b0sc1NLjyrbErNAD7JSc3BNwEcUKRB/wztkvdmrvmR+e4wv1E
aBBqYHYEXgzWnB3nusriq120c0Q4Kcr93LTPbgq7YQg0ESsodMbLXJucQmECMN4lKZK6uDDhP2Yt
SIAMPdUWaE4mjn+Q9N8KksGUGcOGpEJYnaxjQoBk5ZJK5sUgwu8bVJ9XJ0faik5rLt+YIxgrWFsD
R/Oe5V+fVCPbQ1iXwM+RbvRi3xX/j70zWZLbSJfuq1z795ABgXnxb3LOrHlksTawIlmFMRCYA8DT
34MSuy9ZbEmtXvdG3WYSiZwQiPDP/XjDPZ+h4G5iHkUbganpIsQRaOwKu9TtZQ6TxId76RDh6aa5
M56m2CFait5XnEdJaHerpikspmPQk9JLd/AEMxhRRsYtcI38lPje/Q9bsetfDSDLoeDHEX3gc5Sh
B8XzfNNDuvxw3sUmJGYHZtaB4qNpj5f+Lc15uNhlcN83WGZdkNJrJ+WX/ufX/UWMWq6L8mwyGTf9
34eaP+CCQ+ggTCaq/mDp98WOe9BO82+lRvweq/ztz6/2y9FouRoykSccGn2pnPj5VD9TbQYBquyx
XvMDWXYCYR4ZTLdg1b9f6b+HgL84BPD5LgUbf3wKeOhekh+3/9//wPf9P+EftvImk2zTs1xBHe4/
E0QM0H8zAS6EYPHf20Jowv5h/49p13onNPwDw7AQrzksYCRmjEIUyf070aF3EfGH+4OoEHL+Uq/N
kZo83EduCyWfBCunYLqAemnMsGx0NU076VFcKqVDH984kp6gdaw6A5rTfrOmiRa3lFPme/FQU2Ok
F5VCEunxLcnUohxtmtxryAOtyU6mGNOIegVbmz1GdCk9XOe3hj+NZb3uwwHjwUMSjaGsKDoi3+rF
eljCN0VkXIXSoblCwcpmW4UPQQVvJCyntD9oxhPjcIz9HhT8MfLRo5leBvVwh//UdO6MUvnLQwir
+DbOdMPY1ncdGx4M6GiTyybM9BZgphTxcsrHQnzbSLiOvS7Sy0jKZF9THWYT+vei+1IKGgioJzjw
phg94hb4ohEX7wO24nCRZZLdQGi67Kg7PALDineJYo2N0uqVYEWIU46QFJJARheowt7no8XMvihP
GUFR16d/Kdc8BrU2h/pM+LMsrTUgh/EyifPBOI5aaWBluRFPd1h+eOKDWsmzeBc5lSv8vQARR39b
ZKquPlhmHFkL6TMfqBEnzAhm4aKiTKPkS8DavgDE/7sg/DuxQjwpiJ1/vB5sXosX/dK8/rgm/P5n
/iEJuPDuF8Nz4DAN/f3c/x3NQt7QD0iLBYS0vvtqvq8IZAp5liEXAOJBM/iJzxL85jgWvGHPc8U7
vOXvLAxW+HEstchskH4dk7rLxQ/04ZmSZxySaFCtDxNE2SfQ6uXCR7BBsFMIAhzPbyjqqOrpuiDb
q9c4HzmS+wQJIrPaZUMKsGC2Z+spSnuZrEq6htdpaOrXsfOMZbufrYMISAYVftdlYJC47otnh9D7
xga+TaUJJPXJNuNtM4YErPkQ00PEIQ3kCzvgcezmyyJzO4w6TC0OZHgjZx1ltMswzcs5I7DbN3zK
SCDm1QwqvOZsrNkXe5LWO2N0s73mxWHUa7zq6M8sI8poultqt5wT2WYYErXxlBaSDWldotDDPNr3
IfmXalEsqqCtiMeza4CYeTME8TfXyHmTEe/USsQND/98F4ZUCk2UH+K5Lrs9N+0beIkUm0mIPac0
0VIYy807UeOZqGeungzixrPHZYTQXXSKk0EvOHVYAZnL/sKKQKUlY3mn69k6H9kVEqYqB0IKevmH
PGf2cU4B91MkUa1nqxtPHKieOXFTo0qIrrDtG6aEz7XLYZA+77sxM2b64TgvwUQmgRhU/a43OeWl
xLf4CQLxi7aRDyA+j7zlJdQrz+WvDuvR3vuzb17ZuWHsILaru7gNi0eFuvNowTPZv0sBdRzZO4/p
JvUAHbgA6tsQLq8Zq82HyDFOnTPVL8qxmvsKE8dSk0mrn12RqOZceF1o9xAFM0UjbldfTUPSPDl5
cO+1qSK4guAMMzQ+96Lc35Ketw5h7QXbpggeirkyaoR//RA7UXxypAKm4cetvBFh1H81zLop135t
2jcdpoBL0qH4M7RIgE2qpJ63xLzubNwndMKByceza9+2RQd6HQwIQa7EW0fcORh8hnSTFLTgDHKs
w31Tk4Y9xpVlcWKYFKkEN1h1SzT3UlhjfxZTtc5wCa3+wXd0euZIz3x2eOObduo4+UGDSTcYv5Xa
WQEY4ZUNwORMU9/cHVVmunQzIDK/GaU7G/uAipTobQp9fVGIBmdDXHJ2LfzUpmOiiHkoZdbdfxf6
f2ehX4wd7Nb+eKXfvyoC5D/Fx7//me8rfWD+tiyjILgYuC2EPA4p31f6wP3NM0N8tD5mDo+dHv/q
H0s9m/x/7PnM32zXdzisLkYTNxB/Z2VnGvrhTESAGjE35EmBJZ5epOU08ePZRLAboHK7ONhB/Fnn
ybjq2lxtOUE9lYZ31wzGoTT7+imQ1hNlAjgC/IkwyXAioxZsZ6MWR1vTUtUCzVjBCXePMF+LPUgf
yjGMulx3Q9i8TYy0NnSAIU0EVCZCTameeeSYt4YgTzRzMyxQRsiF0Jx3EWzvLTbCWx4cwbWeU1Yj
IJ6lTjV/G8AaG1D2tjWE2EyEIE5m16zrQV5NrSAi1DmMDovx2LT+fONCQtwwN/PXWPr6e5GG+Tqm
Vm1BiFQrx7BuoG+6+7aLP3mOhESldbEnQpNcdGZqnWU2r4mpe3qN3NxsXVDe14HtQ9gtHvsRpKlN
bQfFaC4yxvBCLhSV1h70hizk+CXl+XGWa0iVdjirxWHq7d1Wm9vGafy9LidybE4xblmKv3UZ8Rqn
F9GGJM2C4elfxDDptdHhmglzic2LupWM+jJIsmW85VsFb+6Xt7Judx3ElFkZVxHZyG1v1OOhskPm
7L6ybkPsak/d4FafWOh3MlzIGp28zfEynKdF0DB0Dvwc4z8jp6YiaYj5Br9YTabyqZ9VepPbZNTt
1ujWtl0yRqrioblDHYjuOH66VOdCREFYc0kLd17Nub5KLxtV6KcopJUeo3r4OEpA11T49RpVhSxp
MmDVbTU6bd0XwQ0zZzpjCqjcq0IM7qGzg+qzn2YM1zN/KB7LvESbJt20N8mb4a4jOs+kviAnHJtV
c+7XIthUqU1OLw1Fb62SpVegFVXJwzuK2HkoszzBluGRVQclck5a5FBdLCVTNFD6tye2dztBIPTZ
h6PkbajdI8YvKN3OyAnfBTaIolGm6s4ib3HJVA0jDHycc8jd2XNVReS08Uuz1yfwbcGeNUYYw5QP
T+6AOtuBG8cV6xB0SOnWmbWkmZakKcmeFPJwswT2eQAVuAIm80vT+/bRsO0+W8dtx6cKJmTTJAOV
94rUN/UeRMpR2K37gYDvCfmKwLPop34Dpm26xhFaPLo9yvwBKxhvvp7i6dZn5oI/UZnU33rE9Vvl
evnanvgeKDXkL2R/kNQEtlIoluC9AbzK6nPC/bdPvZCPG4h7sImotfdWftIVj5VVppdYLttv0HyG
vdXb1SuJcTpze1Vdvb+yLMqqYDdwKiPmLIR/E8+w8VK3waFlR0lwQ0l0cO4QhXkrZOKcSrfs79vM
0WvlTR77w+WNd7acbqfe7R78UfIfFktljAvRot0Etpq2ZtiC0tNO9vz+S2MPyNXmOKQ2yJqEe5aO
2GU59qorXdEnvEoIs6/duS4enVCLT9hdU7XtpOPfgHNxjmrp88aMpFA+2duIuPedQzUsPqge8Csq
+UJQQO3cAQXovtHjCM3WVN4VnviJKkhL3EZmFtzq2pDbhF8kfobQjZ5Dwb5TuxJoWRmN/EVDwBV9
4la7Ik6MOzXXw56KM3VXx+weiJBxfF6+LamlukvjiYR+m0dgpywgFWuV8ckBnXLPrXoB1zI+SOC1
xQsTTS/0s2LkVz/zjzSg8oamo7XgbL9meH8Jdu5yYKMOUvd+qInzDq56pp+T8y9G1TC4EF1/Zer4
GtsoG/IuOciseXN1eBYSbVt12G9L4d+Orb2zh2SPL+gxblpqHs2RlDgZSnwt7jZHxBTVRJxXlOq2
4zkGt85W/d5KLe/WqbIHOGFLyS9reG4F8cbzK3tN64CDv2O6TGmj0iNmt0id7NJfvK3GeGVRfr4L
VIz1VQdesvdUviAABoeixJycK5ndwzCg03cBZY8bo7G+lfG4HmrxWhMoPcOBU51lc99uSyGtoy3c
r43VHQCh3IBUwQs99PaVYKP62YjFE7WMX6deSWCFrdwBisP4PMESMaQ9bbJ2LvASNWJYV56n7npE
njXHmPmbHNy1ADqC6SNpd5iQ7kpyCCgSOYDULiH8OfMFp561G2uMPpme8nOSiQ8eDDxGQjUiyySP
ZiDsg2YR3phBjzGPonlOCv2pihn204/1uSbjtbhcTNpKTP/U8MPfZxPpU3eIPpuWJOiDZwEj+5s9
VbdVGvivqeDU5OjafPY9g7aBPL/H+Jy9TJNhkyAeIBcCeEYSIQkatSGFGWHkQI6bZ9YDeyCokwEl
gHZiQh1G7w2ju1q23+AYRFvAUNPlmMBE29oIGR3mE0ENRTk3kOwGQeOL5VEbqfMbflb0UHmRdW3P
k7PVgljEWvaLdYEGhQ1dhAAULFG9Ui2Qb5kuHSfsdFgIq5eew+WmDtpwk1nDkxkxuDIVT3sClQsv
vf9KOdxnwop7c6qjB21VIOXsfIA8onOqj1zjonHch2gq8UNzG7JpL+Mn8BJE4Fp70+EkPGd4Gm/Z
JATfHB+rqU9l4QNdj8seglM4FHpvOuku0i4WJRzL63jIHjKYGyuHTMlry/notUPUPtGuRY40bqON
Ggzcr56jd5j9TzqWtHTPnXnpk8q9wdkyop7X7Kxsg8Ldqgkuq6HSz6U5Fc9aWPYlCWC1dtlhrYAh
zJuCu4iVvEv7hZYFRTDKZRCuvDGLz6k0ya1TKyKL5H07M24PAawFcS1NbokYts5oXHlWE6xzW4w1
XyK0T0o4DHKEWX/ug7DhF1MyOFC1Wy25Qs1jcOzVpcIocMJtwwmwdiWz7Dp6DOu0u9UQTrLt3NZ0
qXRhaVx2ceAe2Snke8tU9TYdoTVweFOEwJvxDfVMXFky7h50k+pDlfj1J69e4A2shZt4DkFQ+pqB
DBjENTa7Y46IeEagxziZigWsskR9UJHbriFXZ+ssmqKd4kjMyyrq/eQUX/y2oCagifRVDl7lookA
cRc2YINaoEn0Oo/W7BkuRpXtHMPYA7Hw1kUwf86aRlUbIsmgwzEvcWLOrVUKSXAHG79bkz539pQO
X4wphUENWPeV6DnQukU7XM85e7x8UOD2PFxok66LO8p2CVpzJP7MEO8Si0L7qulLWtVUlO/Cyot3
fRFVK8OmGaJpUuA/DUZZE97OagjMW56g6qr0x35Vhf20ak3tPuKi3RMRijetPd9N0J8ux1QwcQ+C
bD+V1t7TlIUXVrNVg4pf6xEiM5jM1VAr0App1lNsMY4nGO8gSbM2OjIpPk/j+tbBMbXxoyCjWsAb
z6IMuk+3yYyENhnPnm/DnNXVOvN7ZpLDNluq36o90NEsJn6R1ZyWezB3K94wUBBMi0bMIyGuTVDz
oRlDloXHMo1HqDy0sbtsVXJ8TzJ3t1ObUTQaVEi9cMHHDBIlrie1kbSCUPgUD4tJPEfQcPDqR0oc
eBp+GqVzQwnbsJOAf9cxjIQ7eKfz1prm9jLOXIXc5DoXnTs/1cQutnPl3aYhBsxs7hBVwpIuBYoO
r4hkuV9aLKI0mZTzF6u1ugstfWOXWsMr5jc0WFcMFwFQwA36nHNyRk4/tNe116EuxLn2vfo2Zquy
FRF0d6Jiz3hRcaozKnzRHYbX1Ggc/BRRdJJGir6ckXDKycuu6Wekab4K8MlHS0EOoME92cr70KDN
yM2ds9lmo10U2TdfoOY4tWwuya6vC+UQGBbYQbo0PE3x7JXbzFo2/fHUdF9MR3ff/NzNzrUuW/bx
rXOwvdQ94ri4M4c+NDHFDDOpo6HLj4A9GUPNszOdO2lj3FSFnD8V1BRetIn8ygE0llsl6r5a6Q5v
CMwvupTK5Gu9COLAHeU3f/CWNSvqul1fpsOusczmM9sXbyvAa92CbaKB2LZubShC0IjnmJ4MNJYT
Qmi98SfIISMtOI9er/uzumJCPRdYjZkGdsVVTtcUwLLATr6UdUsJbZSl424p4sh5Di5eG46G5N41
1JdvQQyfmbGEa92mfRx8wotDbZgtyy9zosDyDjhMDZZ8GmfXvanL+5JNPymtOTiD1arAreCwC6z5
mE54JyrNIYs2nfwyjXv9mZYxxrY1CNyVu3iWG7r+FAqb4icUsynJVABqq0zD7h6GdgMwEa2unG00
H56D87QeUw1zdmO3lAs0dTu8Ja2UB98GesPApDqMRgnwDNAfAGlIBXZ7njewY6u4CSCFmsN1nHTV
LZ3t8yZH7MM6BO3XjRX6VkSsCIx+RJFU+sDBL9r4YaJ2RiaDY+EZ8X+L+76HY/9i3icw3qGI/7Hq
c/HSti9fk7597br2R5H/+5/8rv144W9Y9xHSMa7CeELr+af2g/EPCQb/HsZo4uokZf+p/TjiN4IF
9u9mPIIAPxr/rN/Ekvo2AbT/Ph74O2LQL4NjnuJ4n7Bn4zPk1X0Yj4f25Bl5ZVSHIC3eEhWHeyNQ
0HIDWq9/+HT+xSD+X11pUdJsmIc2u5gPVypKp3Tm0eJKTAsA+1TPValG1pKkX//9K3ENTDOOT3oi
+CBvxfQ9zYA4qwNgsR6Vw7xqB4nyX8+Pf/tCgR0IGPZczuRaP+tog19YoWrm6jC1+Vte5G+oAm8Z
//ufXIZsEEF7Tt4fv6POS0DMu2N1iAxOtmGwKB2Jx9llxGT89y9Ff4YTkKNgtvwxpMdQVDoq4R0N
QOTPR5NdLg/h4Lwps794U8zOf/ZlBKTyBLEWvifC4x/DLf4gA6MLWQuTRQrCI3NLd+ujZUyPNNT/
lRnjFxPIcjEsIPhphBciC/z8RRmWq7g3VcWMYLE0kVw7ZAHRR2WkL+YS6E0dbGYQ9bv/5PMk/GBT
duB43sevzmtULxgnVIeKcqq7nhEB5HcjfzQy/t+ff3XLj+2HQT6LBO+Rhg5WBbzE3NU/v8e5z/op
VczRqSdrDrKvpm0mzOjuz6/yL+7in66y5D1+kI6JLGH+6QGFGeHonolmfIQMXJ7K5j/76H54Px/W
C53LBLYTV0qKfiL3l72gdxbkGf7y9jJ/fVOUWQQMW5FQHWSpDz8PChPcQMLoRPbB1FSZS0CVCD19
oQ4YuZDJ+saCFbOr0ecPJojpTVbY4dau0YeG2kW40spnOzES/mhUqb+iEbEFziL7SFBpkc/zN4qI
7COYy+GC7p1o1VQzupqgwWwFn5/cNsV5WzPH3dbzxDj4Yy1vpiYUn+B0qSO1XtEz9dDTRkvy5Wx+
85WaynAP9iuAnTR6RIen3pAAxsZgg8bjHLsuKbfI8uW2E355R3eAcyLBqL/WQNr3Vufx2j0yhVPm
qDPqt/CLodUnChRBYX7J6C1dpy2vxxCh8yIj3jR7SIzHMGAgKiEGdK6DrDfYi9xq9WCiVjXnHsx6
2JNrMxq34IECFBkiK9Lk3b1HTCiXAmza0SiI3p2jzaE+eh6PAA4+hDaSSnU4pgmjO7R27LNmhjOK
XrsJFsgjuAcDocsUn+JkcM/G2Mqe40AVpFNySsRbu/pce1J8YnuK0u+jBnyupANV0gNZW6wSnzEj
kjY8z+/sTcNpisdWB+5ZYDAeNIy0e474aM6SrK6uvD57w6ELEDbzxCcZpG9jq6M75C91xM7Cq28X
NiVp93zX0GqxtDqERXJN6/p4m42pc2RFJ+U8yHQ/xFge2QaADiuQP05pjGdtBfcsvYztKrzKPAAP
nhFal5bK+BD7wi03wtAYj99/9gXe1NOM++888fjIAF7zNntm6Bj7prWsq/g+mAWCb+yn+XNIfeVK
Ys3ZRG6SSRIug5rXam68Yp+W1ALQcTBU4cZLaGxNogrMrLAGBMdS5Yipnlk25wb74U8B08Z7lCj5
JvxEnXiPYBU7Vk7TDOqDk1nhoxKedW+Xit+P25guu2WHISZNXcmgdv0ow/OGdChNhYKvoItGkG6j
qNAMjZhEE+3j4SN1bNx2jjmjdTs84uYJM2lnVyi6Ljzb5LGDLz/sKQ/JXpBwjV1Ych95zDpizO50
y6N6j7e6CYcnaLn53q36rthhHRbpLqtsAOdzhjy4atoY94JHZeqXOazab2Lm3nIo2LI26BXtw0BL
wuc4c9wzfwKhI0fFi21gg5yAbJJnYmpr0KXLN+FizXmuMS6e3ucGzYj/P2+yN8E5GkOtZ594IdbO
itHVDUom9SaRXnIZgx5jykW6j3kBcUtEKv7Bqka9E+3J9KbfZUNDBV1SjclrCTfwgG1iWE1ewjna
sfqnqp2GvS0VrQthzw9hJsZ30gAx2mhRGozOBCZFiWYTv3Z942+SFjGyFodODV/6ZCKnSo3AtgfV
e8aj0L95n5tYENq3S9PBxYDTeRvn3OcOjeXIuX7+KbCq+YxQ907OCKbxTNwTEH9O2S68znRFmT0/
albF8TopqonS5IwiGjaVu9rgrs/7YtoMQ0UiuM2m7dywukndMT9YnruVw/sWMntJkV6vMDm7LwWu
iht7gESsYm3dk2iwT2PPLypnQX3uQwAm5gIeGUrePn3u3EaS/MgVVT/6a2s0RbOKW9acBLPAjeUh
wjtm8eK6LJRNw/rhJYZPX/G4SLnNtAH+CRzKtfvgJlJ5c27pfkk+LDutPqTwtcBjvsmmjEVMoFN4
mksze4ev1Qbd4krTXxO3PAJKJm4Rtia/YBNzfFpc2UBYdom2A74EWV219bKvVgJoH8AkVvI66VH1
LLrrfD6dNAo1Kkhvbd9XXZ2kn7s8sF5NzWo1LL8RFyTLZY4OcJm5Y7wbpgQXh2YnQV9u515msbtr
nQyvnlpyGjZ8XFQ2pPDZUw8pBoWr2ce/MJp+A0e4pZaAbxgHidm8j/HK+wEMBgnDsjxFcy+B47H2
GDGrhw656fNB8pmHqt/ZGabpGJDfpR0J80to9d0ZTSTsR1WPw64tDq0HQjGDN72XYWxcdE16Zaf2
8GRkWXsFX5bmz2z+lJq2/hQsZtyAcuy9M1vuYQ7TeQtdT15VRhNdF/lnv27kJrUTMjnUKDld+sD9
TH+vGR84kJOLidG9mbxVVw6z4ILHYrzHDP7FcPE1C5+HXo6l52ikSfFYA6A6NUTqH00KUO9T06pI
CfCVVr8vsp7TEm7gO9hx9tJLy8DSIuGg3kzF2B8kdPhmXyYh5eZJRUS4DUk0gOtjMcs45NEaKrJQ
rq3YpAUA0T1cBRVVR2XeyGYD5nCGiljZqVzZZDvMlRvpmkO/FA+tFPJETQBuRzz41ZoO1/pkF22/
6S05iWIT1aSRvLNJi1HSpGEW5II98q3RLVlTKhZN0HvG3kkHSXdmRsgAyKaMhuDkDPAqV5HX2z7N
pnbY9KDIEFPe2ilLsNYAuH6tXC9eWWnsE231cYnrd8e4Xbvmtmbqj4+ccfFEjIVQ6XXpYVhsYLOi
xJENz7YdnVkQJO3eokChhaoS5GaOejoWdzqzx2IF9A0v/FJXBXJp4bSUC+IorcwvTtAfqgx4ozHB
LEWsT3ZigbuwcAw3uF2MC8sm4LjpfImZC0/VnvtUYCrNWubwRdAdEKu6LZTLF+iY+dbXjA+EqXAc
+LX1hAuKTADPaGs1xhjXS0cwTQ0Le77kdo2/xoVv9STEmFsVPpm2rDCMYzri4t35FKkg8Hss307M
7oTTkqOhL4aFu6l4w4e811KuA6a9+z/fYL8HsH/axzPI5exvQue3oWI7H3bY7TwjcLZmcah5gG48
1EDYDz3zWMolWOWW8eNkA3UllcS+Ig8J3XLDu2eMTWFaWeFfHdRwH/98rlheDwqBxWxxOex+OOQu
xYLcA7yeRlqPuMPOmnwZbPpwiYr+Npp4zP35J/DLyTA0LZOjoYOVHdL/x5hv6wyujHVVHIaaTVgZ
MTF7J9qBD1BnhjOp3w2sf5iIt37Z/i8X9F3ylWD0bEoZfj7TlA0bHHg3NMUHNR4BVglkz7YcmA00
8qUzgBnlbcJ+0A309ftjh8SD5e0TKPq7xAIBEOUFmMWZge7Y8lz/88/D/levz7WE7Xo+GYZfDuXV
mCojoBn0kODIPvVDK98UMwSUUDqUTDpeHTbbBdoxSZDM6i4Hj72mRfbripG9YKguX9jKlKdAULY+
CU6eLQVCcl0wZD9z8Mecl3ismUiCf+qGGphfB+HgQE98urdHDq4US8noDg+580JrBqR4wFXDPjAs
/2aKLB7A0TQWj2aaZs/vT8WyJKKw1jNpkL/4LKzlu/hwd2Cfx8K5uFxDHCs/f1eos7CHjTY/dB7o
d9do1apjDrbWtvNUUxN7MNg2rgLKiXduQ4qG8rq/4Bj9cs4GtegFghQ6Xwk/0w+voJs87VWpldJz
jRPeNWJ1Vjn6r5aBXxQLroJQIRjpOALSzocjaU9PL3helR48h83zO/y/rDzYGyLknOEtsPcp4/CQ
5Gx6//z3Jn79jNmi4DeDEwHPw/l4HKZQyRmaQicHhxlPdCgcFZ4bURQ+y56tcUs3zXQVGlDpqUx+
zMOpfjMqV2+7aXBBliuE6WW9BepFVROY+XiJDDoOSFL23+F5psr2G7aJqDsaUcvB9f3V/zef8ld6
tY3E/MMX/QsG8vJV/8/ptWlfp5/E6t//2HexGkU6JLCECuLAtAopk/k/sdr9DfKCDVjHfLed82++
+xRBPdK5SyEA9wQ/1fdoyz98iwHi9yJH8W/AcBF//ztaNZ0IH+5+LOks1AvzChDEEq76+e4nSk6s
scd3Fg4GOOiyIdlM9W6Tn3GQRRAgmj3cxRgATwpeeX/EhN7dJJUxyH3O1Cxfg/8u5IqbhhAjIzyq
NLCEg2aIYSOxP4EQ2Zr7pSaevXzN4ZoqMA5tFn3U7F+i+1GU7pNXDi8FHYxE2uT9UEfuHQiQ+aYl
I0oTY7Yuyiqngd4rItovltQu9SHzRa8dupCDLLBuW4+7t6s68ymkmAU6kZGK27LU+altSNJC1CIt
gkq00p5vbIkBjJes3+3GMiwg/5zyt7I1wrdWNEQKK7UMDge4VEeMCRwLnTGvXuyBhOasyc2AqSMM
unxQ+czy3/jJF75/AIwsnSbFJ0NzhD85B3uSRqFaZ7I/znnmrH275w+2rqZQU5QV/htPhjL8NGRz
Ha/LIjCffNnNF15FGtal3eUg6dJDcic4ikLI1S26c1ZlRpd6mxJq1SnlequkCxsXeGUq6MViqA27
NujlBkHA+Nz3tnsHRV3KFftV67zB9mHutWsVj1NO2nUzxL311CAcA/YeTf42TGTjVVAVxtuc6HA9
kjo+YWdNvpG8BB7I42P//vra5VXxy26mFZpocxRFx5dRStwkvkfD3s4kbLvve6zvKqjmHcc0Y9sG
E7ADKhqTld+lAsyx1cM5w9uX63NPRElyiAqqZQ4enj17l7g+IpTNFJDTQDQbgPtAQs2OOg6N04lV
lw39rktxGVVQGL0dVpXA3PNTmSk7k/wWgio/ZWxXN1wdEkLbuikPXgIPSs7FY2PYxV1SNdNTXSXt
OXTv8D6bBwrJobB4m5qYM3a6Pj6LaipLaS4h3RpO7plR8WXDYcox8XeoM4PiTb7TD9wZJM/eZWK1
yt2aIIUXdh5FQxX9Z6WGZe604b7AfPKmPVuTp22kVCvLnsdkEwtqACE8m11ymRcMVmf4JdXOox0H
ydCxKVlP4aEqn/MB7Y23kQyni3TGk2OjMG0ww0QX0pPMxClBDFAjIbY0RWI/8sTI9zIYDaoxvCQs
cCWmMtjnltnedcp5cruiP5cAxslHTZxMhlonQF+JrmFoKS5kHM0dpxDP26XBHK0ZEFXMf3MK3KOA
zvm0D5qreS7UNTURnHEN29vpaZLXburA84/LkHl1HW+l7zmH2fe6LernfEqcOi9WudAkwgrXfhgt
j+ObnEg2RA3xfU13LXagnBtDMBbH/RDlu7Ibxq1QnVMstJ4ZI0pr7Bl6txe9HVItiVPkrDS0e925
MaiCZOj4D/0WEFMs8TwSxA2d8wLLTY8vzvSfGOOnF3R8xF8nBtIQgNWxmfjq5yok0874QxM5UIgC
U2Z75drkz7zMsLrQYDO2uIdYyfquDs0q2+rBSrZ9MtjpysjL+WF0iSjPWY1N0K4adMZKPRqeO+1F
jaV9a0+GIrjLdMjYlmz4Ga/D+AESguXA7kvX4lZ2MUr0tH5sBg9bpAaIeJOMc/sp5P3bR7hlY0aZ
i/LbjTfHtGhEWbI2Jq/HRaODHJ9duQDizbqHn5Sg7FHmUTXrpiB6x4nTpDWsaPK1aGR2BrAJgNzQ
LLJTJigus72qXaP+jfvEjEvOr5LNuFmjwkyCOuTavySYYtznecHi34tk3oU4DW0uUXTwQIK5uW6C
nOrAJesOzWu+oXOQVamFR/j5fWWBxBa9UUMAVlFxh5IWtyhNXhgiFXL93Yg1+bHRIHowILGsMkYg
YuhPPGEa5QEmiFmeOXMSR+xiLW7pjeRCJJPGTSmoTVnDGZ4vtKkH0J3aCMtLHtvTZQtjYdqoBbpC
H/J80QS4r/+7Xfq3Qh22t0wB/3i8fyC8l6Y/bpWs3//I960S8/LfgmUrxOx8mZ57zKe+Zzq4+Ze6
QPoGSM+9h/T+uVcSguG95ZP1NX3aCMD2/DPjYbFX4sxPYJxR8t8G+rg/HyDIEdvA75l0Cg814dch
uElR+JyxsNy1bVVhKZslmglsDIXPrUCUr5y4uYHy03xF4xX3SZIbt3gHp33pGBMAkDSgy64dgciY
UaE3hmetu9Co8AYONBqYJn8PbhMwMPBV02sWmCpfcQywjyoZ813PmG1bAcmhr9pEGA5LvUm5a/eK
YNztnPHgD2N2OIll9K9L8LhZJY52rgy8dldjWbAUJG2nXxg2TS++jXCNZZKPbZ3E7PxolWjmHYOg
+kQ/TfWFWzp74caarmn2BV4UZNPnqZkb+qXj3MfzPnevQxNb7PQAbMbCtG4gYd5YncFTihJZ8bCE
OvLND7+X698Ppf9T9vJasYts////e3c0/N9Z9f0r8OB28q0i5jCd/aDkyNlxsuWIc4foHR6Rrtxt
JcaGmm7g/Nhbyf35NIfL8Fr5lTgvmWygkHmBAv6Qo6DOCYK577vqGM79ACXXTS5F76hvVpobn8ra
bYlakzug3wDMIoSfBIQMRn0c88E+ThjD0VWkroKgeeiohj3QvHHus/zci0TsAYXQ5eLVX/78TYc/
b9F504CDlx8wYsr/snceS5IbabN9ItAgAmp5E6lFiSzRXb2BVVV3Q4tAQD/9PUgObSjmJ232s6HR
ONOiMoGIT7gfXxCMf8HDwoqPMICWT6Iqwjdj+fajqjK+GqYYHzSX4qsjJupQwKPciBhx6KrQ2nmr
lhp57MBZ15nBx+Dbw3i/eNqOQ8UBG078m7RM8wdecwPGqTncx50DZyaS44Ptha94Lcydn+CEyEp4
JoxzyL4qh3IXa422y3rLWU9VQ1mqFzzTS8jPSZ+t76XTnQfCNfa3kQfx3OAF2TisE1BAmxEM4EbH
REB4yVte++lRiGr4xDBPcdVaw2eNHOtw2xU1QIZWlIRow29l3jBeeSmzO7cnVzlXWbLPrO86Hr9m
xYLUIeOK2+PkobgjX8wboQHecOEuuz99Zn5vUqnAXinHK0Z54M9tmaQXuO3yPHm5+WXCjPvDy1EJ
Am9Cio83EKMurnJjW7KV3PtjnZzyttUvYTyND96yL7MRIrYo8qEdbWQ8p/upAUlEgxCZVxaf470i
G+RsmYunhTtxP9jLu6ll82PRD+qLiJX88KMsOgvR+IGOEebu75+dP51ZNnNGCAQGglcDUQjaEOtP
7R2wwTDqXe0at/r82PrU5Brx1K/TCFqxcUGDATPg2Wmq+XMwvTlQrSLhXAxT/D2FQXBXU5YfGa3L
L64U9ZpUDn0nMcSO/oIp6pzipZD8LlnfkIOa9vhUc777cxWGlBJtNG+UHY0QgCrzSi9JF+eygwdZ
pk0XsYB8OK6mbQ94dDlQqe4bu26Njd1q5ibBMMfvOfbjHbf2/Hh7bOsU0hABUdOlkdB5WDeEP4nK
IzZcKyiNUkN9KbVZQqZK6EPJWCMiBiF18lHq2U6CHodIMPo0IFbXOTsBnd7dZF7MpkyXOGH+/uP/
89yHjx87OZNnz8FgjtFwebV/p+0YJJNwCpXwajY1Fu0WMMVqaqT2lM5U7w3xyojopdKe0ymhvEGR
tEQBNWU87jw94XqxeAdZuuR0YV7W1+8AU+m4fBSPGFKNJnzDlcIPs1i6DpS12j8Mjv/TDyCW6xUM
CveyeQMt/+4HKOdMNUaMiTB3KJkIfhvvWIxHW0nULCn1JedMKAfOC9PhiCljyje4W/W7Hur2yRic
8CfvHrgp0Orv1ugaZ2eAZBub0FnJwfLC59yV5HbGZYTg/O8//Jso7d+XxfLsM2kDBGCgP1kikv70
7GMQS5pZDPa1AgEPVk6p8CdPc+gxNUOkYJAqekmZLt/nBFzv2lsTbBKdffDqpD/eZgaDbzaH3B6a
A+sP7bmlYd/5AyuzoAF4ej97KjmjLh4fhoLsb9ZXg/qJqxrLhJ+IDxUO3UGfZw+GvZzHh04MWblz
QeeB/bEJsDAZ+7ddF34xYyPda57mHVUiQYdBMtjmyoq2dR6PbwQGkzI69CHS2rjZzCTYe0FrmuMP
Awt2w15KYJlWtWlsZpQPWxrCDwNBloqtEqN+VteHXGBoKV1edWqC8eH26oW+Fn1vQi3uN07Gf+yw
xxznsTGvqKNxwhUpQC3flPF3nUjAbQo78I0nr/8h8mI5QZaPJnXDI0vz+bJIDUhhBYCNTQYG8GQW
2bNemzMpWjD1mGykn0QRVwcZxSMRVybtxeL70QQq8HjErWDjt7oDj8Bd8vcPAkXiH4dc1AoW4To+
IVLLgBvH8B9fQ85qqGbgO66I7lsWkDov2Op2NufDiOMhlDFRbIsBMZ7jaEspVr87Zjvj8uRM2rC5
OsSaZPWfp/lRAswdyMHVkyzotZTdYxSV21ZiTFnxJukfE8vEF47/9sNEy/+jS1yhreFOFu5axR4b
gJJy7NKXrU1TTD7GahQlBIXcIklkmxsh3Q7Jvt3eQxi9nuaaJaIoXrDTkZnoxmqCSm8mO7z52iNG
h2lYKyJSvkuba4XnK2aXDlpwNGbSe3lr9y70aUrO5Xuth6T9okZMjVqG8mk0WQ2jV/1i1DU2fAJM
V/x9iPrAUVDu2PHysKamEoHDdu2TsXqxbvo+O1ZGqrNXzicNR8EsdzOukIpIk1D4Qd1l8Sv3QPKq
tJTYtblmXb+qkiL9onAQYmLMpBPtUQzoI2g2TgOUlzXjJRjkV60flgIHOdhRJ0Jrh4LIWTfovqOV
FTMAw14JxEx1GUceXSMflBoa/j1sO16DKTaZT3iOEgKijFE+R1GrDqEuuHVmI7U+YiuEuh0ZTp2d
tJbYE2n502PUsgzazFgtPoqccWPQSrrOxcyqB1oJFiIiXP448SDg7hvwubIwizETGZb11SAzl9xu
vZsf0xISAhTidLw21Jb7VsO4vFIsH3+aTuYdPCYqm7wrmBp5+LaW8KZ52AB18wMP8locEJ3prmAZ
8BQmCK+qZeJPfi6QYlDzoc7Gfs5/uu5wRRm/RHBRtoarIXNLnEFZcee6RfxgssAOuAwwKSiy6R5v
L9L/FgH/sAhgNcbd8X83tv8vf/94L97/0Nnefsm/GluPvpYq3hAL/AVlrk6b/BusAMIMrSlSWWS0
C5aKpvNfSwALmA2jeSC1OuArJsgUD78tAeiGTcE6CyEkXCbC+P6bJcCf12/8LstNCWDBxFth/XkB
mBq1CatQaFDvQaWvknRifgpv7vl3n8l/aN7+vHNd/hjcfYASPAA9f9nyzYaCdjkDQlBEWD5nFUIA
q9O9+2LoUVn+/Z+17PJ+d/UvXfqyaIO/hUzY+cvVz3eRguKzwv1kVP697izaDl7Yo5hpnmqmpP+0
RbX+svJGr8AW07B1A9U/SYV/umPGTNnScJtwnxANg9NGVu0ZSB5Clkojtz7wfPhfFIqWudVh95Em
zXoZECOo0HInbTSRdo9UDyApxpmaoL/90tMmK5Qj+kc5Jg2gV6bHN6npsMDBMRqbkIHG8jg1S5BF
hgYuB7jzchOi+j3NKmox2FugUO4Eni6O+KiMd5PUi0MSqWkj2wXgoon5B8GC82uciebVraOLzhp2
M7g5Pp+anm82rewC9cLxgji1ukdTdcVPOETV/WwN6YupJ6xDGGlsoVOWgZEUOASR7EK3xOwkuRx2
Xq9Xq0ZOw8aIx3pp9BRR4W1119Qeop88s971PNL2uTPI9dwQWSlhelE5jH5I8JVmVp/KK4ozA+bx
kdzruGOsOXioZjyx1ZXZvNG+k8SwxjvrAi93JwJA1RvLYHtSZ8Ti6da9+ZaGm4dJv/mZ9MXahKCv
fksXuxN8CPPq3zxQS37X9xQeERqbm0uqoHxlFrOYpxp8hZzdi6UqiwkSD5JS5PfAVfFcOSKqzu5i
xJoWS5a3mLOyMGnW5mLYQkgWKfY0qX0PZeEajwm20TGdrvFi9lIGtq/CrfptNertFsYNrrCxcorv
7AjiXYxnjBl1vY4YUp0iHzsz3FHiWzaKDycuw/wiF+uZsEyqgjKZz/rNmaZGIzuwXtPxqyVpqJPy
rj2Jxc4Woj3Y94vFzZqS7KynUfedGPj2IzMWL9x888Vpi0WOj0Ctibb9lG0eDMbQ3JW53gPGyL+D
Z2DJgdcuXEx3GcRlX2mo5BZDnrZY82atGAMFmDYg90UP/BALn1u3J1LHcfWNi8GPaVv6TtUW8n92
v1mLDTCuMASOizUwXEyCTqwe7JtvkDpEHP3FTEj4W3+xMmHi3et/jIvl0G609pItNsQlsyLgm7U/
6jHL7hMfu2K2GBcljSWmau8qpZ9sOtyNWteAm59jc0NOtSKwABPk4DvDU3kzRhpYJCe8kiWeSffm
nkx+tVK2N19lefNYgnFadIy/mi+nmxNzXkyZ2c2f6dy8mtPNt+ndPJxcz4uhM765O8Ob0zP71fZJ
s7eYQGdiV9aszlT6LNjmRawxjHT0+uHZndp44xvKjdY2vUAWEHmdwDGSoPf81ivL3YA60f06aiJC
czVlpn0oPDQt6yTXJm+rCC2WgnVI62yjbJija0+siLe1aHmiO4cYsniFErYcHiJmkRSENe1pfPLD
ZSa5oqGx38w6Xla8OoRRos5AiZmvaUdG0laOnJHf3TFmbxET06rByqqjrnnKirAs5M7wVfam2XX2
RGpgsmsAwix/mEtkgs6MzQ0nrQlCywwJ5UWyf2QuSoWH7Y9NEEI2f2e3lnUcTPIYjBHNvlloC1MD
Hd20LmbfYAhXIeFRcvnPbuiET9OEgNWBherB1CmRTGQW01T4iewcRQkBsGN4ScoS4vGFcEEg31yi
/A4BTmgeFEYpBFmfNGzojpecjRvZw14k76WiQEVkF5Nct+g4xoZ/k9R8T7NiNYXJUetqRLpD8Tha
ov7BbNs78xdhEpSZuANqoCHzunOiPN4001AdPD3373M7cd5zdPmMJ8gY3IbKRUJPjZcFmVfwd9PQ
yTAmWGgfpkcPC+R4RNKZOvPagyD3FMHGIK+MMgKBXgWkhPc2/3UI+78q8J+qQL4i1BH/dxl4YkHY
fWZ/EINQ7S2/6LdC0PgF/R18UYoS9gj/loJ4/i+2CzlqyXNzvWX38e8y0Cf20/SpQXXsVqaxoKd+
KwOdX5gOI2uyaXkdfflV/0UqqPHnOpBUGcY8HpKUpZD5SzqXBaG7YcMbHXuURDGuDsN9HIxo3loD
rL1Euv6xx8aiDeOh5s1gN1p5Ph77vt03boGGXhpyp7cJBu3ffYz/qXI0+Rn/UM95Jj8cKlGUNPCQ
9D8rxEZlT3aGJ/TgwmCq7n0/0+89ZMX8HbTQJpWkg+9iCE0Q8RESqmj5bE56FRSM+sLvHIvGozJs
TzabenIL9ws4u+huiuXQBgxhjbcijlun2ZAbMG9nrl5vndvM5ggYtz2lrYXTat4e6sG8Fmy+23ht
5IPIxnUl3Kx5iac+WtKBmcAja83l1QsVEn3hKjS4bIP9I4QoAx/4lG5GNC3S62KIHv7gWQ+oHrsX
v6pzWj8Jv5oxEsHj3ZDKj4IZA1gBqwKHRUBBGjAlhwbiZTa+nj404/zYApPJtvCP6LRT6CmP2Lzx
N5N+jn3sFSOFtmuSuTkibTQQY1jqM9HjBgysPa6dVJ2MqDrWlaOe3VvKuj9OO1chPmd62x9HDSh1
4s4Es+d+6txJYU3nkth2jb0TW9Uly10j1F23UnD7iaoIes/y+Csjttpd6Z09XJDyaY/zLR7ejSe1
GZKecGt3fqIEzu+bCbn+OPtEy6vBMaKtl2nio1E4S30UGURc2YIlv6UnzlUnU/KK+MgKitBDXNDP
LpsBqzGyC2BEZb2kUROvRhYdiBHkRkyhibksH54nXQeWyCTsMDq1jfqiKLe128ZZYDQOgmtLd5aJ
mrGHzFhv3NnXVtay6R7Z2B/E3A6BISPnkU9dnjwna7YpW7JjxLz96BuOd4wNStd1WOr5VybX6rly
q/SnHDAvB1mn1U9SJfOdVZrj2ep19zuxrs5WhK3cMDdn7UZEE6rRnrS+pEIrwucutjMTVbnCbhu/
Zzz2TE+bMWh50lYzdpur7vbDHQPP/mQPqtvkIvF3QsL6bzVI9IjXLX6g1mLkXzTAJ2dzFbHY55GG
phJuh55BVTBL4XxFYiYCbcy1Vej53cb2B+OdkNc4KNJp+rEgfC4SptTaG0l7F7XoAccRJ/WmKJW4
qd3YOJi9kzYs+K0pDubWBVbfVyYkCtdWyluZsnAxTvgyJ1iAWcuaiI0IM5QKtWd7VFzTMODbgz82
xsmv7coG0aPnh96dG4WPI4/PUeaUJyoKPj2CaOdA9BDkVR9vc7hUtB1eKD6LQQwONLKheZ6Hujz7
ue/z8c0yu6B4DxmH+mFgevQlWKi8pfrJRdjvFk1vvjZxzD66pZ7YiNQq55C1zYsfD/OH288jRH4l
Dj5EqRUbB79Y14ZW3XESDm9QNbxmVXsAh1ZFNJcG9XWT+UE0IPRZVapxv5Wh63drWzYQpComA/2d
VdTiwGQO9EHhey7tRd/GxXnComCu/KnvD1XkVPZacYgUcFm8/N6uKqcB0xCZ9yoXwyOtLOD/uQRl
tppKld+zEqt3rG5QqQwgS7Rto4y6X9fN7Nw5HAdkHfk5RKswL15DktSBO1httRlRIV0Y3cuzhqdF
rV1L6vdE6FbPhEto+droErHWK/53h2fU3zTGFB/72W4uYD3jh8Qcspe6YMjmsSUFBoi2o6iHDPxq
xeFrqyz7TLGNk4wgSOWC0NI4DyqZcu0reDzYtiMV+NWE7J9sXL2I+FLqhmRKoRf+j2a25HEqjOEt
8uIcq4jRX422ZxsHXGbWHA0/UlfFe91Me33VylicYh8unzsA1bOtak5XGMbiR2TP5peKWvMKHLsw
9gq17IMQokZtM7UZQYqMU79VjIOxSlAf2rtmaX2wdmTvNGUSTokx4hXwir4i52Kw49VkeYtsiSqc
xXqrZWu7V/xxEHf7n5zv/tXX4mErXUd9w3rIHxH5OjYzzmYisK300GTmuJGDLTecDeMhdbPwa5/1
Bv/goeOc5yWnSMUsq1dlTsIsnlFfL8wySG3pno3IZqjoTmYMwEMZ8uiPA5zdvpXdqWUJdfvaWCTE
p0JvNKpcix+yN9wN7vbP1NKH9eAJQh7kaL0mRlsf0tp1H3wrNvhTi0+TtBUeRDuz7ketPqchR/9s
52fsCuHnSPCq78LUcGwNZJNRgBzWy3pT1yK9m+zK3YlKq/kF82jes8/hOx0Sb7izO5ZcptmZ6yKe
zFXX8I/E07Vv6ZDJxwbIyUnYUuQsMOLyTdhEKPRWrk4Zeup1U1TjbqlLPnItqz55Sm2LRHE34egA
a+htcPnGZ1X1bM+4TpuT5ckRkagVY84x1OyKTTdpk8Dl2/jWdmog1a3HmcByJ23bciMdmX2I1o1I
KfFLa0T5H4GPTJXGXL7NCVNGAOAOBH14+Yy0MOm1oOtp1RMVZ69M8vi64nfGZv29xqD5OunOUzaG
9i5NC9AvlmjcmWYhti4qGZx2RTCqeU8sojhQYlXfCBxuty0uY6RLOt8X2Dswt5qVlt8sG8uWpif9
d9Mos4X1JUbG/01x8aQyzorjjLdITTP+QYL+VtRdJqMVHGg8IK6ZvWMFeVOaAVNuQpIe4GGqj6kX
ai7gT08TKwuAZxzATwJPRb9ZXIdYb++qNJ0eGWQmT2Pek13iKMNizpJjEe2Uukb+wGVte/Yltqt4
DaPdNM8Jo0177Y9KLSzOxILaVgjomgtOL0wn93NIR/nhkXHZr5pZ84+uUMNSYNpmsylSzCCTMbdi
1YCVP3gpLlT0HJ1zRsM5i1Wd5J25GrUZ5KSbpv1ZMviAp8M5kgZNKRxUNX7afDFTd9Iee0sUYtdx
6bNjr8Bi6DwD4cYn/+3Ypw03ATrKUu4zyee5HmFlhFytgvqryi3vaRwNsa6kqzGpAQR38pqMg5aU
jXrnoT9OL008ZSNjN7e4W4Dyrw0Kn6thDe43CftpVznYI3BxZtqnMEKNYGrMkPiom5FGMSp0krmM
mStDugDmE+D3D4gD4uLIytG/h5NY//RLjLFBrkf6ofbSXMdA3GsrZXVQ6cYOLlt7crzJrJxfi+z/
tXX/1NYtLJjf9SN/Ufkfyu8Yr/443f/11/zW1YlfYHsArF08HqTK/a6t837B6OWTAUEQHbz3peP7
13QfiT/+KHT8qI1YDNxoHb+1de4vuJL05ZfR3QGm9/6btk6IP+qHFgiNBW9+oRNbzGj/MnjvTBUn
czxqhxCh8dqSOd7dFFnIqrsdGfHt+JiWk0R1bOCCLELA4SwnzXw7dIzl/AmXk4hwiOJ+ZuT8zb8d
VBHOGaZCy/k1LidZUc7lt8JGwaMv5xxwOo487NfWBTUn4pLsdiiCNXcAonpPbpPl1wYn8r3evxfL
WRovp2q7nK9omjlq5z5n9Z3p9fgOL5zDOLkdzJq1HNLj7cC2boc3Y6rsI9YyziqrKZgCTWYTLh1X
AglyuRHIf+0uC7PYoiQOZ0HQLPHAm7yCGRQgJkuhj3uptZM+K+AV+fPx2bpdMNbtstHK3LGCbLmD
atR/bxzXM0bISac94a7Cpjx8UiZwf7UJvl3w9dMpWe63qU6jd9Rh3HmpSdkHShAdLLPi5VYcl/tx
tsfqwbamChaxB1Cf1fLg7hhSZXeexbwbsS/RblO7nriA2f910UoC4enLDuGTmKj9EvfBuN3cKXf4
qHIDzjkZ4mw8aq6ZtH2yCOvEf6fUBmGPtQ/n2sgR06PhttvIxYs9dyfvVknMS1HRz/lSX9xqDcLk
3bN3q0AabWLiVNTdU7eUKWlnULF0S/GSLGVMuxQ09VLaMDrVzsNMG4DGirxZCJXBMIbzeY6M7kvO
VFDSFEDDGcJGnmLP63/6jU8ZFU1LSUWdG9/3osw3tfTLdF0OvixXeHX6S67RKqz8pUCTN2KbGoFW
kiYFYNRMB/UtZefMkDrE57giBiwiBwGywZ7dUXKN68z6YkZF8ujPNn8amrvmieVXuuVYFSfjVk3G
S2GpWS2j+olq01zKzmEpQDml88Ap0vFNK1Fbk7Dm/xiawW22zq1+5Q6glgWpTQ3IPG5ASUXz+zWN
LOchvtXAPZdvufLVnH2KW5VM9iDiAp2YLH8pouVSTvM9Zi+DoeIHd0zVRS1lt3urwI2lGCe+UaAc
naJizeNaPXtL2c6VQwWvLcW8UUXiInvRVZsYcg13lFslqOkL3vKvY2mkLPjyyPcFH89oejpI1Z6B
TX2sSiNq29Xo91PqXFXlj3p+LrlGSwRucKsxowyMW8IeYsZ1GnprOsaAMPZycB4MD/dxLah0LCuJ
iOdtfKoH3p6NIrfyjfnoBEE/7PO12wlfBVltVkHJbOWp62wWGROlaLAkF8DiTPQ7URfjubVB0woS
eFeqUqxRiF0AG9NnGw95fNDwvlxDNdJBJrBqX8ZwsFgPda2ePrgJVFl/LWqqvCcxKyq/fOU6pU1m
gNT2Q9e8ijweHrXMQ+U/NtZwsJr+2Eelc6nqutkVbQbdcFzqva6YHmXlmSgsc0nApB0dvEnljxAE
mmtOWROILAW1bvn5xkUQvIY2tSpChWsY5T+JjauOoDSEcMmZRGDkF/xOliZ3nRvKjZ+Yb04YM71P
tWOaUhpL5t1skInzc7SlRVLiNRYWtaJqqsDgY9myLVb3iS7e/K6O1lDX/U3F/vSSzkaIvZQScepw
clDak2YGGTObvjeqP7Uzn2HY6qc0MdspIEFHZ28Wv4wWiN08rV49d3JZFNSfgEpzEuzNq45OD0Ri
/hpZzb0zpOlDK8uvUC7xwU8nor/0baFXT33CjKsYgbIM+lSs9CHrMTchvmeRWXt7ZgRZMDlLK9Mr
CXA8di4yMdSxYQXYpmG0BUzS70zsLWtDkWC2wrupA+DL4mMTuYQFVwPumZja8kKvI7YOywWTx+jk
8G2f9agxV7rWlVd9lNVOY+y+aPp4mqZqvmMRm5K1XKEj9RK7fpQTDZo1N2SIREmbP2YQQ+4dv/nu
VrF+zJLIOM2FLzegHDxAGozZlmMWCDUztyl6RmnL1gXw1VqyfdrMiSrWkRNNd/kIdHTqjeZlXsKq
NVsooLHJIwspySuRxQGyGXVXNFkRNEVePPV5GD7aZijA1bBKsRnrQTbsWbPQoWWmFYPsCN9jpctH
s3aHB3P0x1PSKOvqsMt66oaqCFrLObIeKME/8uikmv7FVrFcFiXEgqRjGKA4Ai+cUX2PvbpifXGD
Gdr+Fu22v+1Y7/5kDlPeIUJR3YxktxWIkJpOiTvOGO2ctolrrmRcyCvU+Hwt3TI7WW5lEVhq1juq
/fhT5Dnvlo9/I3Cz7spDmN/5lZ4/pHZorxzABpvEmbHZGfoDNb9Yt2aK2HS2rIfcs/y11k31PTaX
b3bfOBtpaNlTwRqWBDnX/II3SW4V/AGDJyOm66YucAJDuOV2SswGVYzl7Iy6SU5a7/hHWw0TEOpk
PDgtVyQRW85BIxfP+N/6g71F0k7/UCeb7Bj+tk6+JGQ2q6r9Q6X8r1/1W6Xs/yI8amHmtjdE3e+E
ML57YzDqjufov5k/fiuV/V8sD+IbtASTQOWlHv5tAyIsNiA+vloDSQmLC2rv/2YDgvDmj4sGNIIu
SwZItEil2TPczPK/07ta+FiLVpT6qdQ1kms6njd0uyM4533SGmO9yQTTM8ZAfd1sRw3Z9capW+vH
OOZ4L4o5gXzaTeoywubwiU9Gg/9lnHMhXg2fbIb1oIyPyDOjl2IEPZ1Ejv2lF6K9SD1qH+bB10Kc
kphMiM3R3AvJbQsQ3SEtcqelcbYH11yekJhxG4/2Y9601oc2iHA66UqStYM9puWi8UX5YmVh557V
LGdKVHQVzG0ERt/v6TwhcDcV6FyH28ZPwbNMamByrziDGt0CWWZ1b2CDBjSSXV9ol8xKEKsCjXHr
bcZ3+xQxSyR9ACZ9tqnzMHkx4gl+TTyUc9Akae8caMrVdxch4pNDHMdBMW/fmWP6PZeAbxI3AaKv
S2QjfW+aO0J6nqfMyh4c1KRUFP5kXSbIRMW6Ha2EyEyrbVYNIp9Na2jvI1LVlaenxbBkk9AilL61
kT6xp1TdDBywukmbcE5NXZnM25fet8eN0XauceiYC1fchX74Ohee+1S7dvjctJPpHYDtWRpjn9rO
T7m6bX25PL72QxNvNMt0gwySBJ8BEwyJQufoMFA4tbXLZ9kVA4knnKWQmqdpOLUd9G6a/TreuJx+
V1lGItF3YYQiNzOcbNWy8F2Z7bCf0mEuwSJPfRyIUELlxxG9x+WBoXW2uE1npc3Pfu7mgp0WfJC9
wOeavyYNad8vEXJzV990MFhGbTO0Of7Wndmlk45aNbKZaRYpC2XjPVJzw9oZtObKtnMiEVB0mrIW
dB7hwJ4jhBdHkXxI+vnqofPY+DHTuCyrBlZOdoMMh+lQEONl5XpoGevns4bNUdnmsMnnsA8a6NO0
E+5zNtprEvEOLP0v9uSRnkCH4CbVnUAGFHR2thNjER5xg29JjVUvmhazHjfcVcMfs4WDhWmxn94M
fcCL5CbhNuynJz1P1UE2cbyZHZmeJVv/Q22LbNuG0jz6GgVqpgxFkg0j8EKMyVGAuN8OKG1PWj7N
B13yappObr74k/kN9YcIpBG5qxSJQiAwEW+r0m3bo20xoGVM99FUsOebREQn6bjdep4L0mZqnFak
NihBopeYmaFmmlwnhVYGkdRYGmHNioMojn/Ys/wKeY8dVljVK0fqBI2IJiMSQHjDGsRFdC7tsYQY
MtU7mc5PbcK0yQDAjsnRZj7VpMYDf/v0lGLFalbhyJwWrVv3o15gYF5MO+jysu0ZpwEqxJVcRnO7
JwL7UA72k7Tya+YlZwpCmGUdnkpzfk6cdlfpiskb+yMSjA8lkQCMb0mKTfn0IycOvF68KCl33jRe
UlMbGQN3yJ3qnOzlcFYristX1L7JaqByXxtF/iMXOtrzcnBgN8bdU6KVjCYNI/Bb/LuytTkEE+9C
NU+vWIwjoimf2g0ezqPeAVIs8DkQTI9EIohrZRBLHzs7UxUqQOuB+rnJP2eiKVfS1P2jw3F5RKoT
rujg0zvQ6ukeEka85q1YrGfysU/VRvP4oeaqvBs9kb6D4aZl70K3BhKgtFONzvGamNI5VjX7bb6w
ZlvjuACIFX/VNUWcmzn+ZGtm7CO2oAFKmXzlGN4U2FroHxHFWRsi8fzH1hqIMJ4d/5Cl7jV0mseh
b/Utx4R3qtiPu6SMOO0XzpVubfZu2K9qq03vUrPr0Yhk5NbxRW0B+3d3dmTHV2sc/Usz6lekb+1a
pMWbikwzSP0OtFexLZdwc0zkVM+lAnWA+H+BFUHhTbeplVGQaZV4p8e8I2WI20GGRGYb/i5J2+cc
2N3WJHDlaciGS63B5B+NNn1xtfTFjvxkRdjau5r9r05kHszOdniOu3pb5DlTT3Og/sL64KQ736SS
9lIpaKIiuRu85rNkJ7+xm1nt9dZ8rkM34wHOIEUVcc5qUg76XWxY186vz7mKX53MnDGyzBvCJmAG
qHrDgoSwtkEF5DLSE3KW1pr34ClrpxJU1CNfHSyvPpIBx6j3LSOe+WtueyjCLZdXTSOyxWQmAP9q
00usxp7Zbm1iSk6Nk3or2dcJuQ5+FQfZlHsMVLr5EFftvq3TY5+E2a4lyZP9jFbTQ2pbLrM8mEMf
KhRQqmJViU58CpZjHNjAgu6mWRePMU6L1ew28pJ3gAvpg6sNVo74owaQFoDwP48JE5xyyF8M0e+h
vV/8nuAPuOP+xmzap35Sd0B1is8e+7jvTV/ZAJErwM8DQ7HKAsyvyamfrIMBG2qLTcMzg4iwk7vR
FjkZHKGs1yyFjJOd2PROmjUxfoust7DqoJvrBglRSEDZyrBKB7JGYvlDpPWAt6omdoIWNVOdDOV+
quyUqtwgFLKru7MZlWGQmCY0305PVqGlvcTasFzPQ7SuaGmJ9r4bdNd8ZQ5W3utR3Y9rMeWC6d80
p90VJgX5yCqbj2NvvQh25x8amWcR8ZJll21td7AIa86NAZiGAJew557FoN/6n4XWPxixCwoN7v5V
2eUDaUJaIDPtsZji7h4i8xdFt73tRqc6ytn5ApA/f2Y6djQ1iBwGP97ScMpvHK9iPwAVeacPacgd
CJuDNeIjS3GO75wcV7sHECIoMsEPq/o3P4rIsNE97RL1Q/b/2TuT5bqRLcv+S80RBkfjAMyqcnD7
hr1INZzASDXoO0fnwNfXAhVRT6LiMVJpOUmzmkkWIYIXF3A/fs7ea79H1jUSndD632TvRpt+ye5w
Yzt/okU4vQMLCO6h9z/ZmVuvC7/w3ntkXG6MUDLd8uL0voxKc6XRju5JwQFIZ8N31eTljju+MLpN
2s52jY/oMw349SJkDsw+vtQqe55Mw7sLgnL4wCFwS0BNfAX71IVvx5btpbUAi5Yohwl7TbZIbar8
jK2gOpAPjLOhLaNLYeWHLguRA7peve37oLrzCwb4LLdxf0vOuL+gF5oPxhwcqm7S9wPw050IEkgW
wZwlF6RJfmky/zOrc45uQgabXoX9Q5KKs4SLsa8DwI7uaCRbOJdsEEkgOczhD4pdy0SXVqXWVUn3
B5mn21ykTN5Q+bbTReGMwQHnit54cfM5jwqx7nWeiJu6HsQ7FsiWTEhaqP5KdmOc7x3SXnZMcDI2
r9YoPyE6ss+RnNxdTi34fkE3TgBF8kV850z2O/yb4rnMXflMiy1eNXMXBYgoADiiHtjOPffcWhKr
ZsAlFMDDycOGAbMCdJ3NII6DyjIaK1UfnhY0RkHlATkULSQiiFAUY3xWHJV3WTFE7wLagkpcUmit
i3J4T8fyCJvjSxVKuadt+hyQyECmTA2PNIzkMSwrazVrN1ixUe755k5uusTsJFDQ8gpRj3b6x6Fz
QF7O2MnLGo+sm+PpUGHDHphVh9gpaY6FdYfOQBAt2FnOKlYpuD9z3IboVlP02A+JI9U+x+R8TuKi
OpOOVMC/DN5NMyqJoVF3xJ45e1M893R1d/Rcqm1ahA8iUsUqb6xNaDiM+eK6RnagwBem4UnJqdx6
TX5A11CsC1isBERZYl0ZZQ3Ye9j4uaYdplCeOj4w1bahwzJn8eMYdBeSIn9n+tzmIqgfoKRVTPiD
mpi24jxKtJqp8AtaKJSHeYf9C75uzb6YV8eqcu6CkfGdjOzPedk/VPXkXhsS4yoxXpTM7rTTI+FW
qu7oN06oJGsECfiFiM2YDes9EpCWqW2BWwppO0PnlO1uYtaZCvoFaKXWKQ5FMKVpVV1kxYx3tda7
CvTPOqnC5Eum6DVoAg/nhCdd55IxvMPAW/vhgyfyC/iizpUiYHTdN+U3CuCW6W+7FelcrRk+MKV0
hmvNEGM34/R5UE6abHKIxDuw1sEWk29J4e27qwlr1GUWscBMWHd2MJqaK+mHz2ZLhynINCC8MdP0
q1A1By2cANTwVD4CWiGskatST/2VZRL4VDXjeoZpgdXfnK5AZZ4MEE8AOGnTeMMwrJAbjheMrr5U
nDlyYXzC4/sU1XLviRbqC01Xbka2G/P5SKb4sJ1J88njb4bf4GWSZEwSbVUfmkzdNIl9LnXMEhkT
b9XTNd7VNUfcwVL23u7o4VVQS+w0PS/2CGoF82Rm/oPrxdg/k/lJe/3nsI+eq4oOoV/Zt3136VXh
QzXMHb3CMno0DPyAvZMfSZ9jqm17F3Pgf/Rr6LBBUO0zNsiVFfn1VRgyWjBKU+Cbrm/TkQrNaFPS
mfqZzmtGkAlQ12qkRDNuetkM/ior9My2QNLRauGINPQM63g3+X57VDzBj/i2v9pLmqEdot6B/9Oq
1ejAeF7FbvEpr9Ki2iaJKK7Ytkgp0pVN5HhbQQO2YlXejp3VHQaDMCjgy9k+TQgNWdeWMuN1Bfn3
kzWKZK3HAfSxWzcPY+8jcgJPc6SyzhBVxOXeCUqHKc8cneFgy50ixQ/eAqMe/Cuo/dObMjHENzdp
+/McJ/JU2746WPmUnchlnnYuCZ73SJrBeivriXN8eonIgEN+ZKKHiwjUbavoAgeuve7Rp14KEoO3
eFIRV1TgzdOBE9PgOSQPo0/dKLr4oY2YfChtZxORBc/giqFawkxjQ38DEpPN2MHpfahaqb1FihgS
idVJzIbTs1/0NMEt78mLcu4Yhe1l2eclXKrp6KphZs4/XImiorRoY4/9OGCcaCZkknn2Ji3iYaFe
lJRCat6MGT++DUDr8u5EUlPycfLfOVZa0h2wYKLqlGx4RGPUjkfaocDC8mLYLXPVLSv6xFfvltsc
jlQKvZEDlX/Xp4az5zhM18XW6achCwKqaYSdl2zX7EQjJ4arqQ3OZVv6yPBSuDyh5zLqYoaPqQgx
l9XAs25NKIJ5cmgzR6wVAs1V1rXmucua7tRW9rdm7i+nAJv0cr6w5uRKsLpv9RwVwD34GtFnrxbX
yVbkORmloyFWskq6Tdb4xpkwRkRWsBwwSl1G0nuP1rZFoiaatV6inlqtd6Uw99FIzwP2FucZN552
fZbwo3wEE0nSfZ2r+lZW3eW0wMbUFG7myN7SaeCsZdko3Y0CWzRqVjjitGzsdm3GmlXZNcNDXOU4
jbPapXAhcI03dY2EDEp537FGukJtKAKfBy99Tjz36DvNjQaNfMSzbm04Rp5Zot/X4VDunF5vOW7x
JIvJW3cD3lneBvNqFj3GID3SSpnZeJ3OPqpa3IGFRgKyxN0Rrdk0cLQ57Mzlh8YxaJ2M4+jv8Lrf
s3beWWRy8ongu2Vy5PTlj7ApORJ2hokIqV71dAU2IkzGU+wTS+465TOEp+A2jYAAUNHuGZjFxCDY
84MvnBukn91G18KiFW/uutZFYqRUKtcUy8ZGkq1G0JSX3hdh/NUXzVU7W+fMl0+2sLBpP3Wi2Ped
/00NsI9NPwHwLOZ03RbBpkmxRaV1ugFn+q3ucG0gZnqMG/wTDQBdhE/GOrOAnOVAIlbenAbRpizp
B6AVoXSB0Z1W6Y2KWaAZ0Sup1zU5LddFP1gng7q+xiqK+3wcOJgPzaT4n9jJa0DERJzWzGNbXapN
DBplbOQZ1d4ZqvxapmhSep3l/Y5OTnRiy3JXJK96DTv01PTg6me1dyBAB4zPHHVMoBDc+KxqHfpG
odyC8riBeKypyrt7A7RvuyuQS087ZWSjWtsipt3GiJq3sGisHnK8E4jGWpXcI5fhlIrAQJgXvefj
lc+0l3WA3jG5qf67HfC/W9tC6vTVE/mC/3v5wZ8pLljn4u4/fv5r+/3v0ddqUYr89JftSx/9tv+q
pruvbZ/zT78jc5f/8z/7H/9zWUq2bS5ikn9vRrj/unTj269ff3Sl/vmv/urGiz9IN8F2QHP9B9FK
QDK2cG0PK4DwwBMvkJ2/LKnyD+mzNcB1e2FPLjaFv0Qrzh8Akl7yPny0MNhdf6cT73ivGvEO3BJM
CAEZ3zZp3tApadT/0IiHEmKjpAQDb6BXJimPNkqUDlso8iOchcL0BfUJ6IWLzppIa2ibiSmRtvde
FHqHpgCMHbohRyzGCeKqRe18r4Fob2VikpAYydZdc5TYFmwpH+lNNc1mAkoFHIk+qFWb+boHl7Nu
4sjZeqH3pS/r7kioWLR3SbvcSKIP1sTSciKbu34/DaT0cVBxKkDgut3xWoACLhelKHK+j07d+E8l
571jD7Vsh5odKZ3nbUwGWushTaJrQB7+oZySHAuTPYD5a50OIYslq4+x6Ju9NRjzqR3yYMEESvkM
H6KmJVQQhr0qVBRdVmrqHrK08y90Opt3/aisTZl7t0MvgksztZuNX0TRY05pugoI8+Q02NM8TIid
CFNT7RUc+8OYAM7nfHVb1ZV3VHD3diRZTSvc7IIUxeAUlehdK53dGCgZcFgBnCQP3N/mEczgPmvc
d3TcSjQQOP1Q7jkXAXiNY9/OxiE0ZnFySEA55S3dicxqOGcZ6byhbqsuGxl7rIW+QaExjv29SGqH
+AzXu4gIktk7nIB3VmO7/NR2viVSpr30EiPkPG7dS13oz1PWY6EcU/ZxL2tv5wwL1jjJfEdMs94g
TJnuMF56z33I2llOj2aRtMwObZqIQ2TtbVJY3w9+QuphGsovfiKz6bKfrPQycgvie/1ax2utu2Lr
F/mwQUzvQ+RXCgyKlWwmU1hb0BPo7H2cehAEg2cfC923COz7bjbJj1k3NEK2vDfOrYMWJ7+Y0voB
A0X64GNVfAIFhjKwnF3zEsLlQHSKaeGMM/mSkyBGYhv57Qp0CbkHc+afQlOW17YYqst8FA8ouzgh
GrbTHPy+ym511aA7LO3h2kLzenYaslNWULo4CyXCKLxDb/QJazTdGgTxSHmyZS7MPpzA+CjRenNo
XeCbTu0TxgCugxrUKg5T76frkhxmmgpOz5k/t9B8k+w+WJu0QUXUigI3Bwj1G8NwD4HbcCrpy+ZS
SeupyhsvvKA1reMz2qMPMlHeHa7ofWj4wqDp3juhtccXnGaE9wVjGXye0YMk2wga+vU86Pam7S2/
+IzkCx2RU3Je9rv+wa21fcM0ZLHT5Jl374RtumX/ENsox3ZDhpDFHvjixqnZJ+/q7yadZDHsIFjB
u2N9N/K43209TKwr71R+d/0ULxYgFkrue7E4g0KZlriEiE0wYRgu5iFz8RFxTMNSZLrAwBW4o0nc
li+2I+TT7dpNZnJlyS2IX+xJ5mJUerEskbyDniZQDgIJPeTY9swuSJ89slOMg49jl4yiKudIQnIB
8SVDr6BghJoT6CXxt8H7YqrdpwykAE+KOYnoKEA8DasS78hNiaL1y8SkMttbIXS5gzcxvt/AeQvo
ZgoEOdvSzbjknEdKIt8wxT2qfFQFZE1Q55tjnexZ+7giXaUlrDto4ShBw09JzkCCUF0ztVo0qNN3
RWpG2IsJVhGlauRpL9qacSmvNZPLneuM/BWDNBWoi3VqLUU43eejv/RpDc5ZWaUajqxFMO5Tx5aX
ZeAQ35wEvPfaDTduli8tkt729pxc4n2J6ntfYX29Ka0cRRkT3ZVClHGh0SOdw7r2dhVaBgAhRLLx
Ug1JjZe2xBDZkTl08j21d40SrRlYXNavSCZbFVW2sTO9xHzn5bA8pdXOYm1D61pJoyyv0OrSTxs8
edVxmvyEeNLiHGkHZ9wAYMsaugaZdqJ9p9DZUHr2OZ6Qdp4+N1PzzB5F7iiEh93ohQRAcXDGGGM2
5ruIEc1OmymHZCdqbx1ic9gcyvyYM364rjrf2OHZNU8D5vrPsyXdG9Dwm9aTETSaNDwQ52R+zDyR
bCgy/U+DINGCOCC6uHgF9NmbPbA8hGisALqhzxqn9DG2bHFym2oACKB32DNIv0bJmKImiUW9gtvi
bNMpnG9kkKZbhuH7Fvbyw+xV3XEC4LkXCj2mOxRuQ09lXJoPxgDAtYqvPaAM6UYhKjujAK+3xNQR
7KAQg49c/x28MHdlCdyrSDfjm3qKRnJU4mzrUO3u4Sr5uxpED0bn0YlZGmfno203ir3QDeqngd7+
pfBm8XXorWrndrO9zUQoDrJt7A+G5nqgljmbijbapUldb1XZ5VeZOTbve97Dy1516sZ1RXDhe6KE
h1qmF2CNsarb8XCVVe68dq1cHvJ5eGx8J7mYnDj+QFfdpNsgAn5IK6kEwAavep+856qwzasWHE23
Tnjzb9zU0wxJpHryAbI0rSSqVM/drWpdvUzesS4WVLa3EHjns0iz6nlsI0xKmtFiNlXmEczqh5Ag
lbUoyZnOS6bNBhkeW6jOyl+ZwkC9F5rbMa6aS10G09k2WpCO7P7NBh0Ckd8iRtvHcOfBsDiHbPo2
ahGxE6IWGPiN2kHLYN24Jiog5g6wuiIL9n0BFVyuzAz33cKKHf3ZhmfTA83e0BBznyztU1M4RLKD
BkpZCRQmp4K3Sk6x987+05yOpjKK71s51cntS9H63125XyafFbyfb93PtfpL/f2vQv5/UH1PylFA
cf3v63s+cZxET+WP5f2f/+iv8t76A8XOj37j/0edocR3qJCDF5yp6ToSv+1fYhv/D8TiJtTAgMIb
Jc6/Snwk62jIwcCBT1koLr8ptnklSydVkaE1J4/FIe04mJt/rvAbjYGqyVtxLnEWdg3YauDVB+US
UhfGZikZwcVwAy9S6JUjcUt4ZnQ9xTiM2oCtz0uG0hIUX1DKyHtGcrsIWxzqnHNkNSSLB2HJ/tWU
uL72P9zpv/EjL7/ZD3QZdOH8whxQ4PpB9bNe/+Z+2495qGbMRpGp70RcGkTLA2adBs+8Go2J1+Tt
C3Lq+uWSnIQECijk/HJB2vx8s4wkt2ujryJkj8FF1TG+XQMIIDEldRwwEmidjeYglFl/Ckaca5o+
Ku28A0rpIdy5USyqY0jJnKzmweOulDIkw8/qpAZkmXj2tip7mLK2I+5zi6zmvcP04py2ImRSBd5t
IPwExiYCmKZgpSRxOtvhdOReG3LQd/nCwYfg7D4xeqzaVUopD3CUBIFoy9FiCbxyQwqVkQ2fliHf
CMFOXdv3EA4AQU4yse6VsHkIRpvYF2WDh5gcI6AD1dXiSvm4AdZelKABHpOAeoJWo74xkamoDWc0
617g+51XiQcvfNWqtPlkLIzOSDKwoiRNfIZMrkUfljnfvJYEcse06Qt+I3juNoHtYGkeVOPGyBsa
wxL3VhqL9mxh77au5mykDS+9SdYfLcTH8aljVae52eYzJDbPHe5mDkv3ho184EPtC2082lbHnUtA
rSGHpi8GV7wGYLMecDzMKK8MLp3ToIlW8NL47SyAa8Vazw0VnGGmaXwTYvNEOq9K6i5ntPn8aVa6
TynxIe/7ibyt7wUhll3CvCjxb2MCDuc1OjBuUjI5fAvSIWb5I6osCkDARwWnlyqz4QwlNrclMXIy
9LTbNTOjIoD4a9QnFiBYwG7xaV6+Em+5OdDSM76/2q7OQWPAAk6Y2rCJMBu+jKNxvjV8uoZgOnl5
7Qh+86ZB4AteW028hHlAuN9KSW/0NtVg5XQfQZfkboM+xhr1dC9pnV+RfKJpBKehQ/nk9tVTlCIf
maZIvjeAb1wB8c5vENLipMBfdiC01PGZV5feUxllw4faNlO9EzOPbDwCeBqQYyysopE7Dvc9m06W
lqjA8CgGQNhhtt5CvjNwxg0ej82giBkgTKGQ6hqehmvvYJYy6F4XfWOLGT072eR0pnkirc+khfLd
JTYBNd+mdOrrT/yxSL/VGj5tUlBIpzIHz1ZFPCOtVdLeiyvYJJO1fPM5oiHSKbAVM0weoUZvKa1w
kzBEgYuTlryUWV2N4a5lQNF+bFFb35EkxYuA/Y0bnFi1JfeAeKuzC7QGkbduyZobUvIyqUoBO2Ib
PPTxPOkLm8k7VsCq5yqIC9jBBW9bsKVjzn2hXQF3kz5hdS7jzFL32czs573Re3NDT0UZ6mbSAb9J
TjTW+DAXnGUZNZpFdhfiozvowlDIKwaAKvNAdtFqngruJXlm3EttjhwugoDuOK1KdG9hzsSQxJqQ
t6duPMtevzzIGZMF5m8GTfKNHJaXolMOP0WPNmto6VTWPUxTsIegoGP5Uec0tq/TMGCh8CPx4gcd
xVUsfYKL/LzgmkYWpfpAr0ilj0qoMWLu2EfdFzv0u+yDYoUQnORDfMzXVQHrk+5lhLhn64GfwoNP
eAhwJx6nE2J1vvMuV+IqpdrUH/w+bLKvrldaFiL1CXP8tjCRL14X7D9zs0J59zL05ZTKiaySJjWd
hdh8CSwhW9ZIIvMxAd9PYz7ymZWbwUd36EMiRMU7b4g0nIGi6h+majK2zBHiDQ8G0pg+io92HoQb
QmGTbFUkw0hghJjcTewV7gGpuhwvKidtjORDFBNztnNqV3K+ob0Zou0HYlDXvvm+Rc6wtgvz0eBE
hC8nJ/1xQjqXxKP2DyKzoue8Db2vOmLAUVLmX3e5vKCR1EzbLFeaOYIXPbr2gHCLTWpD5JB95zdh
+SicmO5MaRJ16M2FyzHWUzdBRDSMV2PBIVSNFImkjvIHK209OtJtt5sNcFHGoHFSKhjBBB7X10M+
FxeuM/TbRZx+y7JeP6ZoId4NTn4zeqZO9wpHxI5DFVoyMo/2Q1Il72BW5Q8MjSn8Eb4s7n+qAiCT
8ynHgL2j5cIZooFztco9j2VvsKt7Np36Y+lCB96k6Cd2qDKqD7Ek7kGw9ZAxKF1MJmj/Fv6xJrmG
FMANjcX2G30Ltcl7xzlYcxoxN7UsNFyt52xi0y2nlZ4oBzYthp1z0xbV3s8hmRGDZ2PdirW1i1xx
ywS+3puc5DeKz/gxzRTJhxqSwrHkgDcAS/b6q6ZzwndQMCQQzBkFjRHItZEas7+bJimvjLhrzizY
08Esy+nI7Cg4zl02bqdWqTVCgX7d9FN6IE9C3g8oO79wBE/P+A3nsyoVUoe3K5RfijnH8+D2ey/5
cnR/X7VrG85DmFXr8IRYEZkrPLK1OdpsQo5BHGlqDtU55C0/vH3VV8QaCjHck3CVLUmlywFzqZp+
aBITgUHfcHSDE+qB+hOkARaGurOoMd6+Dp31VwWf59FMlhxhLRCJ5qvqa4gr2bdBFNLBXCoMjCCs
2aWuP7k6ZMH4/Yth/2RIToHsB69x74J3GPIWjgY/h0lVVbFzxL0P9DXpg+3bl/q1kCWfD+oqtbgp
qOdfl+BR4NWGNuXJlpO4Khnq790xwInvd9W59dDy/fb14PhYNKUwwzow3X7+vgSiVqgGhXsi8CZ8
/30LKmOTHcMtW6oRJLHc3revuTx5PxfrfDjfRNG/0CB/KdYn2BIEJHUOopaS6sozTIofFlR24FKT
6Ilonn+1NoqBP5vkqerffkgJoXa5z1h9LQss9c8fuiqdxtR5Jk99D9RxHA0bBAhwsbc/5q+vAlfx
hBtIvPZYpF69gHlojdDFWnmKyEA5TAkQSVp0/xSc+HdX8V44ykx6ePFeXUV2ttUgoJGngKjjjUxI
L7awef3+Y+IGjg2KlNMOx81XdywjeSmpk8o9WSGcy0TFPBTDNNLKmEJCjFFYDfM/HOl+Xb9Y01lN
+Fj0GLnsz18SCUPhNObSORnIuT6K3mceag6UIkjJaZb6Ew152c48Im9/bb+uLCgRsJrgX1msLa8/
agCtx5xr1zpliPa2IQCXcydJsplT6V+8fam/+Yg8HB6tRl51jvyvFksPcRSXKqzTC6sOvEp1nlvE
KbhtWbGXE5xenpq3L/p3n49xIfNz05USA/rP93Wgn2nHDPpOOWzBQ1k49jE3/XjPQecf3/SlNfHq
VQ/oTrgQXF4oar+8abGvIJJg5QMfFPg0KAt3XLmemd/Vw6xAW+S4HcOJMlmP1HUjtVZ7NTSDDnfY
RRwOFxVh2ZHVfhFxa1N1ziXZ834moVm+fVv+7jel9WHRBLUg1VrLe/bDxlUm7phMjAFOVmFzoSRM
oJCS0NWuhtThUUsDyvq3Lyl+fXcD0+OtWmIwibJ5nUEZ5fRLQva4k8GcTW0Jy+L80DHV+uIrwZYZ
1+HyvKeJuGr6vPk0DO4sNnYS6LumtZp830T93OyokpJ9NyGv/O23nmBal24QLwOr5EsUwQ/3xIQz
Sfgab30x+xTdpps+Iu61T20OzxTlAsLat+/IL88mfIXlbaCVwyPKSPvnL6FJmHUYappPgxM6Ty0E
VLABTcljqmtO479/MfpG0MRkwFLz+tn0ZwvoJ9amkybl4yYts+DCbH1OOa5Zc0p6+2K/fNULOYKM
IqaGy47nvnrriswQNX6k6SRDl4MlZleeLF5ETolvX8hCC/DzKydZLpfiweXDQbZ+9SDndpxoghVH
KggFpdXkDIcB1m+77CFEP9Ke63SgE+JEjn8RjzEEh7z2bEWO6bINVo2+i2Gl5Ctj5LC0bsVcf0Je
rw4mpMtPAV0ve2fim+N4DvNg3o8kJ990ZRXg93/7k/z6MLiC8o6GaeBi/H9dCiUl3FavaNuTNROf
PhJYfEb9m+wjc/rtqgvwAs+AQwwtLb1fwpG7yLS6AVLxSZnSPvpWyudvqibYGpauzk6p/7F/uOxe
P9RADtsa7gdefY84M/OXbwmzjy0a5Ton2WjnK5TJ4aScMHj/0hCRXktXp5lz9wE1nfUPL5n1+hFx
uDJJeRJNCXgUKqFF6fHDe+3kYZc4Y5KeBCFLQE8ZeOH92k8Sdba1cCH8ZymyzNkMqIraq4Dw0UNp
qyg5WN1UIviz0unO7Au6iIS1sEQ1ylsOFj1kQ7wYPEeqkG3KdFAkN143GQw6qzFhBG1EGYi1zLer
WzdtibhfHq8cMOS8n1By16dBTfViDWv1DeFItMbaMKPvl9E4CldJMzDV9iMcyJeuaWRqg72iuB3p
Nlwp2Rl77STyppqEMe8rzNErutjlvDI9DEsXtKUZkbeeixQyBt540WUOWVuMF+dxU03NzAF6Tk4g
IwRMu9ztmSshlwrKVd8kbkfv2xxGIlPmtKx4Z0RK86hnci6+jMrPaIobKPjWZBItzdApyuKbYdL8
2TOauTqi+aPpDVMjjA9yyDgVlc3Mf50b78/ic0AhoXfoI9lsmpp3LUZEP32jW45+MEMbzsF9UjrI
jpFvaObmM+kCdlHl6KajZuhuW7vlC8GdzttdiaLO7sgHZL9Q6AObHRoifZeZln8RSVlld14t2i+a
CPaZDm/qzl+JU2SQrRqxtKLGnK9Zmwn/kI/uPrkjv+67GnUQMeFW6lwM3M2BjkZPby7JukzvJIpG
1AdionPV4YeRe7+YpL1FnslPJFQ0FM/zCPSx0WlvvNNVwqWbDLDJJjBxTOKRz+0WThmi3O5OJEYM
N5PHJb7hvEoQG1pF8jnJYnAQ6uIzzTZ9t/Bo6rIeN9JiCXeBmdSnshw4SFjemHgXRKyI8YgcA5lk
p8WQXOEjpKfl10hg9jrnDLuyME4oQE/EcdyL0lX5HjIBD1gZ+9K6MhLF3vBSB9Cz5+mbI0mrIZYk
QJ+QO9nTOaQR4jd02yr9LehmBHmoI26+t+DcvOeXsWMt7p3Ucp8S0rNC3P3tiLHn5bVCQ7IkYvLO
jJ6dokoiIVLRnJ/EvdAiJoGbXbFZW90iS1TS5SlqfMnJLM5d7qvVLj1zcJ/985TAndhptCU330cz
BPc9ha69FBIvwgHIV85TIdAkrWNFe371wrTXwqQD/7L9ebKnyRjTu/IuXKKDia00E9S8lZ+Z7bkI
Il7TojaYNOSTw42F2ehA0QusKLlty4ZfRJj0TtBeWu0dOR2NfuzRNxvY+Dw3y+58GCb9patRi8o0
xTWAoyWZvvoGk4xt6jf4ECdR0wWOJ2pjm/dv9Ar2Y8YAcbWKaVfwrJDcBww6Rp3qfaAwz5BludBW
asb++DiQK4XhXNCbN+DFnnK1qCSm3CbEfhmU+7QkUic8FeYLRoUOeefTIENPlY7fd/z/Pyf9ByoB
laJFdfPv56Tvv4IILLsfx6R//ps/x6SeIIHDXipBZFoLI4sSZ/zadv/nfxkedAGCMUzGbd/xylzp
rzGp+4fJORu36r/0k38qIR3rDwp7dniGdYglOVX+lhLy563b4pQtgoDm2jIqZUz6qsDyxdDPCeCZ
A14F3NExets0YnH+4Z7cfC8FfgxWfF0g+BIEoKC/hXKTouN19yDsh8ay0TUd+hRW8mqgm7HydVjh
lmZ1KVh5jsz42AIJTq0/vX3t5fv6qTpZLu5KejSchAVH8Fcfkd4W3i5gPIcIZEK28xQ4gkELrosq
6y4VFvOgoKgD4sYSe4OuJvmqDVq9W6mkvaFDz4iGY8u+G/x8bTMIPfUZgpTWTxnMpnnoQoNR9baN
IjLDWy+8KyTxm/+FD0FBF9CBMaki5asGgqmc2ia8OzhgqrC22qnmHfJ655h44/TQ2OawDkXGoNUo
CIsWJr3DMSCP0K2iid+PQ9aNhBF8U7X41MxhJt8JENluQEN6hMlEH3sYxX2R9N1uKucO+0vxu2d1
Bsv0GykVCaGhsUrg28+FWuvYfc+2FxyYbo0bmgX5SlMh7Reg8dt369Xx9/uViLWhzwIq8pduscts
s6gFVxqYoB+mruHLk35zgmfR3JouCY5vX295gn6sf5dPxuEX2TKPOO2W5Qn8oQS1RFuWhZFzvShR
t6wojBn7KPiHBsurI8TyqRjSM2HzOF7TbXx1/wLFcoFgzz8oujp7ep3fajsgpbL179/+OC+481ef
h1Es7EBePPvXRSGNOMaMPIMMIUR+nL3WwuvCMzNNfHFTYQPlETEm/KrqQJIOrn9R5yiSnFSEd2gy
5zMjnOZWTZJtWQ5ui+k7ocAaSCI/REsXv8ohOSc8mw/UwOW0hoiN8TlKCZ5ZOREX0bWDb8W3cL9Q
Pn8Y5Zz8Q7/i+znop09J3unSC/DwzS/tRu/nby2kVmGSqfRhTG0BZLkaj6i72yMm9mxXZS0dObv6
Roi1sYgE1YqHNz3kRQphT9TdLquVuoLYCp0DhMimof37QVhZcuUGk/PoUeN/cBu5VWK03omgwOuv
xhwjD8mG95aZBTvUAJiMBqQBcUSASIn+YJ9FO5EO0SPLWXaQnetSy1kEWCTkgrG7xIeiDkn3RlV4
MFBprStcj9vYcsSeRC//XoVueqR2LzYlgLBuxRTxc0zLHAF7Fh1Blg3XNS7pZgXe3LkofLouQygJ
uR0gdUun7teyl9gYO8Dth0xVwBJblLgNfK2ymIxrtHLTl2ma8GvmcbeNss7eu6GTIsmQsbXGzyM3
RJw4txibzXvqUlJNojj7VouYY0ZmBmjpA0WcDCxp015RduqPno/s2yssdXCDID+mU6ovCEGX1zLP
/E3nJyS8MzUbr3vo0s8lzJEnejlbQwfpOg6zr0Zm+JeM08HoR0m0NTx1KgiMXedSNJT3wVEPRnlV
hTVHPV2OHbRyzJqGV+7xOl4s93NT5Wm9puUBB7UaYWUU9ic3Zlrn6Ng8RhnJQE5YTw9GnsHRFlBj
r0RvUOkCViFtlv1ljWnMxqEY+EeUhfaTCmV7A+S8LY+dSXwphBD7PnNIeq15IgaGo4z+7aeqUdUu
iy1jY9fa51BmleqhnGBDVJke+WpwS7W6iiAE9rs4tm+tsOi3rG3DscurCZ8nFd9KxdYXlHKE50lR
306KaSi5wxi+BmS9Ud5v+hCcIlJCSm7TPOHuYgYdObhWAx29K9PoEjvxY6wn8xB3nXkXQpDdpkoS
WZs9WUyxN6NqU6aDqEI6NyTMRSlx4el+PKHyDVY4LPUa9CzAT8bEK1wHIW4FI2aJ6pepM545J630
2fCj/8vemWzHjWTZ9lfeqjm0DD0wqInDezbOnpQmWFJQhKFvDP3X1walyCdRSrGixjlIrYwIkXDA
zQxm956zj79L8QoFuOTCjzgkJz4MxVEwhVYgUxOHUiPqnsHVI+fgNUT0AJ2qYp0McbzuIsfYNQrQ
hj1jr201ZJLNaE9oVpS47mLlksIy0cxbCSOpTnNJZNRKV3p9Nk26dZDFmO11MxZ7t2S6OBqqyJSk
U9rH3cYAOr6i18fBpwXYi2i2+KvpregpCfXuealgPJl9MxxzWJKHtIdU00eVdd6gothBcAhhlon+
0OnML20iu6DLEJeYdJHRAxyK2Ef0sNZrB0e+iPKFNTzeW70otrhw5EHg1N1YWWkF6D1C/BNdvNOd
ujiPx6WsJvIWghv/iHwjrdaciMByVyJdO2U37TQH6X6tRLoNk3566dtmKC/FFGXrsGJTMPfAgJvS
QJ9rkDoYR7w5dJKbUAh31YYaAJy5llKRi05mMzRTiuFUTGdzK9TjTBLpiZq1uJxiUXfrNGwduRJV
2X8FbQJqJhMzjKGk+Uu6Y7TFW+g+yLgtwM+4+p0m2F/QNpWnNCXdOezZ8pXlsHga/YRPh8O75kwk
2MwIJ70B510/JeBG1qmghBHTvL8iy2faZanOadKq020V+d1D2aqMJFrwT7MmxT5LkPQkzUI8rth+
OTggj7Nv8bkms7o05QwNSNHkmQZ6y4Fj2umaFiHq4abnzlOiy6GfD2ubUhFxZbOxIR87Os1uFWK9
tmZ+xvAz9UiVweZ8hxhlSDtf7Pq+5ZawVSBgN92ZTMc0sTemL+2TzsIANEoRstYa8x7DbhaANae3
i4UjqEJoF+wjm2PvMF51U04v7IH7h7hvWNdRjh2TKUOmzN7G2OmCWKOw0Oyztim1m4kLyLWW8ead
Q5dTMxFN9qeBGizKfUe2N4J0tVUII/CmEUZN/rLUn6iJnyl0J+TCQjBU0HqGFftF88wexa6tWRT0
pjMve7PGHyzr8ZCnhhP0WSK3pRnKRbl3B2maSlrbxis7HWywU+KqCQu/x50e9bum6ie54/G76V+4
nWt5zjm17hnNdkuhougmDFWNAKsCM/fcx3FTsbJOCpkgOAh5OQ7GmM+H1z3Mfw6s7xxY6b+xG/73
59WAElrz+bn88cD67We+n1eZcR+EhTCAoyrb2ld73vfzKtlAH2izAVejp/EdlPf3eVXnvEr5dfHU
sUt1DDavfzv3nA8+LSgq0mgpmGUEDP3tW/x+csTy+M3H+JuT5Osu94ddG412QthgXi8FZ/TFbzup
IpeVwO2lnUGirxMfyAhy8+6p6aHSNcdE5G5cr1LOBJIhr1qi6M6hp+YDKbtYBNxlLZ2sKjpaPkAC
86LQqGs700rDQiwSSE5kcKldh9dtDHdwruw4Prfh5IFIImcmCbt9WM9c617Y/VDPEUkReTfKcx3P
AmHfq8FztZX0wKtCjfSK/Mipm8Jvag5ZPK2I/urFR97yYRuUTgv06zapZzapG3LlB/fak2Mn/RPe
aoBrvsULDAG9lgfIhTA6ZB0Uiol4BkLZoPaUNVi0/8ya/w18EmOpwfb/30+bx6nMcV7+OGu+/8y/
po3F3ADB5TD4Fyk1Z8C/p43O5FhyVqkCfbfC/j1rlioPXYvXZg0mLZNT/d9VHsGsIZNYCOQlHC1h
Y76ZJX+cNT8fUKl92MvJcek/0b0GaPnmqNNhiYftNFx2OSGMGeXWLz88jd9My+Ws9NOsfHOB5UT+
wwm4Gc0sr0Yu4CUOwz9fdf7nuL+M/UDmz3++1Gt38adrUUCgjGZwNMVh8Eurc2JPl9lUuy8Sm/4C
czb/Pod9z8Ak+kklY+T9JUskmYI9PnTpmVXRRrNypH9aR/kzAdaeG3G0siQ9rV3YRGI3eUX3ldwQ
cnzOu8ZSmnUmnGo+ZMpPwuYO3siE1xz5xt1Ut1uYkvZRtZD0krpMoFRhAiqwkRUGSlGz4cWH3k7j
LAHJGtu/TeieTG/BSEZ9w0Gr6F0ov6XH1i52JsoFRWcc6RjF99OYdWdZWEPvZO+WDVtcWJmZn7kt
7id7dOZLT0/t4RO7XyS+RD5AnUJOG9BytMyTpUGJBtHjS+12QIhkFRuzjwhir5YdyrKkua/r239W
jf/NqgFWeCn1/PtVg/1tEz9//nHV+P4z31cNT3zgV1DQI5jXwiq+eOG/rxqe+wFhmMOZV6cU84qe
/bs4bLKeiKU7BUKWE4JrUo/6vmwY1ofFMMLrTSDFWerN/2TZeFu2pWi9AKp03tvf6tc/z+poGMUM
H6fbE68TkSOGNSsPLEP651Zn+ooUrqY4JwWSOoYvURX98Kx+s6a8qXdReUc5AczH4J2Pqu9tKF9d
YxXgaNnuhs7oN+6UOxs9NrI1gQn5O8Wg317K91hLqIHz6JYH8ePyZSaYXXK73Vk6hwUUvsPKVBij
TUAc/4e7ohWA+4k07kXd8POlZn1MqwkkL8BA7IHAQdinI2oPWgBG3/bA/3avhMvqx0X59QEuUhdk
IQyKX9R0Y992aWbzAP045NQxGdeAyJwXbLNrgHxJAGxbW7Yk6cL7KP9ZTfT7xWlvLKMYK9ib+2xR
YIZm1bY74JHOEi8rAZZY9T+riXIV+G9oc6koO7xH34qOVOSBtKvDbtf4ltMwNgu6GPZYkw2QVPm7
Kps3r7nXy/H24ZWtGwwTi4n34zix6x54OrDfXTSRPCLT5qtrGi9ehFxEz/IzJ+Rt9OdJsPzGH152
r1c00HFRytbR2zhvir6hTJMBgUG3Q7BkkwuEerYSfrn581WWL+OXq9BdIBROsAt+uz8g+k4vUhQw
O5Osx5WpaeeRpk4TIZ7UQmgp/vlqv3uKxg9XezM0kPlEdUQzmdxuaPshwb9Rz5uwWlIfS3/BAKfp
O/uTtyqR1+fI0QF5CLVeBiTr9o/f3CRTxxsGph2Fa+tklRbBA6ILkTLM3h7jGw34+sbtJ1AKmaWe
nVZ4x8o2913UlLu+8/tNNxoDJVy3+mscTQ27suWvjLCtb+dmoiUso0DHFfDOwvRWVbd8bhPYDsmp
NhLjX0acp6h6lS3TKB5AKSB3J613RTpxv9E0U0DMAthUeeUAAjTFpJyN1icxu+NVpwMyc3GWBBF1
k5PumdE7E9z+zdCkk4eOnBlu8783kyEhZied7azdjWRGY7q210hpx4CGPu6sOlL3Y2wmyPQd3ABl
NhfHsUiacxXm1CXzEfYZFTCKLCpZ1RNoS1OvQnIuPbFiEzWdUfduLg1n1g4Y5Ngs9W0LjBc2Zt02
+KWHWCPIxyOGwATD2rDx2aJVw4phNt4GKMexTRt2X1rWBW1o+6sxs8+kld53g6cuU9COq8nE99BQ
bFsPWnsqqdHtIacudqyM5HBYVOdCTuIRG1K/Q1CgBSEClnQyb1qsPiufSLc99bD2xG8utv90glAL
YmPArLd8B1n3z4N1VJHd2dRbdqTAXWppJwM2pgc9Hu+6mRDRrsv1fzwluSKtZJSD9ENYb36+og/i
EOsG6OAmDA+6IrhIj4BhUOI0UTakvvP05zv89YXrLScihPqcz9n6vFnWVOT3Bd9Nu6PaVbFXtoYD
/ReOwQYc0D9f6tdhShPQ4FBGjwe94tv2b9TZyCH6kreg19tnpVbrh3Lo3Hce4G+vYr3GX6Go5Rn+
/ABzahJ5O/AANacR6A8pgO+7OvKu/nwz+htBJOsBd4OEFWewyyHzrfQyjQHdOBWotnHUy3UJPnHr
jDnIIFWUK/AkLlsKBr5wzejYeI+NEe1KK32veaab3M7PLwz6qtSHUCBwFKPi8/Pt1nVpzXHvKhga
mQuRx8+24ZC0WyC7sReY1mwddCglm0aUX7NycG/SNhl2kS36i3yezaOdAiL986N5m63w+mgWJYO3
qAzYs755rUSWpmmhNNWuiLriIBp74wsQKHPR1pehorclXeyUmc1UznCanroqngKATcba94py7RYg
x8njvMQwC5N9+ATHzwjquK1up4Io3YrkrT2yKboeU3apifa9LvLvb8Cn2oM1h3PtohT58R0V6o2f
T97AQ5XTTdQQh9ANVnQvWcUCXI3JOlS6CHJq9byxmvw4yfmzF7t3qnH8Q1eFNC68pt9IAYSuxPh5
51nzVyD8xdH0pL8dKnh2AA/pNiVttm3iunrnlaAvX/svw+KHO3gzC4YW2k2E6n0HgTQ6hkQvH1tY
9GviY9Zt3LDId9TakkQcTCjNgOmgn/55FJi/HZmYYShUkur9i9qDsAMyyOxO7RI8bEsnxrO/sK26
ci1FBc0Xz2XWj4+uocu/FE42+ExBUhpyDdu8oKujtoZQEEGR166GWB/ylWt0FcxeIXajnSytrEj/
OhW6zlLp3romkbSYBdfAxvFmY1zVe1ucazY8XbpUn91e3Dp45oLIIuynGnzAYH++4V+3bh5eT91C
XoPIhdPSz4MG/grhaOj5Qf1njwUH/J7uijYLSS4akRZ/vthvlm2HHQknT5zp7BXfnJMUNqOiYdGh
2l+8+LEX8tYGvGMRsv3OlZbf9GYkcaXFvGJZziKR+vm26jDq0H7ajKQmuqMFFD0iUV3qoROnCXtK
CSQXjgarytHlO0Po1+0pTxQpx6J94Gz+tsLcRnFtQC2jCuxOH8PWuxrd+kZY4Uvmtl848jrvvKBe
956/3KtNhRxdz6JgfvMV+r2mxjhmyHIML246k33PBKx5IoQ5MPv5qwjzOwSm4zqaKjY3lheDW43Q
C7Nb+fP3+9vBRIWfNwt16V88Esh/elvCkN8NXtmuRQW7BUa8xF1cRgFxbC9/vtxvXpqUS+kxLJav
X0XxQIDSiOo5XzJa4F1U6SGoME++c0b87fNF50Hlc3m84Ah/HktgJqJStyq144zcEEQxynVfJH4A
eEs7DMpkdvZWt9amOtsM5KgEVAMIKeu1s3l23lsjfz2Uo+PhVMihHOk6FeOfPwydfHuWCoG62bdi
gwg32qpmvpj6KQrAl2tBpfJiJ12UBmXaiXemlf67GcxuiIfNvh0J4ZvLt1EfgmYFyUdPnFgBt9Hs
1dBE7UnFOsTNwSkdJyAcV8AHmnz0O71TZzai+gr8dE6sbBpAIBkuemlGCCrattMDQibU859Hxm8+
poebDAgMrkb8nG+mv9QAnNqFU+9A8sLmBwCwsRQWBvby8TuP5DeX8lk/XQRclOG8t7UfEPSqQvJf
71A75y8WeZzXxJ8TKqI54v9wW+xBbRpkS0ntl1UNdTf6Rs+qd7aBUIxyvbMtJzc8S5ol9upfhcar
b6vHj4rL3yxiXImyCFtEl6LWmzFvzOAsy44rxaaIyNkrqts8qo0Nbzc8BGNONBz4m3eWj98+Ss7X
5DejVaMZ+PPYjiJRUHq2691k6H2Q2+NAKilBMHSj1TuXohvJL3uzarLTgN25mPEI8Xkzkr3UKjsQ
ZwwRC9XI1pnwXASxtIZ5becheA2nUcbaYU+eBbXZD9qWkyOw4BkRd36dezaTK4ZK5xN/SPCoUfUI
spsiJVSlypY0B/qL8nMJpY2EKs9W20gu7DpVLJCxglsCge6Unrf2extB9kBPfTojHo9glIlU7k1p
NcQyYJ1AH94hpIPUTqzfFtfg6GxMrPfGE3SVOP/qJBRLILVwgpFn+HbMEEB22sh7lZX6dMgKqms7
CR3c2mii0vGvjaO2UySjqkub/AsycNpuCq+J0s4IPupoPm5zJDsp+VqWnxbrIkXKcgE4jMBzLA4l
gaR2nd32eP5h8RdaCdkHS/1qihqjAasTP+QKY9tq7KwyQRMH5SLwOsDq2yldGDl5NRXNedJznIwD
x6+GbKfUsIRd9vY0wmGZQnGWazjEqDvklbGucnvZXMUkJX92VUi9xA3bMZg9q2xuKzvW3B26jmS6
Ao3d3xax1bSbSat990aUuRcRsd5H3YFN7LitvdGPt8Q4QCWmjQvIXanE3xUNr6hNFi7lP6EZYAhr
ZXv3iayzYMxycPXKkj0ZvFVl73Ovu6bOu+16u3oMKyN7yoDM3LQFkq+QBNa9tmS/mrV/QsdDPI7a
jtItbkKXIqolo006o401rJQsRR+8ftT1RxP/cGBU6nOSOhZIEOKDu2Q0t9gvny0AJ5seWRefoXF3
jhrExsfbA5N9hsk8AHxPCj86I/pp/OK26Dos0AorQISf59pB/AfpbdWPEwkH2YMQDsE2Tn21BNxu
dFHEV/SWMe9gbzmDHiovzIHvg9MCCVpx+DDOpr2zNf06jrFjQi0KD6FvgYRM0o5NhXKDjLfEWilS
CdJsPMCFoCc1TzZ/pKdXHPhgNccU59Z6Fmm9GVvUnwnoJUIgUhIXAGLDHPSuQs+6yTVJFtrgkU8w
NzMyr7ZbwzI0djNb15sQ6eenwgP6X0gg8MhynfUo2ubF0WoiPlpyKzwK1uiBS/vQZD5IuCIcD6Yg
1VRNrrehSHE09HFL1qa+Te3pKRdd/VTE4Z7m123cTU/wEuDDCp9CXRc+5Q6cfGZg7h36jljHXqtB
lNvaHfKA8KhCM147UeltRIL4NKObTya7P68l54abuCE4po4a70Z1EPYGU523U+iuyOKk26fBRq5x
vXhmG+/J6cyxHpMybKm2I20WZikypj5u5ynoUG7NJkdzQzQgXcrYb+8IMZJkFTF4HnNDmGSX4Jsi
NaJlkUiibvhY8ewvYYoAlV8gK16qH0QXTRutbMuto8/EQLVlicWWxx3aUDrUOV78aFAfJ9m4qiad
OrSGdD0ro/kI32aL99SLVprBZ965mlH+RQhFWu3NFMjqOvcatyeNmOjCc01zEH+nroekKEPZqx0p
zwrircs63jcNTwpiZ5GtZ8Ko7yRV/SsjS4w76LNpfBgS6KW2H9eXaF69bQlLBtZOTTFOxkp8cUTI
fpL6brVxZ5GdVbxk/yLvLXI22RSVIHsgR52Po3JuLfxjLz7FfWhSkNo4fKObWOOcRCvbe/lLU0Fb
IMha6Z+KEWIKRzT75BcGkA6/gPMg1bRr2bHceZMFgV/xe6BFjZuyRWA1w3cKXk1FhmWqR6pwtEES
3MHbtu8YCdL06ycZefVfdUUMHBCh+smtkSInyDaygzkuusQJgRwKDEL03HLAshXaeUtykmJyZIZG
3pSwUtJbkY3BTTIPXY3yDN6LseFU6jfblHNTjpgXB9eqjaP+oQ4HQDUeeXreyo+GEMKTsGqSYGgN
HqpCkvgzsI4cEc/JW0Qw2ap0m87YKh6n9gDTlFuEh+NL6HRopYmJ6B96A43mRUQU+yn28N+Xopov
4H5655bEKF+ZUFgtcNG3fWuQwMhOpD46lZQnFJXVJ0p3SAL7Eglyw1TdFDC8tjNA9+1Qjla+c11a
6BmUMTcgGsA+MYlqJhXfLkX4+pgitzm5UlZfmj5qrq250e9UzPOOk3TazRMCcE/yULXGms6I5qiv
yVqpvtjLCTMonHkJn6txXfBk4z2QyyXPC4ac3lj1kWg1/3zuVfWlnarmCQk1Yj7Xrf8qF2chQh3J
Y60LogAjqhG7zm/VM0Fg9smaa21Y9aUfnUakPRX73TyfnufEtEj8qYzBJC8Ge1U4neu8lqv14CcR
AQFeTf5kIQmFAJaLNJAgZf2ugpJ0im0yRipHRpcwfcpPToQOvkVWLleGNodYXTw2ka/ywqjFgTA1
IlxHWtefNTk3b/nueO9pCetiFMZ7s+KnK6FFp86vnRkhhc0OnAgpOhZmnR2aNMQ42voUcdZxOpAp
lLf8hVdtZRQNWQtuqCq71cw8p4xVqMdpomjtuT1pmREpaGE4ZUR/tcso7ySpQBU+vtuYTIwHqyTD
MhhKPiQBDdjb2qb6bJKZd6v5M+L1qhjkaXJy7DsKpdVThhHlynNU9yCqMQVNxteNvs87txcXQI3p
9KCnsPqp2OEBZZMhT5biqXmJnK5EpE0vYi7jnTZadrGiaB/eGHliHWrIvueOOfAbyxljpy7Ge1/Q
kZmH3tIgL1ASx+SCbNKtKPMFYSfDckW9RUFnRHEBVknDLctKPufQcDUnvLEkRy5AeKDrDnnfo2GV
HSNpRufP0ovqvV+zZslTlialHuT6XF5pJtRyOqYZ3zU2epJUsAJ4ReCr9qUEb2DTu8gT8KZD/UI2
lf7walroB6V/dfqkI9bZGOtrVov5pUSMjOTDKABWNYndfSWUarb5zojb1KqKx+LwJlc7kq31ZoV7
Rr+bjUy78Vtgi7Hr9F8BoNTXbYhqtauN6rLtp+rjiN7kWm+96BQ6i7tl8frEyjMPrGPQ3CZ0SIdC
i9rHOo4Lcd1gmWeNLwkrOZRgKV7YUbsXnInDbdWFBDWhJXCpm7ZmR0PY9D7NIHouw7yKdn2W9XvL
wWpU89o8Nxsr7VY2sMQrx1LVtiosdY8ClFipWb4QSc+/UhVhT2FfmV9sP7K3VoU3trLIjjFMxN92
v+QqY/JY0dG01mnbMA9bM59udJKgrtiEDKDZkvDBQBNMkkV5ixLuAj7/wn0jxiVsGyylnZ9c1tR/
iHrsj0lOWi54X+ckhhxgmwvfccmS3GH61S5GR6tOKMPDWyc0yoM/xuQ3t3EOsK6g2VhjLD/YcXvs
pylDeNz1FyIamvMCZ8oxkkC32OqzBfRp/1FC/eyD3z+kboEBuezN5z6zjnUsdJY0jz9MRR4GOvxg
bK0zUHjWI/ttQc7TWH7xh6XPVLZbSWX5UIelS7dMsiGFrzc9klUS3YAXGbbuWO1xYdRrH75khFG8
3HvD/Jn6X/4xzeEu887hIRmaFbHQc8IJ3AmeMATHVB1STcDQDjVxSnOr2gLBtM/ysCNPLzPya/6P
S1E+1O66msA5c/Cjm05xkc4O3atOYBCnMI2zwAVZQXyb8+CoNtvHSLtHtJU7yqWSfSBbOVBxU7kq
40FexB6FG0JrDqE561+kCAeMZRrqYpCday/uzDXRIRrVXhwpADL9TQRj7IzNhfWYWPaOtNJyy3Ri
AS6x0a8ip/Z3fub7Lz0A/kesQPqln/szqoXcuqvkmEDY860t+PTl1lT2AMnfvZ56viW7V2O9ddkX
rpq2iTbAMKqvM60mI6iiNr6sSQ6/hYFNsOBCdWZZA/kKPzlRxN5AsKeBsPLn1gg612FDb0XJ52Qa
0yMw0j3BOxlh6pZ2XuJRuZ4FGeKxlgNGrLfx4qRf0WNjQwZdLbfs8D5LS7YZVk80LmxjMtba+MYT
hA6lwMzOFHq0IBRyI+2FlYdm7JRXdknQ1+DrNC1IzJqmsr9wbI3XTo6tmAnnFMcqGpNTlgDbWNXJ
jBW8aQqOpZkGlnpFD62/8MM2ecoNy9lh/Sx45Sw2gnquKGkQKjle+aFZn08UsznVuT3QPzLi06MP
KeiGjOxjA2p6H/YtcccqvUC1CqqrGFxW/RLHCw2eVTGoFsFrMoEsSvbwSP0nn54p55zPDXLxIJfg
rnH9IwF3MZ4T89jqT+NExEtpuF/02fkaEt38iR1r9imDYseipbR7N7O1rdl30aZ1u/x6ctixZFOj
0/TGiB5EYygJRhTjvjfQxB01sxxgOrhCuXtii7BrF5ZTnrQhAvxTTG55onyzpLoBbyQ9IstYhEod
6EueJ8W1UXv5NWFxRGjE5AAQ3jS0z5kyxJdCJfK5DgURvIbGL6xRARztJilvJ4sIoKeGHQ/fW8wh
J8dayltCg7KRVR5vFHgJH3lbUjubMeZ3FP35T3CujTv2x5xM01xaxygd1XOelu0zzvkFSjJ1+Utq
FVQV1NyGn4RK9C+pbHjTk2Q6Xql6DD9B6eYQboUxUXLVHKpnvBFaDvuw9118DHZxm9UjC4OS41AS
39v25dbyByoaiJMZHtLo2OAARytvpdOlNnvMMvxk6zY/41d43NYuUVH2mmhyhlFhYv1Z94pPuUls
5FJLmiF3tSRB56sEWaE6i2e75dwoih7i5VANcbRl88pvnjUyJw7WQPlxLS1/0nbatGwBWjqkEEHH
3D9PpLCKtdMQGB5krznh2syrLiBDNfzUNz2BilGHZ3UVko/xYnQdV8UwBUZkQOT66dvDtMn/7PBJ
mGSfzQr8bODqM4R6zhPlDilshFfXUeRxvhYFTN0qbm30Y8UuixPKPSgLYg6YpL7tK50q0Any2Khv
W3u2zyYs+Lcgl9OKr5B+azCENfdHODn1kAbvTXKmUDH0u5zgPEkEa9u/9A610RVmvUpewN+Vd+nU
G7uiK4rHHKrhNZGJBOcurMy7QVZq2o+U4cMTWdIj+roeaiWldotPHRchX54zjYVG/6+0s4DvhLlL
7V9Oa+oyPMVea/n7MznrzzGnF3wZr3xo1auvcaKSbOd3TU0Dw8/jZAf/zhiDTDB/VuSuY9opqP8d
h1gRZMU4ZEdnS6tKDsJpKKKAEM4SFheiuZnqMGb4WWICsHh1AlZB4XXIqoyZ1PmT7E0R1MsWMoNb
2hKJYMh7PcHTAzBRHOlJA6TLO/M6j7zxHC1T/DDPcrgfDKv/1gb7j9/jHb8HYs9FI/Cv0vASBfU9
4mnJmvrv/wIC0sr/F7DyZnFBEfnrq7L18Pzf//X9R//mFNgf6AY4LjbjRQHCZuL/S1GtD6aBe39p
My7tk0Wm/l3BbjofFjkC9U/s1gY/xk99l6Ka5gf+KrB3kipQny8F3H+gYHfFm+Iy0V0Wkm9/kYKC
PaBF/nNx2U3HOm8yXjh4HhnJup9KACakHAxro2/8cUMBSTD9hSsJRyW8zToQMeTDA58VBwVjIJBs
a85jnm5KbPH1XqO8SmBwBRpbrATCgec8xso8hRAxqxIQIHPPOrRWx7uFrJ76IyGo5qGPddqQQ5JB
VXrdq+bkHZzDIi8/FsqrPlZihv9BWvhyuix071zHnks8U69f5n5OaHJJ7dJZdaXhVTuD5YNMl1Rb
fuQVLZMm8XRl1C0SJ3QXIM05DlKKVt54E402sSyxPt40CSWFEF8q/deK+scpMoq0PJbQlj3y7lz1
rDyOWlmR8y585cfrxSsreXmfTNAQMKR0PrdR+VYDXsaIIGJB/b0jlQvy+IKfKUut25t0ee7ngVdb
YUJNUqZgJ0EMm34ZGQsCv8Iv/fCNRw2UG9SR6/Mq31X+rJ6TJl7eJK+MZZWBsQ5rLOCIU/hrFtqV
M+J57M9TxM+tuogPYOsDn3YgevcKL6lxl4SSwJjOJNGCY9HIXVsLyQvTDiIO9qI4JTMbMHQ3CPPS
sUh/pawoL81US849UDlo9WKShMO4R2wAaAgOPT/zjc9JVwkTbA5k2lkzrnnC377QTERAKCLksg9G
t3zD/cRJka9UqSeHc9N4PlQhr6ERbFC+FvTD42uNgzy6RYIFKVP1kj89tWw2EDgCXhtg6pLy+Qrt
GSB824GrcXjCNZrbxFSzIxCPjQMbYZvls0bc6TC/yHAha4u+8B9wANy0s7KhMqBb5GVJSXc2VHLt
9nijqEbWNAz13LgrLAYg8anLqGUrTdUKUed2qpbd0EySFlRZGfLZ5DKIWoqOVxic+We37RkNRqP4
Zn2zhSDxiqyH/QY/CaLxQryNFINPM9hMhL3B1ANd1D6Dy4X4JBZ+vhxqJqHrj3zBJS84kER+BCko
TcjCOtJpha+W+uRmbqgmMd50puV5WaEL27tJaB60pGcfhEWTzx3PHditPA3HGxpXNCWKIWfEYMMF
8DQuWT/FjLZk1S/jZFo2XN3yFVGINQ+5jb7H05dNVVsLEBf03DcuOysS1Hp/wzmi+thUnCxfhzBd
B55vqsozMAYAAZdBGjqkDQxmxyMZDFBwrzC9fDbAplH8IevZsfwH0rx4cAukxwyqzGPAdC7A9Izy
AyNgmRJdRmWN3SUPj4xxvmya4IdYj+tv8LnaruD44LSHozSU4YMGfUpbVWw8S6IN6D9nhBpkhHWC
hpsND0G6tIceOUrO7QiQUd/A/7VYkiAQpjDANBMWCfk2PJ+QyKe73mi5a4BZxlJ5NoFDl/75UGaU
zQhD47z9SsItKaQRpK3BteTAo6SJm2WBkmmNmlhP2RWtBTy9PaAmASePohvBP8iHBqk1hNSm3K85
NtGwndnESiJ5CH5eGU2+4NpNVqzcKAd5M6mxuogS+KOvW21zYi6nPsszxn948bme8XteKwxpiokg
acGyCxHqd61ddTzB3Bpv8BbxlwyZ1h9TEdZ7nyCeXdhKQgQo1106BESFWyx/zXyrcDZa+7FjiTRn
bnhMU0aU5rOFXlOa1e/Y28/VMSpdDmtmQcvkmIcUGhNBwaCzDPhR/QAiMIsXamMMI3ZDPZAxRYeD
AQ5Xjq+1UQuGAJYxRQm0QHfAsCHz29MwrVO2tcUqFyXjRVctiOWF5DyQ/E4SllPrl/HC689znc9D
4YKmQO8vI4cA6HI6WrSCAWTBoXiOUupjsbQZ3UtVCGWj/0Aktp6cAWpo9p3u0vZ8HfOWYfFDouWe
A6Nexj/HV/2yi3sYfLYO2BaPGZdAbl231z216JEkKMX61iiifDJpLuPRn4BrkSVIhoG5kGi/LWmo
J+J8DYKRoYT5v+kOiaew+dforJpNpWv6leUwuzLcIUnQDTxeYti2rzMu7z3rYSiAlQVjbTdy+7qy
gpyGpzZQVH3QiXIqHoYImvuj/ZpCkVnLKqX3+NQt2dqf/QVSnXR1fq3LzgDLXzwDjfAPTVUtL4Ma
cwAR5hErsJ/NMFdnm4UsY//QBV7pVfpqlLLQ5cmY5LRn+TFxe+sRAUYcMYgOxxNezv5ZTt+Qiq0b
joRJqNjPruck+5qIOHO9gDyK6IFXKdjA1s75igrBrEm7kbWWOUnyKUsMNcjBsBPOHI3zXBb5Qxnp
zdEPx04MK0R9ZPQ5ZnOH5eWA1Jinq5wiu6ObWp3xjvGu9MIVIXO3N7dNbRITouvtJaUYDt9dFnEW
j+R97NY2R/Ai/FTj1qeNU58r4dtB07r4vxLmwAplcK4N+7adDkp21RmnOg6SS5RJGdB5eSzqbltV
qt5qjutfVVa/SnL3JjSQIz6SZ0jcHLWl3EEDrJc5qypdRKLFnPVsio4+rqhg8jnGXARYa0nqc2or
Caolvk9/TfKLLUL9NCs1t+lr0h84xa3oCP+zE0kOoOYOU78yCsgP28nh7LT3GZbIbwiUHXn80j9r
0Y6evLF1j7R1ec3FY72PR40EwnzQ760llFBb4gnpkHlHd4kszHQQAI70yk3kJSQaUo4GcJu63Rn9
QnGBEJaCmNLs8XNGO/ueML17kHB1dp7VyrquU1lsOE0NXkCLwoeDZPYvaiJiUS5hi7S1jdXMINvU
thsTfj01W7SN/l70db+eRiIbc29Jb7Qs0t46oIUXHm3/6YLn5TwDpytomQwh7/FYkHQz3Pt+Um3T
mJQ4Nxw+QfggLoXgSCLMphtpT8Vaz/6HvTPZbtzI0vCr9AvAJzADW5CgOEiURGVq2uAoB2OeIjA/
fX+Q7a607HJ27WtRzjrHVoqiwIh7/7E1dmbu0l/S2fJeCQoSHb9yQjiQ6WvWUwSTUdauj0rdeGmy
3JeQtZsayAQpCcXTkT+4142fWmHcqk+t3xMiJ9/7LzHl1zeIXDiiyMmkUgiDU8zccOxLqR8NJbW9
7dcgiH5vXdfmIja8aVU44Kl8mBzCOUhs8ELwjZzkEEcLeELyO6vNaJLwjtqS67dcAjMjH63MpDo6
h2It+6T7bmPiXt4blPFdeesNYc5A7hNpDns75xdGKrv2oqKJXuBG+jdLZpPmgWqECC5xyakAA28r
us/GZGjX83snqfbeTwov7Xzp3ltLI8NYjkQNtHSjd/VzxvjOeNeDE/F8G/mnlZjYuxBoZ+FQBsjN
625zz9r1rj3vKDcpDyM6pDctL59h+wCFdLdY23Sk2mkujw14KMkV84Lzhx042dhrQSuHfwydXHAR
UfN7GCr7W5NQ6Gp0OrEna8krp5V+mDNpvkVSUBMY1Wp6ZiIOma4lk+BaFjuvtbHdWiAbtZwonPyy
DNNaB6BMDXcv1tJZ6L55q9YiWpsIofE66TVXDxqzp7+Cg8STvHedLS7UDxVUU9qFJKHHhaDJLmmk
Tz32q9Iq9u6ihvgbh38MAk0+BDnI4PTaUAFzJBHRSzXlHCRlJRoHk0ydvZf346NGEpLHtRcZTpAS
IrqVTccGkrSh68j6BglBuk3NbnxsHGrnFwc81SdIBAlAt4R9ghDVz9x05xiF+DzGk8cjTtAnXE4K
sjlQQN5TifHV9834Om7LczJ06gkVTX8qpXfj5BUlJUwDD2VvCAQzygHFZHfpjnnbzumTcppekFnh
+N0Raf9i9JDyxAKYvtm3Y5jR7TUEMYtbdBtBnDHNDjVriE3m3UvUFhzqUZaNDQEA4yz8iDYVudDy
m2WoZzdGYQGRxOAkI+I8W/Tmi5eU3LqUsczOxktx1excAjjKUytWEVJeM3JtBVywx9NjwMQgBfHD
5D1iHtiUQcQZLO4mtNfFfBQAVpfZGElLcTF2le3IWE5yzs9MZB/EtOvqDHJLmAZx4OQJfnRSQpHR
/9ml2T6qfaC+sq4pnFmspVfP1rwQum2VPtNIXQFFO0D0XL4/QA5/o0b7KMFcXwEarfUPmCVexQc5
2pg4er0YXQyT66NEAJKLSfTx9cg465pCU9PFUYNWLU3iU9dESxU2jorOcdXBGIpeP1v1Wif7z6/q
b94WLPcmxgGQc+svNpvK7KM6ySBRKuDHK2DWKQ6nlLogJjJCXLrUYPLpS6Jptxp5Py///N0/xsmv
bwbfnh48olcR+3/0UIBR5301LLwnM80A+0xvZwgJBTKd8QtJZupBF3P0CI6i2POgr+P3b/1zg9U2
xq3lzEOOlo/M0GTfrRt008ZV9ut7qdNYrfVLP3nBq6LuB8UdLxgehf/RJCAQS35U3A1+nGqm5hV7
EEoASX+eerVJnJzQGWlTyLupsFyGzqTat9LK50vbgVW0a39aWk/yUlbtT7TvH20ovCIMSyRXgnrS
ZsI1/GdMSLNbbemZG/YyI0s3QBg1XTogqUcFxEOOFAnNQArk8X1D8oziYWC/qEZEF1e65EpGO9as
Oxjv7D+/VR9dCO8vjAYSJKwe0Z7oOP/8wtxBNLKUbbJvHML0Vl6mLvrAH0fpToGLDKJ6aBKUV4cZ
Zxx4AlU2+XGwjOHSWwPO6mQY/UchZrZl630u1jvW2PeKFhBpxvc0VszcEVKWQK5YT+ULPtkg7KAl
uSun/mYGGPz221KalpSH9cuKAlRzQyZ6lMIJDBkM/jrHvaVrXHwF55vnULsNG9A/vx1rlsaHJ4d6
G0ohCOkFQvxLaEuiay2dyK52ZSYUFgdGjcL26PXrqlNNvHoOfuoNDW/QHipjATyZ4JDe0jntl4fJ
B0d+iM21Q8BekO5kGDQ5Xq21h2dykQ6F7/CQaTTrL1vC19Er1ZPvXVPSXG5St6EmMB7oh/itQ4w8
ZMAbKrgHnhAWgt+ky/9Fon+GRHO74Af690j0bZL+KXZovY74gn9FIdgciEJAJMFLQtv8iD97aMA5
eTyiDTgo+TT9kaCi/wIibHCIYvXhj1Ul/Af+7P0CWix45FYDOmZ77z/Bnz8K59GHY1KgjtMF7NZZ
0z7cYNGoxUNS2fZhmARGVSNDnZKsWZb4DrBpzLZ68s1s2TXExu90YuePXkGWra8QsNgVwLDlZOpJ
mIhy4gmG5Id38m8u2I9XGa9uNTii9VvjH/5ib0b+IQkH960Dqtz6DTpnuntX0sCtcy62aTFf+Q15
cKqpc+sn9wL394ePN8k2GAHJhcIW4Dnv/MCfjGuJATTep+0hilFdIiABB4C/u8l9WTtbp7Hda0Ie
KB82Z8c9TZafwhLJ9HVaquWbizBn2DbLbB7jIlYheRLFFcV4fR7Ktnbu3cRr5s3EqH6IxhLiGd3a
zhKNFSyIPIMMQnHNuFflbWLMooEFHPSNQLE1ByNxwNu+X8o5oMNdawOzo6t+yBzjJQZ8Cmogt4Bj
rz65ylpCKJT+QqNZxSZFRAuZUKZHD2lLVO6GqHuWewoKMQRLLfQog++nRRZsje0KrjpNdZYWA4SW
rBOnrM1hP3Mcb3JtMYOMzWGmTIAcqSAmqm3TJFWyKY1pfq6yNbNbU75+DYkXwYrO3ZOHEJomP1Gw
dQjKQwd4To953Mzn3ZgUzhVqlJRF2yBhhjyi9rKuefdCpemqIG3FC/SbwzznCrlFJOqHI66idIeS
2JuDlI/ShVqEGH61bZ0iWEBaPul9TUJD5479gRa3It5CnnQXtDJestHNUVFY4OhiB2xFemAVdcDw
ge2A/1C+sZinapIAHXGcopLJmd4J5Vssfq2ZZu1tagwR2BLQEIy2/exms4fqwanu8kpOOxgcg5me
ctQA3TcqiljAw1JSKneyGyklB7S7AgaNv7WJgZhCpDu/G4Ytn1T/gGypvCwG2g8A2T47LpmXbT27
c99w0DT7hazO0C+ajsYqSWRyxwiKrDgzmN4BsCZEDlQSXFHVrp8ieOsjHq3o0czWLWJMxgZfv518
t0Yx3Oq1PiGKrtzyOzddXsO9E5Pd2mlVBr4OjUEaKIa7wHGlk21RsT0ksZaZ5z5PewLvsqh0xgfK
VNOpwR1c1YgIoEQwHyJZ1snw7/JvFbLq1As6mV0Zoh6/AYdi9B7ypBwS9HcNaIZqfZm+EQlUELlf
cQfeKiWJPOyXtfiIGJNnZ0pJHp5tUq0XzSTeL/L7SfKpaLXuaxX1uAOl37XJxulqKw27HgNASFbS
fDPMOlG8SridHvYDI/HDjEtz3s+Ed1O6EqGnREEgMRvLPombVwgAZJa5ViHggzRAthmPudgvbZxw
FZADKRNqOrctINabqhm/1pmLR30S9QHcPb/oLodmPIHPBTlZuLfZ0rtnA8W0T++tz3eT6882J5H9
IKNFH8FgVLTORpZCeeOgRZYpNvJwilfvfj0te0oDGqAEu34ZB4MxyrcHoAa0HaYXKoAoLaAZof8i
MtmLmyyVtjj7EXj/pjGa+g1Q16dTXiuW3ftR7vOTg+yAuYRdtjYO54jUz1NqLI+FgnWvN/lIiABe
7DVLGNsJJs35ze57lv2jN6SCP/KYRjCeo1mPqU+vdWSMz1U8Famif92u3vq5K3l0JFU2tVycc6t0
XjE7aq3txp6djcgHScioZxS3qyFwghZIcdMotNfAJDF7AGWgMkgjr7iVdtGWG/jF2t5ihB1owFl9
ZGLokvKaQlVApZFXwLNbNrCjuMyHs4UKMmPRsKN+S5e1+woeMOLRTWXub4p4qfRt7TkEbILteMTI
tu74UutaTS3q7Jdbz0ErEHnCOsQANGE+qvqLoiTenEbnMIB22Vc6e/d97xQmvtSclgV0v15rBTpJ
W4CBtR9tLDuLdnov8pvEHKJ2baavrhMKxT4ZwKw016Lg/GoPlcPQauoEU455mBk1uV6Fbk/XFnqF
U5QMyTXtslIFXQsQMbVeY4feJHWq7Ivu4AMRuQEPEPJ/7hmqXUx/3lo+SoVAb0vX2Di2Ut5KzBr0
NHXEUl9Vozlz+g1OJrec41ggY9vaTSRsBqpEyvx+h/93cPzJ4Ag0sBqJ//3geKDQuMKL8qN44fcv
+mN4dH9BKm0wmdlE/NMdz9/3e46Wr/9CpoXjrbEA75mVzJV/DI8G/8qhFQzvNPCIoEnh/4ZHQisJ
3sAO6CM3oLPgP4rfQyrxcUIio2iVQZCuszov/XVB+iFgKnVo6ih0lRynVqcldmxqm055VJBN62oq
mCfdwvWT+Q9U2iK2Xm2O0UYMno3pV3V1u5d6ib/fqwvnuJDdHYXFUJPk2gnBMYAmyLrSM4Ih7yFh
5FOLFM7eIMCNsw0cIVapwVDDdTGS+B1QWNAbEAVisbB19M61nzluDdItl8OiL50VVBmdhEvhmogS
1uCmjQlLeVQqaobA8rT2i5/N7lcSwAfiuX12q4WxNkiaolOb2WNGhWEZLePaN7pkq/zSuRkt1GPl
0F8Ul/nOVfi5A2Juhbm1HT19aLJsvp8S0Z1prC0vZYY2M3SnWkPT6k2xHVS2iL3AyZpLYTcD6uGx
DdFpz/uYdJmjwcx90hPviqOZaO+kTuudXZF6bqgELLejYYkVm/zDndW5xlPhY2VNCbF/0A2seH5i
vcZoqm8JBvVJnTbNu97I5GFgCNwmugFRvqgtNhQ31ObUCSYuiDvT1YqzWY0XW4wKqr/gJkSJkXwF
Jm2uLJK1NhJx2Yn+ITTFRDZfBklfH4doGt+g+7POY1KZvLZ+6a8FN5tR1+cIzODXbHD83UBCzU7Z
RGnE+HkuLD5f7Siqt3qE0tbRyKl2FP9AZ/lEhQxSB7es4KLtI6VO6OAwwTxkUpkXc/Knkwl5d4cB
B4dFnnxBOpK82bUzUv4znQphz6Qfyyyguof71Gm0+6GeyodC5twkeaHOhgng3fGOMEnk97LI6FOf
ciBMPrGf82mh4VQZExnRCppwso1Qt3mlGmrmrRii+NNCImoZFBTi9BTz1D5/LbNdKJqGkzlpxXEW
/beC/37NYywQNlCKCLMS+RcXo9c9qCZssoyyKFjtfmeLoWaTNYN2laOpvlq0vroIgyeavp/umiRx
68TEGDTStHY6j/1NTcbaCx3sGIe1rktgWBN9i7GnYB0wB2vbkk991WdRvNPa/uSQa3cUiXMzDKpF
xwlLh9vDyzYevUl7syqGPKDrGv5C4P3pI61DX9Q9alqxS9RywbYsdpF7AsSZgPKq53nss7vElLda
h04ZXmnrF9ZFb0VB62fzVTWueyiz+nFe4ydoGnotXVlAEBndvClT42RbIwLA9Tc1f9PASBkhSLVY
evFk9f60GWY/2jfjoN2MJPqGUd/EtCFbLxyG6tZoymkH61KT3Bfbhxm+69HCI4H5z1XbEk4C3QAt
B5l2dIlvChCqvqCzb8PeLeVVgecJZe5x6dLrroQebTvCkar0XEVq5ev9AOtOSZJTVobj2KS7fMym
jZVn6uJFZnHfeHZ8IIwCN9qSmwdigKb7ciqWq6rLoRKbRl4BZDk3lhzQKJvjQc5WlG9HXY33o9U9
9vqs7bV2ts+jhYaJD1itmMQJrNeswt+2ujSyu5nprUTYYJ9hC76Q62mHjrP4nzI4ph1pcHQreWl0
N5teemsn6q2yGHxsCmCDJdXfnGYgqTORontVwHVXa7gw9EZhnFbkaEcSBo+0iIvNAH2CSS0p7maO
XUQ0nHdkP6LWZkx4XXofbj3ifB56nsF0nuZXwFFU9SXB6Q8MWA8VvFPAzllSC58QHDb4Rd/cxXak
H8xmTNBMGZbLmGgPAhVwRql6PuBrSauO7Kym8i9d5v7a1GLcMGZhNk484ER2crKOcex5QeNUZc0g
lRKnEOPftzO8Pamj7fQFX5tndOVuTkC4Odyx6079I4yS0i1m+6o7lpVIVrpca78inqJXIGHmFSFq
IsO5zekrY5urJ2+f9162XE/QbvdUudYPpoz4iOQjj95BdoP9jFRAHhPWbWYwJsovHU9/utHJQWKK
0iLXwm/VuJcWxYmxjXQhjzW4wLGdI23X+VkVE67cHWZc2bcJ6qkHnFGmG8gBf3CSRzy4/jImLxjo
VUhhBaRzGidvtM0In5xkSThLPHfWdWxK2DPXanAbLiMZb0Pj8fkwh4E1elq0eyggUtdzi4WVBJDx
phuUupsnoxXYgeZJBotegWlj1jGnNdukfxJI5t9aKdIX7uS4ChC13ihEErfRYPu/rl3r2EaLyLxo
qIKftLxYzqVwD+QaFN/L0nS+2ZVvUw6fmG3PqjsUYYwD+GDXw6HktN0oIKeZZi9Jcq4f8S6SkZN4
j/0w29fEvRffkAhlFH31QNmB06TjfdRaziP3CLKmaYl3/TwbGiwwwfXE0OlJfJDpNH3N09S3OIzQ
JGEEH9YkE8FTOSfaXZo5iuQts5QvmEzzs1k0MbKqqLNcMu/JY/f7Nv+GriS/NGP1gIXKE3S45sMx
p6Zwq+d0b2zhWdtb9mCUzWpUYAsGnuMynCkjvWmKZHyxx3n8HnlJ++oBk2GTgBMLIr+MSWRrZ43M
22y4w5cOnWBCQH+1xEzuII4GWGI8S/vexeC3d7WxefXjqfI28xL1h0bvzHGbpRkYD2KK7Kn1Uvos
vNrsLhSiUXaoTWZ7drqmQGS0aqAhDwGRZmtqKWxM/NB0pXiJ/C6ywioV+bTVB82+6gsrvUQAZVeI
zd1N1fcV4XSelV1xPGce5OBQbszccK/nsWuPetKt6JYltvPQK8RFPHAuDYwbYpissBUwIpgIuxDz
O1o9YibuUbF1W2Xb/nWhDT22q4iYlcnNmoNyLYlqqKjkC5R35wZp3Ct9QzhK/ZzPRlOFHVr6FsNe
u3zH6W/eRGJstkCfX6w48T+7SVW+1bGqd2ZCf8CWIz4qgSTyWttgzedEtCn4oC5KuDf+YrmvA+WA
+yZpiB0xYnvBTWvO5hd3lMmpi3Tz0e+SBCljaU5W0Eqg8qo26j06bv5vThS6t8eDMl+8PCLqfzIS
/W3wB1w2ld28xlbU3dt+51fAG4Z46dk5ozAWY8+zJFQfeJWrf6N7o81CcJFYO9JmFD3jja4+Q7I7
amci8jn1ioKLAWYHy5GkNrDEJX3I4vxOIBJ8biv3HM/DtgYeQR+jhSMY36aaO//e6nxx7l0r3lLs
BT1t+/BleDW0wNNj96olFB7wSg7WF1L/oLWtukHhY80ue285Yo7UNVOfN7pKxRVQWHxWVDmEI6Ea
ByMrhqvFsrvt0pjFrheiv9a1JHR6WX6HVe/JoOgdl1AHwhCDQVUkSxH0/jmmgvCLY9XRbqgFZm9+
m4vaNNLqbxJjogaTMQuZY2SLJkhlDLYR51b2jazPoQrk+o9GSwqOFnO8qQmmeCqiCf2QLZIrAZHO
fhD117KhFIcH3PFOqND8TSyYEcsxPnqYIdWuki24VuqTZU/EYv6syOdjo49G4KWEVtAobBrDCdto
WU5rxe9xxKJwzU9YXBtWmn6NlrTblWnXYVxuh13sr/2XRWxu0cw9NfSD0iVh6PItNlv3zmxb7bsu
UvlbqO1/t+SfbMkmJPE/bslP31X3P488G7So/0nn//tX/qHzd6kPJFkHxoSCQbjTf63KnvEL4VNk
1JPXu7IsBhL8P1ZlQRo1WfUu3QsOhPXK/f7Bs7i/rHXDMMKs0qS6Ov9Rv4PjfdT5w/FA1iBYgPFZ
I64/UKcxFrOCUqLkoEo0XLhuAVVx9quTiRKUEJW1a9rH3XthB0McihORWs90Wwh93GOb0jhSot4F
O/blA3Cuhqy58B9T1FxXaCviwEx7H83vZLe73ilJXp7yxD6oiF7oXZ/1EcoozRoJKvBs0Eort53t
4FOMg2h32reRday8vAfhJy0liEkn+axXCuEI5ylhpE6GRmV81BW2pjWOcf68dMOy4Uead+mwpuAx
Wt3HY60fu3q1fE2VGkk10gq6erSovdi40a75EpQ5UrjDVVNr92nUZGqL73HcSxMN1zLOVTApUzwt
Ug6nzBTzJ/qpzN0sVXIH7sms6S/rT15gOwuN0kGhQ8XvjoYODpJknMuHOLHtnWFOzSZT/GukpPrJ
19PPdQ4yEXvdcOOxgnpD0W20VtTbGEgS1Cu1uoe8ydy7qNbN+4g6eFxlDopjKJOen7jwtGXr98RN
Yy1ECtWQueKQq7XlNedbU3XWxmIFxLvqukE0mU99Tg4FiTrXrkVOiN4ntzGNs90WKscqtu5Aq5hl
j4ytQHYWpU8Sp7GqCF/2WLtIa+n2PgLTz5aiiIiJd9FDbSAO38pmswQ/rmx+H3Z/vXjGvsvES4pZ
advzs4S0GT1G1SwwPsrPcz5bG38W1ascs5mLvQGumL1ka+dzGOsY3Yosji8Y303an926uEHI1p4L
cqJ4q4sycYOmrB02WOXc5aYWbbXEHV4iGRn3MwUBoR070/W8NN87w4zRyM2LE66esrtlZMWafFj8
zEEo5+kTA18eIWF1iJCptOheN7tn7nWM052bHxJHRvFp7EQx3E+Y+No3GcfqVYxt/2uaDfq9g4v0
tFZ4PpBEk23BmPtrgM3W2XRDyVs24gO9YRx6HSerP2uNodF+Jb5bVfnqjmOtNqVdtextVk8FrSlu
UWnqLIty9l7QoPafWLiJ6hiiInRaCvQ2S0kc7V5YrBw7rHzkLhXVOL4m8VKLrT73Kc2YWqtof8sk
vlZ+y6HtIptMKzUIsIalICsjEdcNcT/mZtIJMhoa42609ZdF+S9C9oEUJkmirijhPJy08TcWTV3y
alA8MSI2nCd0yZ/Yjb+DA0Rc4cxgoQTv29sFgg9WCQB4jEDU6CaOsefa0i/8DZB2ZLyfVZueQAHH
w6RXJZWGjkWGcR+r0bhRvlriKy9C4r7pZfNSplrTX2Q3s5MItcu0ProbenJXZZs3JLiZw1YNzsRQ
4F/NlpkccjRL7b0BeVXuidjmRvZI9jnlJsXCYaoasAXIEPtG2WYUumadHJIy0sO26UZ4JE3b6mjq
nixZEsfTLadKuNo+7lRCMU2BiMoBS7MjFLW+mMcdnnmCtKcif55sc96WWTueSAclK4m679W1wtil
iJBmvLTvsdbkSKzyIXDGpCQTjwa2jLX4mOUm3eF931zBspAzqJfxDR3W6N/6bFk+tQBGB7vz5M0k
Og3l9jbpixPIfbwtC4V8KV0DdSbNxBbdnFimno1ogomUyjgAFS2hzX91ImCivtELE9IMOzULF/X0
hgCHAjo95M7gcVLJ9t70pfkJ5xlcldNgJrX1ZNzMMMVXkYZ5HgFmnr8sqwbSmtwRqESnt1QOr/QG
4ngd+mRCzULYigHIGEzLcC6WeP6VcA4MOYPr7hI7Ju7DTZseBkd9tYhS2OLiJDwqcVbawxD9IcLi
uanrSF6nRf/KxeLsSDkd9hUZG3xKEeAsQdeMIxWLTEZfcbaYReharrrGpwmQF+sPMU7YvamV4pQK
t9nIyssAV8DEkgVPFX6ZQOeCDSu3ZuSstGFvyEocxEz5GIhbcnBGawppCxMnp4MP5sb2dqoRBmyH
7p+myk3DySgukUPckKuYb0fygb0gkumvfTr3q3jVs4Ky4ewddVYD3zTaQ+vrBCAwTLdbMZl3Uq83
Wj0ZKEz5iN4kTZyeU5rANzmacJau3N8SWacfsbRE8FLtaSrLNhQLVma7lhPJhQ1iS1jJ684E211o
VjnIxf/i+V15iG35rfXjPuzz8UtZWn0o9BmOsee60WVy8KSK9/1YmGBS3nkgPoTWSfNslgaWekK6
gIPScic1xbyfXXqhtPsxyVhmHfI/QRz5NBbn2CWeZnJyEgxAXmx65gbl7OxFya2F24Rcg6HvNpLi
sc9o09AG9LyvlxYKDUQ962YEU2it69Dg5pSBkU7w2x1RCMivMenMInQqbyGwkfVweQDX8bXnEdxz
3qbQCMs2tZUBYJ9XZHJOuV4UVgiPqs/7Vo8f8rwmvXd554dVXljngawPHitbNwMjQ2sKyc/6QAQT
FLPol/bWqA22HhIJliez6aenshbT0V1p6n4lrFmdR7jr0p2cjT6zk1OhN3L0FxXvwZBAd6/EN+Bz
g4ZXc97mlRZnnsuOVC/3ZmCvtLnHFkV3eKm2yDtC1/XH3fxOsxs98XIr9a5mr92NXqvvzHdmvqw4
XvPW5A3KZ0RoiYjjR2uOGtzjBPjLJlcMHaVp7dN39l8sdk/TZ0+dBrcbdEVtNeZJNn2ZhJ0hG10F
xtxTDMjNJXY22t4o8OYEtFW5JC4vOd4cYKoKmbWnhv5AIDvlOEmu0dG6ChdEJPo8QCDo3+o2ONim
7pYWINImKbImzxxrhtk723xVRCgsCLAA4Ci0bMn2grsA8YTvzCQtIUe6AriYdkjpnP3yLrhoc9wD
AQo8Fyn1qskgkMIngRmdRvku2ShW9caCJGTnKPvK7CIyJ9J3nYcHbxi0OQyOWmUgqCZRhGipikMT
//zZmh0MbExAZNOVsE8Ha5WVRKvAJG5waW/iftWd0BKCBkXlndiksuueObyX0ORNOuEf+mK5aPVm
1xZlwG8UzrTIxTwFvsyTcOyQJ5OAZhubrnMIMrCcpLwlx87D7pInfdjZyU1jj83OXwU14yqtwUAB
QFJh9L1X79obZVfFlVWR6AV/bSLWW1U6BUvyN6QjyavPzP0ZGYV7iqwEZc8q78ONwmi2jWI99m9K
YWNGmt3nbmVKQZhwi6zsabHyqMZki4M05kVuVJY5LyZOlBEUDKwnxfnLXWL4NwUFqt8NLaJdsQWs
5TxNj+mo6eEM9vU8DLmaN6y5bgRwnyZUxYoFpWVX4tCoOvPS67UZ2s5YYWRy8zC3Uv/Kn+hPtadh
OC3uMJ7pIBwvyqUdNavGaZPZEEM1loS3GSV2CzddwyGkdecEjd5ISBpSMcDr8MTQ+xBqTuLscO67
3wyqta8b1N1nj5yNhwbdEV0da681zkL1ya9E8RzrAlGNPWf+sZ7j6Ji6hTiiJCOthOf1RC+Vc28u
3bgZRVMfjEXwDciqw4lgNeEMXsLsT/afDU8PzteRw5oXZbUDULWvMCNXhwkqEENvMX5C32ruNCHD
rmmz2zQGiMiycjhnrmucOCQGRM0JHxZ3MBhYOPnMXKYb9FFNmJeZE86WXqJtGICb6lLxWZdWdmpS
ZpQC8TsDVFd8pU/DXvYuGF+YtpTKDB2CFaecEixkhT/dIPkh/nCUVr37L0v+/ymbMtiEoa7/PUt+
/j7+z0st8x9Z8t+/6I/VX//Fs3XD47p/J8ldVu/fWXLX/8V1hEGJDpembcPe/Gv1X0vqqFEXNEqh
ffxx9bcEtDttcr5uCo8+AP7C/8Di/5fFnxKRlR1HkE9nu/Ox6gaZRTsIruADYN7qGK5i+9aUJJkt
xfizbqkVRPhRyu7xvXBNrm2SvoXOBRDkRz5+UEJbWk+vDq6JfXRB+nTOehM/MO/Addv+p3HmFt/P
AhwxgFeBSH7rIv+B/5fwbC6THt8PAR0qZYx0q3QRx2I3rVFdXeSY3A6e/ml0UuPTD8/B34hDP6qv
+eaka2MPRc5AxdjHQPNWE5RIK1kdFu6Rb2VBuiv75UDUweo/mYjpf4wM8bME9795i5lfPOyBlId5
HC1/fosJKMnk6LnlQZb6GuuVdN8GsPgl8FNivmKBufmff8y/fEOHpC7Bt+PpJWT5Y/9DJrSpwcXm
7xO2g5PrsTLMCf7b0jO1VzManJ8ZOP7yvnK9mg6i4LXCxDc+SoKZTMQSR9Owp2+mxf3nRMq4xU4j
hsAbWag3bL/62ePSPLhzrl/awa4eqwY6fnVNALnHrnIv3WwY7LiDDajUNIm61iHtn5nEfvIUAKB9
fOgRViNd5sbgt8mH/YOEuSqx3jCn9XsbU6T1ieACOzqpuMC4BJDgbcs21sejTi402yW+AP0Tn8H5
ouEZ2htw4s7xPWKunBsbjFdJmh6dgmdJEat2KnGToY1LyoQZ08Dr/1vkhSF4H9rcxuTQGwrXgSZT
Ui1mY/F2DYE7Z1RpmoRxxkHfaPN00ZHo3kXpmk6xSAy7X3BkNuTeyGUakN22RnaSJp5otkTCG1I2
V3+/+ufpB0h8ggcl/vMDcoEWitZVs0b4k7Ekuv6dp3SlZPU0zaYb4PfBup+qebyG/MQJ4tgZwZCU
EeAdXQ8COa/ZGZAd0x2j9nTn5y0m+SlqCRwgGPJlAZQ4OEOOg4FxgtiB0hzuhFLIL/yWYum1Qxzj
si7tN0+K6cKdjA+kHCKSMJJuumgtTnS7W2P7ltR+wz5jVIeKQIMXh5DSfgPyDs757uXpLclP2uTW
CD+k+IY+kbePBmlvJA94o/1WrFZkUDPeN5C4T73PL23xWv9xbBf77d0U824Xac3RBiSsU9xp/qRh
M1MYUC+/PatJFqODTMx07G/SNaIKUR2SRzJjmhf0taTnq3HAmaHh7UuOPnF85SFvtZa53wFTZqgk
/Ofp3bfiUQitb7u8x3hOXwPPCdI9661e41EQjvLhX+0ePmKIx6YomYXxT/NkUIynbax4qk/yPdnA
bGp6rPq5GbeDY/CW8ukm+RC9QbmJsYO1u6GX/JL8hIbwPlnzz8YGA1A6WuBplLJJPFX/y955LceN
ZGn4iTABb/Zuy9OKIil7g6AMkfAJIIEE8PT7JdkdK5Vm2TH3GzE9HWxRBRQycfKY3/D8gfkGW2+M
/b1AiQ2zF0sM2w7CzO3L76g0bbY1RqLEjVWg/TzJ94CHp50GunkYu4ENLMzrEaoSyV/kptP0yqF5
JbfToLFF7+Y4ufcgTPWAkHFzHTeqiu3iViE/JQNGaKU7PzCgRwAYwNWcTgfkS5ZN6ln8habKHftC
OyoC2pmhDyMAWiErh3jDWOhdh1Bmei+ZqlXgmgLGVo0YVXrtrsnyBaMz/WNCKHtCZmRY8zu9WK7+
NLz4cQ9NMx0HVzQa/jJwZQtyDZqyJbzSYAp4zsOjNP7ecw5hM20SlDo9hNIBCVxoz3iBx4CXA2b/
22nSpxQ8wxXqjvNjWNP/EzKFbeVay62PYCvVGkbjgw2lFGZ3uFHA2d6RHat7LboBrUWm5F8VVbjP
/ho0lmRUD1fQgRCWjNsMGI3ttlRzLflzP4LzxovgNqzz6JIOeXgr7Yb++khf4tpBDYQFn62h3axF
lh+NoP6PJBfojwwWnJ8dmzu5ZPyI6UwCKSAhf45AdMPvh3dq+R+weUYWtO+eGicqbgvaWf6pQ7t9
4hc9Yk5PDQ82rcTRQDj8QF9/RIoEucwZj7NG5KfQSjmlESI9LoOSXwLgrR+ZqI/FJsoMlD+Ypvl+
xf7w44scizSqIwti7IjJlPppbuPsYxGERv8GYjLGOMUnqnxerBfdlRQM/zGPPO8ilomhziZps+MY
bR/DoN6vOVKAA18jO8ChjYPLoFrt5NMKi+1r3VsWAD7hj/EFQ32Yg3CQBxSPesTdL0Oklb6t2RSE
+74pL6tEptfaktldDwXiIouTR6R6u4+V6p+WGhEEtqDzcaiTcVeMPCfGisT5QDr5ZdJK9+topaPe
kvwz5k909OCGECLQAdcXgTda087TnbPlvQQIlZp2VQKZ4B2SHPN4WH33Y02xuWtnCtrNVAv0zhcX
IIlV+cG0qb20uW0iy/9WOR6/Lzmx+g+BSNz0WxJroBFdJ9P2sMZYomwYY474k6GgdF1X+cijq8FI
rWgTfKbr1Z6QqotRIfbsXcFXOkaUceUWdezhC4AWchGpUHzydG5tS2gjjxquR7/Pq8EnWPhV1t/2
8bBcLF4RA3pbOBbqFu6YBSbjx6seShoQ3spwZdN0IztlyOx4l82W2UojksG7TLTO7atkTIeV3wB3
ns950WcJFU6qNJrRkakqhIZhrBfcU4SW9yaXGA3hMNmwBWcPRD/iDLBRM7ck3vdTf1rERBycggzB
Jdw3kaCSlQVcsuXKBYcJQIUIiRzpcfkw0B266uBLTpAC86OXrv7TuhRGJMOESfDVqJxEL2zJRduV
uFO6iZvNKLVPe2C0sQ02Uku9soYfDXhA5Le8nh0BBwK9qIrzcWCkrnc1EvX9jokHEL5KBREZw0Jd
c3y9LacBc3DsBJqll6llcXxBVGyvugq1lRehJTWR+9Yxih/OWiEd5AJAaobNaCRgbpyQGfnW7hPA
/W4nkfQIJu46ryXfVU8rl2z6fInuYcdWtK5lqHx8OSuRGUK/jm1avqhI+uHlWA5FBwU7WB5Sqw2+
hMIhsC6MDq+17Cnvy2pEENQbnexRR8BMiZtVeO2vXjwQFyPnoWot+1JCKXpWPWKlYtTA/bhnspwX
WSF31mwLvOQ5ybsEDrPXG52rrJ8Rhemhjxg9y9w80a5lxTGn5lgfQcxxYCLJ0jykZkULZKmf1rFm
x1UDy2iBU0f+md5AT7N8kFa+x90qtT861uIHPs+J1PIh9NCwfWAOAe53izxrJuJ7OuJJyFGFMhdt
zTiDOW+8HKzM+QCxIW2z46xVgARNMN9XTCT2uQ0Wb5tWdb5TGpFRjUv1sbYScpDIFfZlibkFDVo1
IbEsEKYXS7eb4cNeVihQ37D83T2gSSYgCGJ9nq0EvU4Y3uAhBEfPwjiEsY0D7DmyDtWoA74HZgAN
za+NHSVX/jKkiCt777OYkO712Xhw7MzZ9avDUG+eu4t2QuAhU5Vz3/iEmA1pCE2cqUc6piQjUWFd
PmN/HTDBbNMTPguQLFQ3IUHcDnpLVHgGDPFsVcu7ZMZ7kH1NYjB29jvk1O13qLzAwbDrbTgsNVJC
QbcnN05RwRiNXIRd7oqOxsfso8ttK/9mdsfmPavNudzM1SUnX33069JCbQywaoxxcZZUN2OJUInH
o3pno8v1QVrh+KVvXe+2nUCAbr3MJoGcu2PF2HYXTnde7dyT+TV719L2c4AQ+qUHYDXPN7WbFHhn
NpH20bWwivVn0IUsiD/yCh+CAIGmHWqNMBvICCaJt0IKamcZJxNB0OdFRMbIUtFPbuknuxbq1ksn
b2hNs0lrQbTJQ8PNXRnzpYxpKwE+Dngn8yDS7t3bZZupOn4rxeM4ouAIaCxAlXbPy/51couEE0+e
ZPCS9E+wIzd9yk58+zp/VD8AAR0aFU5A2e9TuP1ej0Lgoy3aQgp75USP4A8eOzBnFdMj5OiY+1G6
vITDt69rWgln3w8XIygIIZUpdp5nVRcleeUBn5SnuajCJ2XV/akeZiSSNIps/b6tm+U+DGlUw0gz
We7bV6dv88fVoYb6IS84N3GOplgGNIK1E7YnDdYUKZu4dx/RC2mvgABzZqnMkKYhq1OWmMwb4uvf
6hP/j9j5B8QOMD5W4/9u2G2fqvy57c/QOq9/66+OneP4/6KH4kNTwYaCJhwf+FfHjkL+X75tunK+
zXwac+j/7di5dOwg4sJowV3Vfelu/Q3WgfLi8YFMC2NyVlpg/0nHzuEav+4u+nRQjZ2QPYy7ke/6
pqX3S1sLkG8rTdpzy8QD1QxtJGZbr4hoTsN1fR9awXJZzFNT7m10Kr7AOJw+EAXprQ9J03365end
vb5Sv1peOWdvuLkb306wu4rotcUcIL/fjY+2AQYY43Trdg0SlXRYKBuiFrotVugtoGvtj1+iiXNz
09cx8a0rTP2YroAvt3ESNT8SpdBNT4QYd25VOR9owCPqvoRB+hM0OtYzb9/xi+zJL7Hh5Y5DOq6J
mwSRHbuGNvTL8/PzSLC2i7r15iDLdiGiuh8m+njeQUULQJyJSgqrhwjK7Qo0GaJgaSMHNPXU1zRH
1A8xD6BEwSUgxaxylG0UgpITA6ughJfTFuIOoc/LekjEAMbHRhhDdFcIhZFo5IMV3gBSnOrj29/q
z2WIwP1ELETI3vhD6wUWUkZpAXOErmaCDhrYZmBURjhSNuN8p+c+eZCpU31++7Jn7WPqayJ2bMRJ
2Iv8n7mtX55lYM+ZL4eM4iGmrQrKd7yFz4hzcio+vn2ls4j+ciX6Z7RyY5BydFR/vxKWB8va9aK9
jaXtP3UveiL4RC5oGUmxt7uRag5MVgxOxgt0/U+b5oxLxuXZKG7g+jQ6Q6LD2eWjyKjk0Em9jeir
PdXFGDyVkBGqY7DWwx5NJib+Nkt/1FWnXQaRbfRTVclwoZPFv55Dr7dhdKF6ZeTZ6w8osrreTsQM
2yTJwo7OeB1tUQLz0WT1wnX8B7mAcyUFc/+oD7oOWg6QGiLfHFm/LJQdjpCzgtS6cca0fmK2SYvA
sUrV+CiDLU12qUVefqMmldfz2olD2PpzvnWdKXpW0bq2aGpmETCyYvqZQ6r6MSG5HV2+vcR+8Mci
A41kE2EaTWzl7TSaB7/cZdjHud0L5d0U1BNpwngxEStW57OXHPAJGrf93IFfApozboQQ0bZ3Gvot
cHWBG7kM57r6HkZWjdxLpbNPukDnnoYBNvdBJz8gTB7v0q5JMYgqwO3kyqP/mBZDc6ulNbxD18bb
Z5kDnBcbGQocdxL1KQhVde8W2V22NFATqjHqbnGpe1RubXmkjLjIOTneeztgxSvSQDourtEORenK
Hv1LgVbNNaSvKWHGKPx6S6TKL6yYVudGL2AYHB1Yu7WYv8uhUw+jbUUCpoOKDunQjRc+ImuPnUCl
95hGFgyLFU7Gt8Sz+wmeSmd9HesIuowE6VO2jbxwMIX+kU8S9qH06vKBlu4cbabOx5g67TFk4jkc
HaYl7zpdz3tf993BcWZn2ldB5CB5qLFgwkhFpPt68Gh1yuQdErYZqDKnVSeOGldvkWKkzlJR9Xmu
bXHl9ol8CDwFlD/BY+MwhDUWyWGLxrI9I84xlTE0r3m2n9yh0s9DJmWwRZeKnl2TuVN2mEmJeTm0
3i/ZNMaHvk1NJeth8MWvAhfwe7x+p3qKcIwqCmuLil+EZGIwo16gqnTrKaupj31Y7jNc3Oz3GuEn
nFlAqDCD9Tt1QCktgTFOP+maGQAGDu9HjRgwWH1EOpr+B3arMJW/DNqao9pIqRHK2+/uUhfKQyZB
Ac2yb1Wp6hK1grxbj1NCQ/CifpFbLlwE/kGJ4QOzeGSUI2uAr19nU56uosassEmN/ISqShiUYEYy
e9tXCh160TH+a0/lElE7LHOVqGucPzx2lAbqSc2EaY11gHpYpO8mXp0w20KwRsrLAbdeH2hj9smm
QlMhSXFOzUP0AhJgFWhz2hjIt0NKswJZCFRadYW23n5IyQpgaWYoEcaI6K3bBu6e8Y4wGTnQvmyg
p2DV9b7N8vgZVxbU8nZ266pj7sdjfBsADEgvGy9SEbKbDaJT63IabKKb2MtMRPU+HSZ6xAkgUIrd
KqwXxPSGWm4D10g/RTOyW0dMsOn9sKzuJ0vWlO+eF8Ju4R/bwmXDhps7okP4iZ5zUl94KCdU+1Ko
8H4dAToBAWxd50pA4MJyKBKuUEckPGXzwGHsXRYZkkuHUXIHOI8BYN0D71wBARb0tG9qkC4plm6N
7OFCOeMlY42g2mWpl42YkU+UYvlLjt5gT7X+rEoGGDvwVFW9AwmNBw3geh9wSUQD1i1B5exgZOJv
N6YlIgu6l8ldgSe7v/VyjELAfxWrdUXtB6RB4qvA7SaR3DuYiLcXuEuiHEyDVmgYJiuoA7xfGrYP
UP7tTHsMkNucW1/7BhFsa5PzHiHchg0iZngxvkze41Jpd7wNZYLNT5N06iYYoewdM9AV/AUwQTyt
NBdO82XFpVJc4pxGCTToYIW6qzL16IPMfcK/jw5H7LB5DyPObt5+CFcaJPWIguEOwGA5bNFG2b9o
KVdak1kUWTE9DOA8vsleeKcp0ijqxmVAEdnAQ/QOQdWiK/0yjVpn6fnvXyZbjrL4DR1aiEgpZ6G7
i61IkZ/62XX1RRNljPJeWjmN3ZnNWRTdQBcMZ7k7nEwYoNidkSsXuuHGWpCozhUnWPKR0S+7uyZK
orziJDhhKNDh7h2KE2V578YwgS5mv2DIovCRI/nEkvEOS/oQczpdc+m2XekLzW6tVpwbEFDd1D3a
8Zr4xH1J7I38oOFbjB0upzQIGYRsk3Li1ZFVhhx500fGFGYkK3gdkjiuasS7zvGhVSEXL1DfENoI
hOHWiLJ2bo/dfJjtyPb26F3QsOJnyDZ8IwLInDgmT1YI2qbo/BtVCxRKYhGgfzkvWfj0KjQ3o7p1
76nZHq7ofzKig7NYFg8xp8VxaGznFvhf98Wn+oeQ4ovcvaQNjsQjEu8ZMqp91DGliBYPGiSPdWtH
3fK9rMrgDoU5uz2hdD2Vn/Bqy4ZTjY3I87ICut4PeUfTjzog9vY5Ar8058I6+WThl40Bqsw6SICE
uaVHhBoUz3CV1GUR7AK3dzPCXuBzHAmXpm6BvN++chteE0D4XnLhowzc/awJyMsl0lS8G9pEbMxQ
gA2AsMOOmENGd1dOP7ohMM1KQa9HvMIm9e6KrxB2kkdrIU2/XBPVOz8ANEKKrB0nmi5y7fJRc+0I
QwzIwuxCsix6a5VJeFhb3HJu5iWqHgoYyMDoh5NfY6x6WnXI4pS2M6xHibdQe9OEs39tKdtv96Jr
6ukqW7QUW7xqa/FIJkKPmlEh5P8oHyZUeaDoIUE3xR2nwNI9VFnn5J/RZfRiGNZkYMsHqTzUDxna
0JgQkVVml1Yq9TeR2da0raIhLC9yzJTfz4OVrsee4Vi+f1Vsh7BceHczzEeouCEGupsOvRrYvQ5a
VFsa6HrYIzjLqumYaR9uYZh0AUgeqr0zIyK+myo3hhEMgIpbRUgp2i3pYg/bVEJn+KQDo6/9YorD
SWfmhlk93DVJ4xBgXZkUhxg3Hr2Zxy/Z0gcWrObKqe7pgzMZ0kFGk85Pq3i670Dw4Y+WsaP3QJpY
TQoHFONyT5XtddRL4d25M+3ei3Ruk3UDi9LKbsreMt1tHG1dZmX1qG6qKuX++6TEvlvEpdhp8FdQ
rH3e+yUM0XjwUxHdvGSl/99J+YdOimMbQY3/u5Py39XTUD79Cnx6/Rt/d1HcBJU4l0qa8tC0wsj1
X7soTuT+y/fhNaEM4lKE/wJ7ipx/YfrIr1PlBV7gGDjJX02UgD8KUPJA9syj1QCJ6j9ponimXvvf
JoC5HYohwOnEKb4n9KffK404mpaabq3/U9irLJ7xgUiZV2ntWp3aKYVY1ccCwzJ1GBYPVeJhWILg
+5xWsrl22gDk/EFagCMB5sZWi0FPkpo+elyVYv7Q27VVLMCeZbgi34vCKVPgySMLR7OuGpeVrKEY
OesormUEocmWlv5Ap5QAUBUjnpUM55LcNaaadhAfPXRbuwCEdREk/bbSsxWnh2YqBplvl0GkuBD8
spD/rqnze7VroDzg0Wkx8U9gKrKzp9MOKMeqYQ1+SvAHzPXrLBIYpvW+55U32AsmXHJ2UOF6pgWe
L49+5DLD27pi7Pk+DXnN/OHtW3rpyvy6YFhWGilUasZXFNnZLSEfNtfgqbIfDuPj8kb6eVZerr6J
hkdhhbkuN7BOcccl5sp4hPkyy5KCwUZ874mx54KbaDSifnxZ2SDRxB6z9nXcrdXMUuyVgrL/UfRh
agH7X8suvF0R1+bXsNgcgm5jZ8OIFfXbX+r3LrzP6W72YJLE9IiRvEnO0Fp4M5HflVXz09bWEj4E
TW619zX8hvXu7Qv93pA2FwLgZ/rgAccyMhRmvX+pq5eq7rDym9Mfpv52vL2sUpj4G9fmDeeMLfx3
SEgFnkBxOqhQ15Awdqf7Mg+Qtn37Tn5vGL3cSRDTLALcaOr888Y8GjQLdVER/piGuA9vA7kUlOc9
pXSEFCGJZxD+pw+ZfgkIzMCLYFLyFM6+u+VkFtyxyPtejV3fLjsEfxEM2Ewxouz6H65lNuEvm5Tn
TOCi/wuk0o0RwjxbUBeTw1LmgftjdjJoez8pehjxX6QSpUDMLzrziKslREt7//Zj/WMnYQWFECT/
c9H6oQv9+wKjqwMGryiH7zPA9BiOSWTO3RSTHZ7u25c6ayWZJQR6Ci8W2io7CvHQ369VtK1TovRW
/4CAIyL7lC5l9Fy5ihi1VTixZPLdnKypXV+3ed+E9j6YRLl+LIZISg80FQEx3aCsUCfvgaFHHgCV
qXGr6xLL4niBk+L7jGvevuk/FgZZjgAZqJjVsemPnkUPfKtidwYW9x2qes9d9FZSFs8T/eXgc4v3
Quvt0pre7j/KN/+5MAmrAhQDnWRs285HQamFl64kN/pGJe+4VA1I4iDgDFASBRQ0HlGfqSDY+WX0
hNIJ06Bd1/c0VLa1NbvTI4apmgpCxPOqviFsb0TWm9BdrpiWIsi7+4enFJ+/ntwg+ErzmiSxcfw6
W9sgYxZfj337DQUXGFybIl7UejeEc8+mWhcb7v8xGcgOby0vzXmbBkbBHAZNuCwEy6T0s+U7G7Au
nsPBzOc4/hi8g/Jz6B0+vwZgP5VEl2Aes/DzAN4rfWHVlOxUmK8Dq9P0KuQYbjxnYkWg55kQjWK5
4IIufZL4PY0oNX/BhIEUYoMJY8qzcBndE+RxlAm74uD6QA30hpFxDiADVmb9M9SjkzvokabDesfr
nwSfG1SY14/92hbcoyOLpEG3vxmdz1gUyaLZj0z014+r8qLpceq7cLofCv6L3oimIILQhAxb1szF
AZJL1x5N1IUGtLR40dOYz/A2LaqaIkMJpgmbAMUvTABQknLylF/Jw2iosQydZqHeKx3VHGZLNxeE
4AH8P+7zRZZwaSvXCb8OvshczcoWGd56ODx1XxDhCKZT6k9dflOBu1mO2hnm5kp01jJejvM4s5fm
GO9PSFPYqC1XMXgADks7VebM7OLU5W2TcafgUrV+I8sSkYmXLxAUSvBVETSFYr3DD8DigQZ2w/Yb
5swEsaqObKveU7qE/CuPJB0z5G5hnf79GZ3sQJp6OdpqFElu3Op544k14BmMXr5w6VkKgiOql3wn
pNTNU/VRh+LJBTGkJcwMNcSLywaCDDrUjkjMFT0rImtbJAhuVDqXqOPrEejNdmkRtCiePdqhbJoi
DYv6HgsZVFoOheeZ7SLxsOWdwukLxh7gnr5izbzZ5gM9cCZpdKA1UsbepUULfPneUQjyDNt5Krh+
QGB00oe4skOeyRqNcaUv0rCZGCKj22hyt4Laij/DvKEyX6JIwEfedGChm2yPBYVZ98idiAJ7AGMT
X6Z1U7N/exCA/JTFXudNl8kwIV68wziaBuZuLCAJQCzOgCySh7mt4pYWvj3/EbErcy9+IphdbEMc
4pfvcMhKdoq3hojcTwj1cXtFnccmb0snAIm3gx+z//PR54dtgvIKt1X4SNqCR5xqniAOMvQ4GV5H
Zs9VpIDI5QOc5/lkdmi2qEmtp0cZYz7y2DlxxQscFYrYQOq4kmX4Ouc9pyBfTfAwXZMnEMK9eaX9
xHxozyyVlQhwzeFfuJp502OUly5PQbSRxK8TXMJQ1Df4PYMy2Hdok3J/K7mY2dVezhwDjC7kweA0
x1VARVvYjwly58m0Q+4gMpFJVIImdGhD24WSKJnyldgUIgogDHopA1K63gXLMrP944EBp79PapQD
GhIF3YbAuIIJrhI6eRUmJmFaePm71hE5mqjk6maFm3xabOfg8i5PFjZhNva9m7nvFLzuucJlV1+V
6QDM55RaA2vT+XHeBk8NHDu+TJMWS9Y+JCg4+81tO7SJcS2iy6irPYGYcLNXSAouHTy1sU2SzUje
jjYxziBKnFKPSRQSQijC+GX4fWWY4KOAQt+J75wUMxKvYtML/Jiy67IVoxPBfUgGs3nywoSUSGlQ
KIdySc2+tJG+YQ+ldC/L7Kpd25U/g4E19vA1Ao9QibwaT2lXY/4L1nu2LWfsbge6JITcAqMjVqlh
vsBZ0C6ouoQAs20TBUcePjsXo9tUTQcb9i6/SQnT8WcKGW3iUmlP9fw+UYXJCIFUImy7kT5G4vpK
CYvoMPEUeRforQ1sqKnrvaXFOGdFruwqpi/mn+JqABR4JWZr5NK+U83cP+GS42gCp8UpX6f4mw37
2K/MIavU2LEd5xBrEsYKTGWID0gQWP47pOZ69KgIUYBVJc04vlKM+hhCVTW+vgx6LF0u3xF3pBr5
qw4h6puHo9vOa5Nj2RNV8d0WBR44F4bJ3QMDw71k16W6Sfe+DYXwIe1mvnzecvgv+2nREXccFdri
KaFaFvFiF+NKOo2GzGie4F/bus61+bPFbz027prPJnEOW8uE+8GKObTAp2EvuUd0KenxLYdeYPN+
WhAj1daPU8Y9Gw1YVN66OWF3N2BGogBPrc4SfrUaXfUPNspxj0i4Jgh292DpussQPeSS2eA0yu/Y
6XXWVQ982r9JuVMPk02Zd19zYu6KbW/TVj/Q31z7e0Qa6v5J04PW79bEquyNRhwW6gGDWgnbuECn
S247Rq/DeNA6QCAXF4cUW+EQpqxz7VUcq/s0VpPD/AM3KIL8TM8Kvnkz9XS6srmEmbiZ1l4vIIvA
XLrJRvbWor6A1Bj9h7BSi4/sM50i5IiTyl2ArwGiFU7KPk0zdaHIZHkbI4A7K2IaORjf/pC6aChd
zbwc4wYg+o22bUcepiRCficgQVsfs8IVLQdfaLyzFjzFNp6PA/t2YbyJpluIcECyY14RFfRXIzQy
8AnKTpHrqV3X2nq9SuEp2kdHO8I9pBI5BHB0UbXCDEy9wLqTZVv7H6CB4oV9tCXCXN0+gZY8P5qh
qLqxwC1a977lD+tH1bCrUVgKw/4DTMsMjYRKwemXxxigwzojSRzJcJeAd2CamCsa9Gvrx3W7ScrW
c8U2QhC5i785UG2bHwJx5mneoaO0dD+TIvCYvo6RbCPky4ZAYTSfNl0Q78bSDtBGT2urDG/RibXK
8jiFsAYq8VPEjacQim8Rb3ER0gyUkeAIPRqe2S1MVJiSeJ6+ZN/2gniLc68zfHIG6MtMO0CT1h7C
Gh/0Ekjp72Sq+xSzS+hq5ChQXwOysRQRDnnokdli/zdWX5BB9d48mWMlIZDwcnexSR97DnBeB+GH
JsLVgH8IJTlAfyc9FAxSkLThi0kdX6GlbZGSBqKbOHoCURecMqoJMnc9LlHEZx5GROQIAQyUTeUQ
FY4hnyz+VFfJcezqPPwcoGjPrTjSisrkmFmKXoNkfECYDIaBzN5QxKV79F1USj4D/zVZdEIrmVhW
xMBENNroOtWc4fUQ2GjCNuHqnRIflg+eeC4Vv3VRIyjLFyUvYbq1DQIEQwiI8Hg5ozUkMVITvaA7
Lg+yiczJGXd65k57RnVcG+HmqF0fJh9HF4jxaTLzYXbRprxLAwoD3P+Asi0RpfQjjFm3buEk3FFD
exjFqaRPTL6apDBUPrpq7MNvWncNNtouGIdrgDATx6KS0uRSjYxMyiKQJuAZIcMTKud5tIYFkQPs
tSbk4zgP6RtsUNObebaJ3Qc8fmI4iv57VNNp94RDbU6pv04wyDo8R9yfTMcCMRFz946XWjxIie53
0h6XHOT4czVaPFjCTGHuYBwsXPFOfz+JteMVAnNNU5r+UIPY/WNbg2T1dyXC7HG1ISEyWzG3yQPu
QRakweeqd7iZ12XkwHScj5R/o3qMuxRflYNXNA5rNA4T7JTbJsMgVBjJGTtNvkzYmRflSeBQU+sL
n3R0elwj12SxzipN86nvQYyKC/gXJqmwFeB0jZvOYgr5OISw/LmmX+fMoIztPlI7QD5kKZmbmmx+
aiWj65ONe+wU361KuG1+HaaouIBdX33zHnggUfiqGMyRbIG5N68IGiSm4dUUHb+QYmZBouZUlMZ5
h14kA6wUnwn32LkRbpkGaG9OVzFNGYfm2GoS1a3nwSZ/ZBBs8k0Vmv2YVkVBZm3zBIpnlJ4afuC/
m98mK+nXO2yHI45LR3Bf7hY4h0kNcaLITDLvSXO3r69HqQLWBcxyy6L2mLOp+tqbvSn7OsU6y4HM
OFGJlX3dsRcqaPHkBNg59b7Zu1XjJs0NRoYZCkdZBR9/vOQDao+kFo0J1hbyRM21mrXnK9hyyk2z
AiRNsUumlpIvi2BPPk39mCNvNJSjVASXRfvetQ+HqGw2KcL/xXNtu6YILGRAxWY7s1kQtCJJLyk8
WWe1BOty5eGMtFxhBLnM03F2ma4+TcIBIb9NXzMfyAwTucbQxqDuj/nMtGOB1/dSEcdrgw3DYc4y
m+qryTqPnzJqFqYrlmXN371p7NY7Bkc2cCMhBeXIJPpssE5xKL3xMVwruCJbS+O4dofhmym6gcqZ
LKyfHVPkRwnYBIV7GyoKj+mQZqyaQs6OdH1GZyqBxwOjkhwlCdr1I0/dRNzV6SgZL7pI4rdm6ge2
UwhCiA/CRMCESklMDk8yCmaF40U0s/VPTuwISpUyJo96ffWaqTKpVWXVCQ4PhtIwYLKHKrDZGI02
/SNGhS8zVZB9unln+zMGhDwQbBcEEd9SPEiUAMwrTrWcyZswLH2S10UXWAaKZh7fh3O0Dhcx/L3q
FAMeAq82Qn0hP/BmNRE6QwZ9fEziq55YVXSNyUSRGyCKb/Vr1TiXjH3FRYf4E0GKhH+EkEXnyq32
STaZKvC1sKjS1dx0u84azUfesoXRoIpxU770p7hgo1Mk2ex+lKkbljRHjItbZwzPSYgY7JgqtUeY
2y9vIklzhF9cF3bUgvofe02xjOh1zyUmJM0GQ9thZTIgvKZ88trZVOjLa+RImC7zDOFBm135dtfo
3/SMYnqCgI5AHwZo2P3eD4xhV2mGsfrbnCpTZ8I+AP+0s3wkyJLNgOEUS/r2Jc+7arSpYspT37Tz
oNaf91kX2TSxrUL1LQi1md68bg100Exn9z+9lIH+Gfo4AyNGU2edVRfuJEx1r/2W+6mJT2hVeRNJ
IcGa2PX2tV66gb/2j9Ecok3toQQDmOfPqdTAnLnSgE6+zV6NHfnVKGrkA7aB8gWvIZNYh7NwDVuC
xtj4AaPqcaq6uNpK5VJ304Uwk42EktfEntfI/Nfso+kzUyI02H9wJkRhp/np7dv/Y1U82sIktg6w
ZMcB//77Rph7lOEyHQVP8Nhm7oMDypSFHK6UUG9f6o8959EYRgwQFC991fi8300albsNCdRTImJv
XOhBxwUKgGtkXpEwzfQ/brnzEYrDwoCtBRDONMF1z+0c+27w4oz+/ZP0hYlRQHPoIo45kf0+cxGF
W3ZpQr5PMrHw80+Eae3+HdGuDi7e/u7nj5mpaQCdwkxVed3gVfz+mFHemyedZN5XehKUjguSsct3
xF1NOf/2lc6fshugbsIgFhxKxATpvHldkhhiMFk4X9Fbi8oblH1NaZ4XVGonQBwma3z7gr+jmBma
gCan7cyQF3kLA6X//aupIl4JJksP5ok5kdj3kOYIcwTFhXVN+66aHVRTs0UkWxRcBCfj2zfwQsf/
9Q0k1YIXaHsQ+ZGpCDz39zugShSVI6PmayfsJWv2zLLWck/XQyTF8TVtmXphUuMQ92EW/a+muBUo
0/KqQywDxYV+fTh1EZgWD63/hbe4RXiTamGt4oYjYSh1Gw+7GOxiDPPQKRXROtKBOSzh5eFFsxMp
PCex8YhO5CIqGmkeOaCINMLnJS06jFaMZv1FzmgZJCnW8Ca3GqbBpF1Wj7M2bWTgOqwZ8tXkNhGQ
Tj4eFXjJbUWvDfqB1J6oWZbwCunhxOol43Nh2MptWtQFkcRGsofnj5BBT2fSnWbouleiKWnLvv34
/9hwqCSggYrnHFjyP7f2SGUhLHtdvrSig097yqQyJVCyKpMB/NWyfvuS5m35bcEJtcnLjAZcOaSo
s8kQgzJogEOsvyRZaHqMY56E5U0QR26JcfFgcwcobEJTk4fZSU1SaKHlwX98+zbOvzkQR98mckIq
4f/ic1JCE3aNZi3Fl7Kl/XmJw7mqP7ildvtrd1C3b1/sPILghQK2mk5RCCsFosvZJg/h9eXA0Iav
Uwfw8GNQRGZbFIU0mdXblzpzoTSfDvDcR8IrYvLmefZZdpAB0amqZnI/wAaHpZvSvlTZIaONSqWb
g8njXWDgXfOviIYN+3IOkIKgWAt6JPZp69KCoeQx83upcbmnj7Aia/5o5xkVikBTcvkuQN6bttZs
mTZArLBrEijahKZNXNZMRx4nC/Jss7HKgLMoyywzKXKm2sRrCoISdiOK1/lSHZrWzvxXCNH3+b+y
n+2/wVOcPW+ewf+wdybLcSPblv2VshoX0tA7MKgJgOgj2HfiBCaKFPq+96+vBWXeeinmLcneq+kb
pMxkSQoRgMObc/Ze22VeUXlPTYEA//M9sJBCuYU9zI/YSteVGe/n+sop5JPKp1/f75Uk/PfxvD5T
Ji98ffBfqOt/Hs9ThY681szwwTGrH9caLEqn2disW/2BqZ4p6M/ee45Ih7tQzuVaJf3rb+04rBUC
zI/cXMsUaz2Ts2DNTKcjxaKioGTpoMgzwTSxTQerLkjyWAy46cYmQ+jMoVEyqYGd/7PxR7dobSIp
earz7sCzh80LjhtKnuFJK+Uqyo/uOGrE9cKjRgW0h6Aar08SlETEL4uRib8Keigm68nozxYabyRj
F7fuengOYYPxDy5aMVEC+fUtdX5+fKuziU6+qiNYwsW5ur9+XhMavsHoQA37lo+GeEnb0tK3Ou3R
vZ05tUmNP+63kTm7p8VJ8pCYk7DcE4CeP41Rgi+odIaSpmlkeK6yOEQJxH3zGHJ+7W7yuRtjP3ZG
fZ+46W1Bq+3bWJtkBNgtnlWfXo59PRLtcorVpLuwIsWS03o8ZoHSpcazpI88HkP4uZYHAUw1A6qG
2ZMilZ7DQQ4LwUd5d2OyKmVbM1eMi1haAoTqhSgfl08Yd7l5zHOdLkG62vJZRCZaeL2Wv6KasE7L
HGHcGsDroNKuW/Ggsz5/rbHXk1xCwj0ljNULr6dliWvbGJ4Sw4jRQamKWQYKdbsvWKHAmih1e2+b
Xce2KBz26TykW9oES+2X9Itm1M5uQkycWYzHvKw2qPVHCjZxmj4PMKuomodDhie6rR5kOlASM6G/
U+1TTF+11VuzX9Q3fem7V01I8zEeLJgqs12cMoFU0iTR9vTrEfHzZM2AoK3MZIapj54+G4VPA6Ki
/CMaKyrfeV5QakBUZBs7r3oCfVrVfvz1xX5+of+8mEAoty7z7OE+70igBrC1a93y3VZFgUZoVh9I
ytARthbZZTQN+PtzVBW3tAixAP762v8Y+T++JlodWjZM4p9lE4PVuRWu8+K9KVdNK3EVACgLQ0P4
9usL/fiX/mMZ/vEtV1IX+z6cP4b7+RCJ9DrTR7Qy79pU8c4YOsuFV3HgSYI5zsVdqRfhXUKQXO2p
ueUSwjDWSb4bE0jhM2aK1EOsZ1+3duseS6URj6y3JOZQV+yfioLNC4LsguiNXjNv1TEtvxfwHs8l
5dnbUV/0ZzflnOpplQZhhvzqa6PAkOgporCp3mT04gh6pbDWust7WkWEITVDu9UiS/2qzr2BncU1
frMX0tZR9NMtWbcBbIO4LwZr9OctgaaIbjadRb6bw3rz48SId0aV5vtZzpBU3PwLuuE5GPSIpkeD
aX2PGdMqg18/GesfH0OsYs1VDwIQl2X80waJ6NGC9kEs3qOBxgHltDbzZgfGb9DRJemDEaX0XhT9
PHhYIgkSo6K/r6hbXbAhjT1pnpFyLUli3BsShDrEdvcVam9p+W2mXJKlJNjDIPbPKIwHaqD5daXw
0Dybxtjiy36m7ZJiZfFF7Yo7to1jtQVN+30h7OHKEHVCJBUlTxDI9XVh9XkfVGE3vC15PDyqpE7f
KqXDAmHP2rQ19H4aPEJZQUzkLuhPDDh8gXjW8KmS5g6XOG1SGiGsifcmNtRzEi/ms0ZVOyQaIrPm
3wz79d799Ii5t5hmOe7bnGbFD6vq33R5AyVhnrsI3xuwCVdKY6RP6KOXBb5RqV5pE2eJ31zxk3uY
Fw0O8qq6RY+0AnQ+c+k0MGFtwdL5kdapeaRsBhM5HBblRKEy3dKI6Jnprah9rw01f0qimWwl5Oe3
yuga218PrR+UgZ+/PltNpk/d0Unl0T6LAdupsDqSfcoPCCEi59xeha8EchJx16z07UbVMyocZCyR
2QaHeglgiVv7GDlsQJ3EdX0ankUctJUtXhIA0WvplxJ6qXTxJbOTbt8YxnxlDyTzEAUSmV6FgXby
ukXTYyqcagECTsMx6hTSqncKt2WbZr1ywYBNOgelDAU/VrwQUwRZLkitpN5GE6u3X2lJdi5o87Kj
NAoY/XmTl0hK4NhvRpqeT9bI0ZS9SHff63MJYTzHR9YK5DKMRNpFvk3V78Zwk5KWK4o6gP4zfaXe
zvMIgK2oLxM8acjoSW2jq3X0SjsgTpnanQqR5blvq+RlKKf+u5noCaWeMQ1/V/j65/zDSHERzSFd
g1D5j7qeodMJzeYp+8CJrgpMDG76hspjoWvII+NMJd5lR9KTXSpvy5jCfF3ssS7+CwPWWSXILH0r
NvLzgEUp1RWdFPkHoTXLEPx4IBhk4xw4uN1vVYnro2nLYbvYWLtqDI9fYgc/GONEag+/HrGfCnQ/
3h7HNKgtM3Wgtfys2IW7P5HUl6UfkVDt+8bWujs9hxm/+sRPrIvD1ZA3/bE2y+KQz4Z26UvBQvaD
1rP6zhEkl9N4BhZjfEc530Aqa5Ls/jef8h9bBqy+yOd5xdFMc6hc///fppWxCJfCbczhg6p3Ez2y
s7CIGNDNxRs6Fac+CD16Sp20ncBprep7LFWReZIUxWlniKp7sgjgOatiyh51XK10SFgFtm1KSB7w
xRQfcEO7988H/d8+i9/5LEwqvn97wMHX/uv/+PhBp736Wnz87/95eP8aVz/5LP78jX8ZLTTtD5WK
G5teCADoubA6/AtXoYk/AFlpFoZeaKBsY/+VLOP+oQIeUPF+ORx4f5gz/vJZmNofLm89gxvn4wpI
MP4zPgs0VT8tcVBl+RfgZTCY2clgnP+0V860sBmIYULqHZvKIQo5bJ5KQXLaBsrDwqy82u4yozyi
XLbze5nUlvvGwP6IK2ndQ9w2LB+o9AOu/Pk5E0pyQuk9s63QHSx3dWmv6W2SfWqgsL/o75Rcx4MW
R7SiH9WyCRUPV2ducBhwk243jjQlr6ApuY0HnsvZJl1cHnhfDF+kA2lXREYHZZGbgaY51haLpq5v
CDu4zWosZbgJpvCcG3V97gZMscx3zVFHXvOOtuXVLHrn3XQ79QslC4FaI6lf2yJTfdMqbGg/3Vej
TTW+rxMvcOt0Qr/kEs97tYZ4zYNSrkhZDOdAiBHIu6MRbdO6ejSSI14PWjEiHMj7AUr+lF4rcaw/
A6o4m4NRBxr55lT6YvVu6crqDlETgSm9+pwjhHucySC75oy/+vzc53l27M2o0p01xuLWTJVmbw6t
ftUWRXsYHIMA3DRJzmihwcrZcXJBr/MVCQGGe8LQN9QSslNTIGmAxjW+dZkID0sI4DIrNVL3MCRv
SIOH+0nbpkFP11Z7V08+hkEHaY4S9wWDAgtFlMBZa3AyA5zKnVdYrNnGEsiMZqd6LpLiuaEYcymb
GplVPJHp0isWnWuOhmaWwEmoiV71xFSOiPCK0ULTm7jFvZC0Ub1QjevDOiIfm5EwAtSabKKIp8uQ
3QyEX8RIOPj0owiIfRiNnToa9hLUOXJHz8606M4ka+9mWTp5HU4x8XvSbM6xoeNKTtTZ4ipGtcGt
Yu5Y6NvFw7qQ3E/kBZ6tol7OsBiNCwtHumU5mm4w2Lfbsuvmbz3qHAQKKnCqIVPq7yzv5EVG5Gzu
CgRf51aGyX5GN3LuQ8rgiNKmCBUOfLkcF/w+1voSRuJQi5NWuzExlb1QcagSEs6ZR0K+QxRS+kiU
XaKEuuHJmJcB/bOx6NvMyJrFx26aBHoUU36JdcvPFFxKsMZ19zQWBIqiv+Sg4Y9N1YKox5zX8KFE
Y9fHTi7dI5m4tGRHkCLfq0FWG8fJ3T1iTfuMuv0d34aKrpcTOw3ayGaPrUDBICQRIh5GSxRtqvuM
ThKJQitOdVgmNxjj423OCepttLWcgopmf8uIQTvKuaAoYo+xvZtaxWKL1k8vkDGMGyULRcCGEgEO
aJmIqNxpOVWTYsL7csLq6GCur5H4EQ23DLq8ERYuTdlgqrZt2JQopvRDp2ctuDXL2lFZHJ6s2Kpu
aZ7GRNiEKzzMjZKTUhuLZ0HuJaTF5SsBwyAwRAfnQRzehC2rHRdoeWMKmiJcNgndpsdxbmY2gMQ2
xBZ1ztjlUNb2ZnhBBNXe2KScaKHTPiTIfu5cY9i3pSGvp4Fw0WoWR2vgtfZS4g0OZDlOe2eyq5u0
ICcIaRg5Pk7tLPdZl9eXohv1B52+2muiak2grLlFw9ROB2dJ4vBQqq64n9NG913kp0RNqZdCKBu1
rKbbyGza88K+32fyVK86khaJwyjJ7ysSxJhq4waRMakH2Wgcwy0goGZTHnRt1A9FNyDl17rCn6k9
ULoMo12rg2kIk/oBLfYC8ABR27104+WjUOuaYC2x7Je0MG/FgiKKp8i2nuoGoaSJle3EMNcBTpDe
U3XZn5KY6miZq+a2qcvIt53Rvqgzm+OqYiJyI3iVYeY6X4xKjfcY+XNfAZewaSn9KFAmLfsLi6Dc
47Ui/y5tFG+eYsNfbHP4noIbxL6dVHcd+zW/NguPbG/1aySLaNMQGgKebhx3yOKV1icaIP6iy6g/
t0V+11XVcIxdu/SNtq1Peh71N7K0OICiULpRtcS97uKWMwrWPbkxI7vdFWYFNgWoeABsBOa/iM0P
wCHjZhLzt4H0bj9jzsy9MJtiv7Ut5YzYtPEqkiGeCRJMfFOr5Z0NjjHojcr+Mjgx74Zh14G0nPzA
uWO+QKNVmLAi9nBWYr5mOflijmiSKy0sy51UK+0rxFYzmHv5GA5M6Tro572FKo/cCiW07hP6s0Gt
SudQuPkd6tIDuwfVc1tagJtMRVzglbTqApGMtxOssmdltgo/HYhqWuwyvknzjpO80kTTkxrZzdEl
e/AYATEjLjwL3T3zpuJ3vXruoGLcSTncQIntPXKMiC3ihvkWY+8hXfTiGFaQH7Hv7UpXK8+2JIIO
VvBdthBZPVPwQ1BpEEZhlpGzT2Z72BKTlm86Yyh81QnPaVZnu8ruyAxSyQotpZoEU10QNzzo8Zaj
Y7KLINB5+pw3G2wQxTmyWqZvlHVf40Tl0Idf+iTHTnzTRJ6/tV2tXFlde9sZhXUvHfNRxWdzlblh
c54mgpLQyMqdM4hh0yDzecT0PRwtu/iayrQ/xKmItmSQVLtxWFBxEOdOdLkSdceEsieVyMiEVVpW
NxLRcOCwco10XW61qNa/KFM5nV1WZRp+Wjg+g8xW9rkcrXNRJ+lRT6wtkK/GB5F0ndnm06wQ0KY6
RU6olxGCwR3R6jpRvRt6p7munV7z5w61u9qEH04WMQVGcbxzkH4j+8Vz1NF7OMemOZ1qsFUvo0u1
THR0HWuZNwFR9vK71eQPcVGWkC5ScZ+FfISePqXP50PamhqXkVl1U8faa9iR31lUZnyd1hWR98py
mdfstVAzH/MmK48NdfqNSU7UDviVu03mLHxth2XemXPSvs5KaXugCQiQGfXxIKZ02EJ7fZ0IJvNc
JMAcu1eDOpKYfIi/KgP56e1i4PsnG/nouosnsig/zf1JIM8AfFUV45WZVxGldRVwsiryxxSo4z2b
quxUNg5LvYXRw0MM46TXVdVrO0S99VUemdvCNlbFrNqSXsypv5wtZRenJsnUsR6dBWLlDSHYwz4K
0wRY2JTaN41VzwfQtdp2dgas6Glq+ZM5vXYac20lWooL06TJ63pCB5xZrXasZFtuLWeavw5OiMoQ
kAqblKyzLTioUYOWB1d7gMJq/kabtX61l9FX2eZ+JcQ3DPgg1C+LZpsWpQuaCd0rmCPV8Ys0I6xM
ttBJ4FQVxJKaWXmpZz0jQde0NxPKrNgHZfwe9q0emKVErlWAnUQ6pc53WZZes+/1+0TNt5OOjFsN
a1bQKQSpwDxAC5vdZuw4mP4MRf2+dtABT+cjvBbatBWdvY1G69Jj6wH9J89uLUEMudeRknPC46JC
ANfTg8qjfoVvE+31OSSDrRxAYkTgmo9thzcuipUuaKZ8IANXhOKFTnzrbrVBWET9qLeiZkHykFOl
FMh67dtci/xazgQ6q6Oe+0aYoaQuQdlq984ckjEfhKMTV9+SoRhtIrnK3C0exIzMyjyGlpNkpx6W
ePUwLSN3DbzbrCgkHJfslL20tTVJtFauidEv6bIElpsAXQaGRXujD1Msa9Eyf9R2Hb9PePs89gjW
C79TvQJkC8l2GutDuJBmR7fRmQO1c5LjAA3i0qCF8zBaV18M3jwjW9otV1Qumes2AZ1+fZcIq64o
U83lexuq2oWaqnOA/iZ5gznMXYnBfpAxhLemtex3M6873DpC1qfQcqeNJd32jkqfQQpU0R6Voi5u
1SmOA9sgCsejNzjszZwUc2aDJWDXpwc4jWZPn7rCi6Ik29vtmqeVW/pJLTvz2KotWwALYomTx3Ng
2Uuxtmy5nprV1eOcjOZzp6010o6moEDOCxACQSZkEe7c3UTKkZ+gw/8CFPM6SvFBUMl353t6P1Ew
whUP/R6nwwVMq+5jI+owROHfQIlMH9fDVepcO6zCqcdOazikncYemTS/4jgXafoQYT/60rP15MzU
jVdLKaP7giAyWLTcbPwJ6U6BCRx5ll7EV0o4Tq1XlaQb2KCdDgtGlPswLKgG48QguVq61iEjveOu
j8jOhtnRPKH60F40LB0vZRU9hZTyziYFE5BcparsDb2u4Vm5JAkPo3oSblHfU1juyiAMEV9fhjk2
b8u4+SokfjOvljMZZwrwAdA6Kst+IiNz4oaEhL/nS/6Mbz19RNMU7hzdBcy1DJq+4yjUP2btAICe
drZf62Z06oqoDvhE5TZtU15CVNDSa+3eIoyqadnr4Nsg9z22pjciEVV2/IrVeajhl5tGrAyN0s2T
u5Z8IU9tZIsyOB30TecQ+aQL6R4mMpwOsZTp2YrH5FDger7KsdF7xKAxmFTlLXcq+RhHZmhha0Q7
6RkLkwYm/eU5Y6rQGfmT6stUyGtlqWSQD3W46/Uxv4On5uBRY1yRXEb3hZz0Y/gjdICdr0/ZudqX
aaj5Kccy/BoAyjc4YdqzZbC5TkrVWmewaENEN1hXhh3xoC9VPznFtZalnbHJgYIYl0ZjFUAa3RGT
NMR2p2JiNG35riylOt1orpLubaIZ+QdHZXnuy7meH+SkpKyvSs+Bt78h/c4Q+mYYhC5qzzWQ4Jy4
Ja3jbKuoiVE/d1pFKNr/KkzMlWavzFcg3whMFM1Dnhfzb3r82s/1PY4PaxMaEAISJZXqzucef93M
U5ob2nQVKR1CS5dqtqYDoJwLyHJoLKJXvTAI8daPRmZtFbPdWrG2cUR4qQeJsrjf8FV3rkzpMyS7
v9Wm/o3W4efe6F+fzV51gLSKAKGuLcW/1R4LbaR1EerTFSqjK1GzVwz3yfgbAcu/u4hG64TegUmd
+fMNwJg6c+glTAxBgLf+ZysoN8R/x179VVj8XUmSOGrqdP9v9svla1J+/FSS/PM3/ipJ2vYfrmHz
Ehl4xNGguAyCv0qSEF4YvigqUC6uTMq/1STFH6tWCDkvmE8HJSlF0X/VJI0/qCMKjOmqhoiBPvh/
pib5afCY6IVXrTIjx4He9o+u0wK9weDYKPdVuCEPyVrIFb7+2934/UvAJRzIKbTNXZePjCb655cg
nIZcQQQq92NoeJl0POYa3Bvc0v97z/8LV1m/6N9eNRqp80xGA4lw5WunvFbzB5kr/3+X+NT8FQmO
8GrkEoO8FertkgSNfPv1JX7uga4abpqRvMI0mlyU1uLTJTDY68xGDj5v02H1UajrJHV1S9TpjpLx
7zi5/3j4P64GwGLlV1As//RkBNXQ1QyOHaaKiP3s+CMh0XOTR3Ue/PqL/btL0WQVyJQR7JqfFcNq
Z7PxnjW+WOxED3PKMR9snnZR+9+K1D8V2X/cQ2ri6ATWaDjS4n8eCey68M8ZXKqkEXbO8n7dva0W
HKQCXhPNxY4g8eU/Oza4lbpmaCva2oLv8+miVgLbXKnosi4Zd5G9COt/S+htqPDHr2/lz+LrP8eI
Tgl87V7D3v4s9ybcu5Z1rQBxX2IOu3nImq3g6ztkOvmLed42N/WiEXedy/gy5PPv+vTrqPiPRvVf
11+5U7RR1qnp06jBLw7CLwOE5+D6XENpTc9upsdff8lPq/qPh0ijk1A/dZ0iP5sa4OH3S+/q7b7v
G20HEpS9ZUQ+zlWuq3IvF5364uCCLGxJ2/z1pf/d+DF0gC6qy5z1j1YvTguANboBtQFP8wa9PkEP
qbIIXyhq3nhGFAMVjftw8+vLUtxeB8nPd5YDJUDiVeawmgY+3dkOZVgaYeXeW0rZfquErZJtqU76
RkzMOlaY5XeGWoRHNR/Co9Gpw3buDB5BOoMIRwe/S3C8PemxNCByyy4N2l7c6hallSAeZyoqrZ1s
SZJWAwPZ/FYbw/A+UfUB5zvBLw+Yj2AFpyI9dfYofKeqXwticlLH6TZ5pY37IW3BMnME9RQU60EG
nvdCPX5N5CXk2U5aQgzaIT3Eai5OqiPtL0ohSkTq1hJf1EaxT3mUo2MBarqJCYE69VExMFDnPg/k
kA3nwS3kI+a+PMCuxcFHNN9svRBHor44aREzFXRCkmyhd2esfv3jXC7m7YSMdqcMIt9U9JQOZqFm
gIk1c0vRERvjXGsXR82KDVWXmf7aPN4ZYo3HyJz+LCQihUo6+oLOvNMuGP9ZClOm3aga4tswHadv
uDSX21Gi6kSUMTMMxpTrJfJjKu3wJa6HNg0oHcpHe7ItI8Da/dG2M9pdC0Phd6UxZ0RpKdIrmj9U
+We7N29HQls5X3ODwbJdqsXSe6/oQcPamO6DAi7AObdDA3/BWucJrZLYbj5f5rtWL/whT5WrNDI/
+k4xOf33w3sq50dT6h8u9vEvMz5anyiO5KXPZkoMS8MtaWNepHIyP2RfQcqNiWbbpw0zRprXPAQr
lP0TxGWKAjOfI51Fdixcq3vCFix8zp7iVDhDfKkL6KcGZZvd0E3x7ZRTw4hKgufdtm6pkzjqrgIf
nHksOJHvctxHmU+2mY/UPzpai6nvpUYuTKpL22+atN9NhQNlxUrH+6ySw31fh/wwB1cGBjyXW1AA
pFPD6DpC8zI9U6mGzei65rXjcjvp6WhhULS1Huhsm65QS6bpAXltsa1zTns4nhMNxjVUhTtzCKPb
BRnqfVqickZBnVjXeq6luxgPISToNnwLBYJrRokSXumTW4V+RouMeHc4OPREQvN6iakVLdFi+zR0
zONSt825UYR2R5r5eLDd2r4J0RHtupXjKAivP0+mxQm5kbe9iMEYz9ao7oe4sfVD0/Z4ageiOHwM
dOEbsrHcc+up6klpIQK7WmLnu5lm0Iej1b6gdNOpJXL9De6LtomGxtQ8IjfVjdL1LkJqd70foZrZ
qMLn9xwSDQCacc43+LbUvdYRBl5gNjjnUWQ+qPAwNliFNASGiqXtHFG2O4tK3Yujh+NrGVrxrYqJ
dE8kUm4H5gACPaEIDrXK1JxvWtb1x4bC29VgzNPXlobkpRwi93qm4PMAvZn2VsfJeTM3mnWa0OXd
GGMmt1HdOjcpLCwQT9Z02wIbuZnTuL/ClGeTPCmWS9e41imrjXKnNdbo10tv39eLAQBdLnLfTATJ
+Zaqc4FGWycvZLT9bYtso/SkGmbCK23bIpjRqLZjSHCNmdg9Wfd5Fd837Zi+W9Lu9trIJETbr9sx
NKxgtl1rWy+EDBIjHBUBOMEuYENpbuAiNqd8slfCQtXEDxLxJck/0JkKXprYDlKiCH1dlPLIp40e
dHimxyVbmhNoncXPrTBp/JTwvZQuWuoeEJZSvQb2FQgzcg+rqhSp01xtajVSdm2cJQVfgGqP7xhw
Szgg9Bt1aduD0gL29eLGWbYhGPKNCFdGok7dyB/DnvswUyHFmknmFnyg5g2od880Nma3OS07yrY0
untmgVdqCZLishD7XgdhL1Qy2/XIsU56CUEe3EAOYFdJa5CXlfbWi7JbKOUl4ffOHfKnpZuna3Q2
2fHHj+ulbd0XsUnRdY4K8l0sMV1PMNyvO3BZm9HJqmXDGJbcXZygSKQpif64ZEIVla1DBwhyWHSX
ZKK8V9+yrO+e0TR0wQhtoPXM1lA2SWIvl7KOUl/vIv3OLOfwS2rG1RN5QsWud9GUW5aEyiw1lbWa
3KQJ4rivzgM++Wr46rhGf3AEGXFeNFC4dMJMXZf3jMmzHa9c8OtIqGNL2bRwpy92No8XjbwoFxF9
Ne8rPPM6bUdSHls0l9TqnLE4UnWbM8jrdj8EJkCTfQ8cufXU2ZZ7CqP2vTZ36ksPA/w2MTseXV04
Ce16p2Q/gz3Vk/XAZZNsCo+zRAsPynekQt4oD3ViT9gEZh69Y0jtXAkDQUJuxO+uxk9neWrfFzTM
TqEGWyWyqQ/qTUS3BImHs+Mg2h6wIGdPKMndXVk29r3b2MrGwgPuO31f7iIEID70JbknTr7zlFTM
N5NNSQnKmOtXbmd4cWjPN0a7mF+1osk3Zc0At7ExHCUj2heq2W8KUy0/Utbwg96p3QMACNgHJGbd
2LESXffp4N4Dpx591McuvY663DmtYb/0nEWxX9AGojuCt83vqNzvdAz/N32fyVupqOPHWIbKYwH/
ANlrn2oBWat/Paesn8PvC4x54q+MaauatXZF6pvyEIUZkwzV4yO942GjWHPyBe6Vc+sC7yCOfLCe
sUeaz2OrmM+pVS9XrFT2Nm5iJVjoMAUKdsa9CMPqIiOlvavo92ygYxUbJUM6+eOu9xYay6pznGs9
U7dqWWLIIsHwRCNN85oqrvxykLSxGYjb2aoofjZxuSmhbxyKpQc22RT0olrV5CXG9n4cYNFch44W
HbQiXjL/x1iWjiZvXcUELUSp4SSdZL4SHZScAv2wr5n92HiWVWbXapMWB3uZ7Rc3DEcoJKqJiC5h
MVSlyeOXjbxkXSUvWtO5fgQ3jcYA6alMgZp2FyvJW5st8xWTwnLQESJcQz2RVH2tAXVFVy9P6kzk
J53EKd3IYem2Qsvcc+4i2RkykV4TxKdsB0PPjuZQwOqY5HyjiUnZhG09XzeiY+kWcdnvYJIpBhKI
QmSBjpgH8DLwsg1r03hwf9haQowel6mnU+GX4HIeSDQutwMTDnsgZIMnlOH9dRPJ0W8He6QvksvL
Mmn1sQntVcwM4YegkVJ5wMhXtahYR3bMpoEmZmTagFjKq0kBM/UkQYFp4Iw0A5p6LHe9VuZPKqb3
TVFLttVuor3helouZtF0gTlN6tuCHnwAOVvhuDe78Bh3vJiJZunIMyZ522ZCHO3JXDZOv7RoD+hz
UPcdayB4rk2qaj9iHPDKzpC3qj3zzisG7Ag/5C8PJp3j3iMbbDwPvZL6IT96kxpamWGUb8J9p6Xm
LlENeUidEBEINcr1GxEpOYM6cq0YCn6id/6QFPf6nBHnBUJoI7EO7jjbI9MyrEV/BSPu0Pgtm3tj
XOvFJO+donC8GcDFebQ6Yn9KlQ+nIWpDM8sXY8g1iF5LeOZrZAGBfMycBD22W8dpp02VR/ouDBPs
POxLSNi0SNOACCY27BDjYy1pkPdIhfU6qYjGtAuIBso3ELrXs94ZW32einXf1hycWOhQlpKHqQJF
3jpKtGe2omsL7FtTaThGIcc7eJUvSmm0PoBvomWSrgkDUBeRlxnAaFSnVw6lVZubXNR837K2IP8A
RTeZscsL3vRLXcaRD1Gz3NhJTo+9ggyxo4ofv0YDXPMM+IFETUQDBClDdV8TUg93IVIbfCV6fCIu
sr4py6x+IdwOwgxRGF86jFrf6lHY90JrzTnInTo7DOMiaU672c5Ecb+HrWLNAUVx88Z0QEykaCLu
a7pJGxAbAg3S3BL0IG17Mwv0bWFLTzqnEL3Fn0Y1DnTaMUq1BQhj37y5rSxO1OeNvczwfLSAtdCn
1FvQDVl26so3tvfal5nj+EUjj4NUDR0xz0jAlOLp1TDdhBIzWI9ZeJcSP7ztHVxEeoE8xctcJYaH
3vIUA5Aub2ZsNhPkArlcm1qf3pZWX22HZGm/4OhBWj3DZ7paCIL4Qqa6IIkxKZ/DRaiwU8rBeFLX
FdLWMJiosRPvZ1gOpzhxzEtcdP1z2Rvw6fpmOuZWNJ7ojmffejOFFx1rPNwKzN4NaKbiveiE6qOG
Mr+iDat0XpFaHLVMN89tzwncBiaKx20sTc66nTnA/OjNR6MUxSYLLS0jImKMrypl+chG4bzolSg3
NI0dH2eDXNWDqZ+OBWw6KwYw1RK9N4C3mafAht5+StM83af1mHs1em8eL6vtceFUEVSxIb1Jg2nR
1TLokuJByZOXucRjFjHLe9RsyThxFw7FWv3cGqkBNiqneqGaohkCi53xrnLt4qHKiurcy1w/tG3I
VmoTFcC3DN/MIDbTQ+smpdhzXLKVj6WnTeRNrXXQBtt56hV64pw7nR2nGGhmShI+5obSn1kU8xu2
iunXWTOqx7TJmpd6qGexq8lB08CPoq/ejZVFdyrL2NKYSv9/yDuzHbexLdv+SuG+M8G+AarqQaQk
StH36Xgh3LIn92ZPfv0djMxzylbEiTiut4sLZCbgtB2U2O2115pzzOrGZHhSobNPp+e8sRmd9Fjo
joPef4ccMAKrc7XzyXMrJN318rUSqg1s0WkDW8kvCQsg47E1lGLfYQPzRy4V7FoxkhsjRXdJIzC+
zCiGwCkWGag515IXTWxHfttk+i3P/7cVJofbrUOqx0iJgVnUIWOo2/6apAH2HXGRPE5NS/Dq7Ghb
rSqjG6Qc9RfaYM9m1o7P5jzdLb3emjvHRlYFrk2DU7LwZgfc6fOoFXdEq40dUB3Z3FpqgXArslsk
ib26W4YB+QN3fKi4tbkHYeqc67nNUJjRooNXwWNvmunxF2tmUogoq95YALt2bjw592x1WE9ir3xe
J6CBiL0nc0JEogrmk/wUPZCT7O7M1PwGgri5GmhqfYkX8rfRnLsp523OLjxvGfcIATljtevuZZwx
H1fW6GUjcp6cITHv0wEZYtanPLCNRyISSQtEUNnezlKsfWckhHt4ziMv5PxqEot9lNJuN93Y2bCt
q+hz7ZHQUZDhTJvQyC5BXy9Yj1CtbXRGn+HUWvAUh7G6rZY2psJV6DeXUODcubyJUsW+dphFBnZm
k7iSDMYPDZeKX2ej2EIBYkiJBOuqsqbkvLByVMorOJYZ7RIp/acM1Rpk73Zf8rrdDqgfA1xM6k0U
9XZYjKL3a1IP9vNgFHfk06ibHknd1vMGdd8U/T0uK5hljmofDZgSe0yPz4lXOWGGfMcfKQSPvEiV
kDnscE4p5xxHs4wv21jm1L919aPvsiElPUl8MWQmPrUuamC2ADLJv6wkWhX1aB+dQWzJArolxEDH
rX7f6wQt+wwSLe+SMGEG8HUlEQMYDcK0naxoI/tu0niX1dwU9xV0nk1pzWTwpm0M1gxBha2336cJ
ebK6UKo00miO6jJ+hdFWHq1CJ/fKstgkyWHeLAxnD2XqaVu2E6Gi69mR59/6E6/dYxlTG5MtG4dU
hQUcPvdrq6d9UBNOjzKZ9XUex7Cf7M8OWxDSpc6tRr2hhrLpnNEmUnpX+0oS/Xhm1paxtaVBIyWv
mqs40sLBU6IfiW1Y15aq6Dft5P2Qk6k8xjx6D5i0moSA3xqJsNdMUQAoinhs1H57gOX9Vk8RVSNw
GTZuRQfg/Ubo6y4o/kBCDex1OKXbqx/g50mO0Xp27aT0Xx2ZFUe03g8EFC5hbLO79Rwa+e8f7q3J
BBBvhqf4813t1FIaN9h5FXfmcG1n3Utd7tkBTFsJKOyDafCJieivzrnhQQqnDGficuqd9pbl76Y2
lp3xK84rWlzgFL+BL5w2SltoF/SV1L3tLurnJFp3lMh5P5gevNW9x17HPNrEsOu+mh44RrcQutWE
Bh6wG6uvaekRc/bBUd46qVzCtYdN4JV+6pU1p8jEwMwM5mUcMmSratGbSag2M/HB9XvrC5kqHH8T
DzIjxvWj/DT4y6e+GuZiZLKEhyHQx/rZduvn9++Rj45xMt1JrY7coIF7RNO7iwVlK6TIm/cP8ebN
wf2ncXG4PZxXN4eXuWOjd+CnWcAu4l7Vj3pd0S0fxvTPBJ7ZVlaDehVDHQkEUc0HsqU+Gu28fvSw
pxBGAA4R/gY36q/n0gQHayi1J8NYa7AZ1t3KD8vleaFk8oDr4yM/7evzyvHgmyCNsHTNOX32JLWV
OwtDhiWMrzPTnm8cKKwfvE9e34vQJlxc6vR3sHlq+q9fyou1DhFgIcO0i3u/FWiSazEgXqSh+f41
fONIfAmkKOZqOTOdk9sE1Wi6zKRuhrzaMEAq7Rko6XvRZI/vH+eNy6Q5JrISrhVvrheb0U+3PNJl
otgawvKWVN02xWcQt8iCKj+V0Qe+a/31sNH45VAn7jk2qjZWQw7VDyRQmpUZb8rRgZ4xeQOy36Fa
HmaLwbRFE7QJpEmLT21k9IkUAGXbEWy4zRgB7fWWvXSJhq2ke7zAi3QzceyMCRPUmCwX0BHp6skK
NHJMy5jiqtsW5Dl1R2copsux7mljgZUrsEk72Wa00+WDL7oaw05mb4wyae5jBbOAjp167osC9y/A
e85pm3RPXrlajgf3FtFU+rlceufYF2voSxF9auDd7Zx8ZuM0YWWyYb1bjGc0KXJf7x9KdOd+R8Rh
VZO/OboXS8TusqxzuQVzRNMhNRxwEZmh43chL7cZdOeoZApRZ2Zthgy4xqDrXJ14zzwL2Mc757mJ
liFDd+1PvK8DLx79xYmnwOQbepwtHQAEelj1C1mQ1QeL1hv3GqQWDQUHaxbr/jot/eleIwhCMoad
OS+Z0p4PMNsOXPUpBH+U4cuJjDF8/+Z+PfnF+IAV3DI9ZC+vYkNkbQ4DqnW8Um5HUl1ag9SPG8Ig
DUG2oYsbIaH/cm+mXvxbJIt1eYbrRTGJbBTNyivxRUOeg5L0dhWy153/HOxReyZhUru3NDv7/ttf
kikvbyM2PPx7OkNnOELROfegUYaG1uiwQitpB7eBklXNAZRu6votU7YZ2imdu/cP/sZrirrKQJe2
xuAwbP71kiIP79l7VlXYYjjYy7G6j0k7W3GkzW+XAdASeJ4cFEbYp0+laWwE27jWoDTorvtEsu4Y
6C5ohKYwjN++TSk3EEwhjEKGAejk1+8kVndKDOCC4WI/BotN98XIruBn2zt2n99+9wSaKvRd6hsy
s5jpnqwocUrylYnLPWS2boSKmKFLjzON3bYgi/SDc/j6AeRglDaUBhZTrdPlSzIgTuy+5Jsp5n1i
KE9ycb9lk3Efj/YHNcj6LP+qP+BQ6HNsvhrLi3XyvUoSO5DPM401RLE1aJh4tQUGohhILKiGI72K
j6rRt4/oUYp6qwBuzUX7+e2imMJx6/WIUhuOuSc+16TsGauLCHFqsUl6/fz3Lx2FN2gnqg6OuJ7t
n15nVsu+o4ucPFT6/ohYPzTN/Cq11Q8O87qwMZGlopGBQ0D1caqsgpA0pSk/OhwUXcETVpkHAbx/
+/6Xef2q5CgQ0mDS6MDSTu3EkwJOIcu0PGwg527Y7vmkMPxwKvsmkx1TNZcU8Ln+4C2pv14pOSov
DsfCE83b8uRRi8ql89C/5KFnzbTCYIew1ol8uZg8RnULkQibdgYrv1FqM4cfsuCyqVrV2XeTjA8F
w6TdSFlEXo289cgkDWIhKA7WsgDhvXWGNsZ+8PTRDgHGWx98+jcvjOutmx8NgsLphWEuCQ/U5NGl
RVVts9nLjspEs+P9C/P6DcspQle5Egd05I+nD5IpWUbiuggr+PXY9oZQzbV71+k+qlreeGCxp68E
Jtte0/tO7manMCohK15Ek4A4pkTJYbLVaff+t3nrDYSTHj3imvjBufv1KEum6iTcKDkKghbHgcMy
NVl9tyU688uQmb9fRbNnRCbKkoGTFP7fr4dzuxQkQ8IjOufRt/XcNal9UzbR0/vf6q2HB8E96FTO
IF/s5NxNLS7thfSusEgt9zqfNfrskfWNjmu9a2LL/ToWIsP2bbcfLFVvvfNQxJrU1UgGX2166J+o
iWEOOeQ9/aqrlM9LFu8EsJtsueN1/cHR3rrh2fbo3OzsLF+pBQu+o2OLNg9FjDuwBDd5M+qZErx/
Mk9YIGvtxB6ck6mzHBnInE/eq16vT2SvSFjy/ag+4r6vdwqKYwLljZVE0zrjQ7bSZfq6G67kXOWX
FjF0+8RF2AXE2Wa6lOHdlzgDi9FlKNv32Ue7W+3NMw9gYn0yDYLITi55g+nKGiGFhXS66BV28rPW
rZYxw20PqeM+9RPdCUckdDIrI33Mx6E9RF79TNaWv9gClMmIm5IukoclDfiWB/bzg83qG88agy1K
UMcx4DedLogFVuAsnSi3x2r5JhYNpotAURUVDLHnz+9ftDdOB8QhHmxrVay+gqnp2qyqpttR2kfa
N5WGQ1CC8GrnogodD6IqmuHugwrjjYcOpKdmU9GwYr0qsYemmKcmrvl6GbhKoJW+zuieZmazgDmb
5YNsRiDnWjWEv/9dNYjSa0eKAvH0TWkqHpojt61D9mqX0sbwhKPrBlkyCdp5/Di7Vvz7dRsHXNsA
5Fp6vMp+fY3xrIxda8o6VNSYMGttYDRJAsjNKL0yLG020u9/wzfWHI5HDWWwsFEsnjyBZdQQa41D
PJyGGAm32YyBKmsZAHF0/jeH8ohFdeG0Iro7WRCEY6ZdWbFF07y6urYKicnK6eyztNe0D15fb92j
Bg/U6kNYJc8nK+mALqaCOcFepezv+6T+blnYiFquXxrLG2CS3W9vjniBYbrQLWgmVIgnl00j06vW
26UKF5zvG9UZbxtcrII+wAcHeuPFjLZYhZtI5xkbx3o9f6pExUJGhxqxBQT78BRP095d5P0Ht4TB
zzgp6H85xsk9gZsrz0xAFiGqXm1jpin8Cqu1bvXejjbwS6F4xCoOsLERQWtn8UM9Ng6KAQY2vYs1
fdR6JFHkAmJ2nZDBgCneju5chKnRNQTOmskNtO/Jr+Yh+hQJtdpDp2I2lbsksAxxdEgsF7U2ET3X
ltYg2MuY4d0uXoniotLanFSnForXICOPDdQUX2W44nco0NJNlafNVTI5yV5r2vlQWOi0BiMh/gzj
dOjm3n1a563PGc53hLww+E9QC4UolMpNPS5iG/Vw97slH88x6qb+mOKjfv/0vnVvsoo7GvcJKSOn
20BbEiMw29ybaAU/y6n7jOn/yjSUnVHWWwJr6v/FY0fNTbG3QsYwUvx6x1jJXEkiY6uwk8nac7oc
9fwwdtUHxevrlh95E9gnaPzRI7BPsV7mlCeY+rwqREl6I0RKTtPofpX5A5OoC6bSfm/pz3FTfbBl
Mt4+Ll1aziib69OCzBOlLMVo0ROp5+XPZFJxCTWmcoPaXS22DM7Z40irjLZdPsgAxJzGhKviRS6x
yVtIfa1sVA6G2is7rTMrP0Idxg0n9hg/GGN52RdLG9ioT+iBcmeJAyywNr0XZwliUgz13Gx9lzDG
Td5lZr7pFhFvMz5P0BXiO8Jv7TojSmwvSLfc4eji/0PK85O2y7aO4uiP0rA+uhRvvdNtWFaQ+Ggz
GNp6yn56R4DFs8oqH6pQ7T7PeIc286juc60bPriz3noX/XSc08JoEENZ1N5Yha5VqKQE2r1fJsn2
/cflrdLGJueYuQLzNvuFLPzTl1ElIVrSbKqQoZPrA+fcsBl/qvMEYW07f2A6e/Ng9CvZswDfe1X2
2g0vo4rgQkQ4dslOdNkPptghA0NQ2aUfnL63XgSww+hgrJa9V8VvMc+g0JFShFDhbvTWsX2gEE91
0XzvUsxbif3BmTxJHX6pttk9sOVf26T6K1Tm0oqC80udlsFbxuqha0d3AXuj04sPakNJQlPIzp+E
Z9ymZLGHc4yyOa7T6sKN3XwHQGh+cPAFoNGOYvOjRJK3bluus0Ebif4tsN5fb9txilolTyhzRim+
G178SJLUXWEwTH7/jnrzOI7LTpHt7+qb+fU4LRblRCDKCdmJCro53edqVsag7psPFtK3ylaaU7jX
1PU/zslzaIweMm4EWGGHcDxp0bmN1U1TW0fwXldFLe/J8fqgUfHWDfzTIU8L1mwxC4Q6ahkq47SP
+/q7ZxYoXO1jU39kIDbeun/ZkTIko3xcQbu/nkdM4iYefKfkNaPPz10ifoyA//2hAH9B+zb2FaGk
fskbeZvKVXCsaKs8q0H54w3tk0lT5SmSbhv2OrJlrC2YDZKuuYsXSHRuVRR+GbXubnJG99G1eGtu
bBLhgIW1U7AQ0RYutf5DHQE8ObUbgGl6zkA64EkU246SL3WHcVPORrrty1m/EygvWex164O76a2z
4K1OXVoc3LenA9gCZkRbIVIOF7Eclm7RNp1qPlnCOqNn+tSlxKa9f/u+dYlXewaOQYdm6+lpF/Dv
ZkkxFKbSUxDH9I3YEbkIBSCOwPkRAVc8vn/EN74i6/rqNvYw4rzaXXr27JadbhQh4a/mNmlmG34S
FdoMVPgpa7QlRIf05f1jvug1TopQtDdAF3UeUba2J3dXrJD7brtFGdrl4vmgNuw7M9FAiBiEHiR1
UTwKvQSsbyLZetEpu0lXPJb90m07tER7ZRyRzH7wod5oYqJKoOuzvrXJc9F/veXjySJhbuCJJiQK
PZsB6wZVmrFro6YFf2MbG+4U5FPWmmHVJNCz2hz5takF738Q44132OoLR44BzZVB28kHIfo9tssu
LfEtZwajkVXcnBrFcoPAsrLOuFzOocuQJOKzAAxT0EQm94g5Kuyg4Xo0RnU3z5H6Z2JSeOvdov5J
WVxBx+CWwjaR71D2gHfrk+8zikxe2cOWKOVki2DQDBql6sLEls6WdC0ncOMzvc6NOwiU0xWPLU6U
mQfhKXF771iozid1JTm9fwLe+v5MwPCgO+uE/rRxRLsNgFZn8P2LfLpL8OeG0JLSp1RTkt3vHwr1
JVoD3OgsG2sV9FMBwtBJynJdlrzaSAJBTAyVxyTyIxlR8dP7x3q5bqd3/dr9Ndi9sgyebv/JYyKi
r0zZHBBZ4G46BsY4PhYAh1CEhqByCu1Mq9XoupvgQ+i6Et/oneL5plGIvajU5vDygX6LKHuRfiUk
uf7R/ef6177WYobunXT//Z+//IpMR/5594/sv9crjrU9/UO//Nj2v19+m1SQleL6yy+2L0TXm/57
M99+b9Hwv3yEv//kv/ub/x6+gQ6ry3L9T5TAK6LsRV1RF9A6+/7yoQ7f/uv//P13/sGUVc0/AMDa
3DgsCppnscv+J1PWBjfrMU+y2bEgyeDp/TeosuYfAPfpCdEDYybKk/87BAfkuNy3P91qZH8wAlo3
oAZzILqPJ/e1WOqc0PQ5uXKEIGCWwECINGMC1tKSdj6HDs80Xoqc8OV0kxriIn4BaXJrfGtf6JoO
xi3hu2oiIXctEpxoTRH7dWl0b1tWSLc35krzJGmtKZ5S2jHndbuo3zIjnrzNGhiD0pEh8ByULxBR
JKP1AxoRB8Ck9IbhSDh5M140wq62zI0m2Nh6gT56JltIaJ7payT7baxZOef9IqAjrixULasW9LPE
Xw09vFRdT4qDOUx42GaKru+o63ps2Ot723OjRN+ifLAS31wprRROI26p3gkVejcH8lUysWnSakIO
rxDP0UN3gv46rhhY4vm60i9j3CabeV6yp8lqhW/0CFUhsp0nnpZiBF+0RtOCEX4v6fN1kU3tBkeW
hdqbIETk9UXTwniMcmoGrjxnWV167RoauXXEGdZetwIy2tmoOdZXzsh8lhMlGzX39JSXQ9eYuHjP
nCae8i1rMDHfoz2JfeOKpNjqvB0uasTTqVnwipzprlY7e8HeovmjmSSdEdIvxpg4+W0uht45W5DQ
wkD1tZZe6LQdk7zPkmHDKjaxT9YIK/cG/Iz0Q21UPBpjxfyA6MZxRCDo7n8amJzdti22zIKyZPqG
3pZUQS/T2h+sM/poXBJHYZXanVNG2s7uUhjZG7GyySBRrpiyEjHuSEAAAdkry8xp8oj1s8AXnppe
ZSBYym80rW626kpHQx08XtFzHohDTzP4rlNeB/PKV1OQFx7dLK+3uHOX3ZKiXSe2/UpLxXTb2b2Z
BhGA4yD1mqTCftLFR9ftHJNXKGebfF43CtVKHZASUWkcKF+b3bJi42pdFF91uAIG1pIWylyzAue6
F/ZczFpLij2uuGNrdOPGNOLimJVpphEo0T/Dvhs6n6Ro63rtKAMtM0VMM8RUz+IVi0c6hLIfVlSe
w+EuCkQre23RpptqxeoRQQRdxVxhe6VcuXsQG/IzXYvlmmrbDoGb29VhGFXrMoWnBjO2K8xz8mOX
YxUt6oZJHGkIQP/4jNnOXVmAfRFf2kmLl6M3bSjlTkvnBJ5g0kAWrLEk7wW+922+cgd7As4fsna5
xE5u3ax39lWktWrgqAbOGKldgKWaidYQEGQNpM6rkQwDpiHUHzWzgqt6ZSPGIl3OGmnSVhtyyIkF
iTRzasf7LBvWJG24a5EU7Td9pIkIr9+7i024tbbh6udu7jwuIBurld3oKJF9nq9MR4LSFUT27fhk
yRrnQIar4XxKDf0TumqUsf281DGDZtW4pcbs8QC0xg/FcRNcRpyNXb7iJvuu+Mqe2POblL1GoPSz
9Db5YJt3whhx4OvOUH8lQSS+tzIToXmdN9aXbmViVsCH+RlEthZuofsGzsmNJEryMKp2fSQNC/Bt
lmVkARMSbqzszcmifTqKanA3PQkGu86KMVE6fZeeaV7S33cr1hOqcn7fThKgblbfQhg4J2Jd8a2V
CQo4ATyou5JC3UZJvQ2bO/cb5p3k2ivcFFJOXX1zUtXDerUCSEXJnHQ716a6mQGURnZ225WNe5iN
gVRy7u47TakBmmor29RbKacjuFMAZ1owk1fibJyViJqtbNS6V41nDFzsqFZy6jQiyQ0mBrKfIDB6
gbESV+sX9qrTjE95wj7NMrL6QifupmX4O30lgXXYDgBuf8Q53cDckriJi6TdT6Zu/KlXS0nCCTTY
YeXCzishVltZsXoDNZauqLo6ppbcbyUyjx0B5zEQLhC0LvufwETgdpvh8e/8eYXWkoasYL7v4h+4
7dWwGirnk0GVqyDxaTwkU8Bvkw5Y4caNweJWKyAXGS3o4hWaq8slxm+vGDsz1vSHWHoCsb+VHGtg
Bdeg0Eh/kurAmV1JvRicuju61jLz5UrzBdQI7iNZOb/RJO2Npg36YcGw3vumLr+XKydYm2qPfrle
XzA6zHyS1JrzZcULF/gJKZa9Czkw4do4LzxiA8vMRbKSirWVWVy0g36frRxjZyUaq6MG80CxE+/W
9KYuHNxuOtRTlBLVEZmrIStVr5pB5E+lV8un2AWlXPVF9CigkZ71ExaFZIUv40ebtwxgsz3e5hmL
P9YklQ13Eph829qfOl3tDhU4VQFSpX8g8UadAU2A51NSCzbqCoqWaqJey9aJjS2I6fpYoUTvfOLN
Zmztc5mTfKzpWywzBuexG/80J8faWCumep5WYnW2wqu1FWONOEZVCFSHch13ZHDZmeo9zYvVhqq5
sNC7lbrmncdturNXgraTCnEfOUMTbxSrsbFrRG5qYvibzvsVx92Klcz9+8Xxv1H2/nv18/9LxTFb
YKrFf10cX9aY6f4j+JzX3a8V8l9/8e8K2bP/sBgGU+PhF6EKXvvU/6iQ1+KZ9isTtXXPhV7opEIm
AdAkXwG1lEPX7R+MMwtmGv69f9LPfq9CfunP/U+FzL4aIRZ7SzqlSKWY751ssoGfCZLVHP18QdkU
L3ucOnMXUQWq9JXaC5yD3hZMJ17jwbUyucFrsHxSwF5ovp5qYTsI5Tzis29nqZQ7ujY18JalvYA0
GSaN0R9doIsByZj2Wd1Xyp2sKCLrKlbOutRdK7rSvhtcMT1kuCarTV9nyl4Tst6ULSuhTbUFR2DR
drqUabXxAKXhYEPuy+fmobbiEDzIhU0IKAELJulXMrrB2301tXXgcB7X8lwLJbY4uGpu7juFfST1
kHzJ3AuSWH7rLW0M+kzAtx2azG+Mar6Imjjejp0aTIP6NYE6DZK6xbmNoGw3q8uyt2oZY/DV9/h+
qiePVJttK/KUzFastlNzhXXc3OKI7T5jWzB2hVO6vrAEzpLS5vglSyJnygy6yvXCue3TWydO6qDU
aDOJXPf8sYZoPAoxIPTKrprZA4nbAiUpQbZsehpKG1NF1pQwQw3ilCJiXGlBAznoR4IPLhLNizaa
Ud4CRR63iPr2XtmHVM9kSoJR28wePnDqNzXQIxVgT6b5jNAerW6Y/YHCasuK1gUdq2VQzH3sN5Zi
bwu3/1K2rIMwdI+i0tIz0aSzb1BJ14uzU5B+7qwF91Of2woEWMdhJmWHXuQdu7lWfTfXBWTeSHmk
X1lvmEZZLG8s9kY/TTu4YN5GwXZ60CGr3jsZ9X+rgUZ3HIZK7aRZO71V5qCdSC+E5IMsxo33U4+X
WbKx2Hpa9iwmYZ5JhcW/ikrkEwaE3LYZoWfE+8ToySaSgvFYoWzzTN4D1X10p+U800cHaIlt7pQK
04CmLsneEeXnxcqeEQua+wwuFCbwcXXJZspRktpsksxO4LxnBdwTDN2njT1yS7hNjBglwxIcE62r
06v0c0LgBqAFPpwLFbuydZA6ScmzuWh+3rRnk5J/WWZzos3kim2WZnNoVcQhLKgFScPkXkirTAZQ
p82QiAno4Mk8+WrB/8u15k/wNmWQO/jQWMYGrKqz3BO+ZAJ88sydneERj4zsodHt+AI3abkz3C+x
16pHZM0S4oat3NO5KzHJ24kZOEWa3pZD7vpVa4MLyZN5L9hE3KsVBFZap/ntQvcoaNvloiX1fsce
ZNxSEdi7Je/LwMJHsK1ghG06XVGvU7tZtipt7K3WugnD0VwP2JbBlnUy+6DpOLvT2B1CXY8PnTXo
Zy0kikDRE/HQWyBqYF4bgW4SJGTH3hggUGK5tjCptFamPswRNV+naDZPrlx29OYd3+vZZ1JCVXe5
YszXkejVo9a1o7XxbPa//sjwZWsLdwR6X9rQokhkNCBK7/io/bmDlZ4/qJxXgF72dW5fKmb+JR1w
LGQVVP1BEkPTuwM5TgvnUyytFTpJkdE5UH9MUUKDfmTyIYZFh6bc3aluesCCZTOBctKN2Vi3dpTJ
7aiSDJJ4EwER44oPMkk30KX3lTr9NmVzGWn9dYF8Y0PECvSyVPmOAnTeFQ27i845T0f+fItzZLSx
UldmVe2Izmv8smlFMEdknSQ4cfCTpZ9lTTEbu8tdW+uE7xHHvCnIxtmMbt/5GgYj7IoAnZuKPTKE
/uZi1h1o+PpnTxqkaabZahJurbuIeHsiLTzqNmWDPYpAC1N+HwhXA1EwR5cWno29WrApBVKe77JC
H7a4QIgB6HIRjF7phonBLqnQnxENnsPnyg6tNT26Y0sBzm7bL5gTHno1re5xuD4VRJUGQjjf7WSk
uovSzh/j4l7X+jPH7JpL4erHFL7dxqrr4mKl59MVvC6SCIyyAb43kvJH0/QqG2Az2lhLX+/RerAp
tuZsK7GBnq+2uL05ER1sGew6ioyRq5E8e7SW72dzDmtoG2eLjTCC2EcJEqAYgsnliNWy3MvBTK9B
upxnGovQRBjPJh9pL4EfLnZNDxZEJRVA5PBQbLjKZ7NsD5gpxYYcGWUTd72+IQtWDZJS2p/o7f4J
p60Pndn5VveYzBN83bte78Y9cTzKLoY35Tvl4F0RXXetxtihJYZNPvh4IQBZ+Z1Fi4rYyzojbwUD
0A6wF7Mm2yQHIlGeCDfONpJ2hcGmlXdh3x/cYWl415DCM0eRjU92So/JYI6Mr3jLja5igQUjMIlN
n7FPF8Paxc4InaIQBlYcoe1jJ3saCdU8LIp7P3ftWZvLZiOU+Afec4dw1iLaKQ7mHlPY2g6QprvV
oM8dXQHnuYaKwIa9JirMbuoA1cxiVF8A+VfdA/KpqKWwhWiHzGIaldQUlOXSrcfHLhpKZ62f7TYj
yZK7r3SvAGx4o9g4iZ6vD1mdkRVohFKvcY4gWLT16MHox8qgWp7nhhjBLd5d3t4IJtgipWuCRWTd
Gmbp2M0nYDjVUh3xEbaO52eYzindq6xIlaSAntEsTfNX5PNv9Z7/fyyv15Avpl3/ury+A2eR/If/
uamL9NcW9N9/9e8C23H/QFerOoi8IejaOkOUv+tr1/gDJauFyRa74V+/83cD2rD+oKperQFrnLpu
/VReGzo1OdxsFPwvagwmIf9owF//VTbTu/+Xgd7WiyLof8prjFrQiC34FfxMGwTq6eQUkhOu8ixd
pYeONm69JDdGn5BcPPHEVu3siq6NX4G5v/FSYxlI7arSS5qcdTAUCYxuKmjtPotS4+kl0LC29eqO
uKromXnZdC0WOCehMy5WKBqDtF3kAKSlK8RzOHlVT/445YA5AI1nrArsKYxzt1CSy1yryeUrTMs4
9osk8kR6aYxScQYb5OeUAgyf1/BblIUkygJjMne50ppXiZZN13kSmb5STwOUdakYxyaaSXziElRk
3kNcSA4DiSIUo4xQdaWJhN/pkXHoS8M4jmR+H7wpZVxO0srwSS35UIEso+47R4G315gEvPho/8Bs
uUISyeXYxQy63TIOU1QRcpnbXZ1vU2UkzJWJlrM1FrX8AdzbAgNqTdd2ZY3ESyxp9G2xLYlmSRvb
J0HOED+XT/ZkCqt9qkY1v/VyYpmjKU0IWIqqe9G69VXX0hk4o2MQQ43vyRGnDUu6OflhBbBEGhQ1
zUZaVDcT/P2ttGGJbTKNTICNapBTtGHi79wsANyetdh1r6OiRuw2LQ3B2BF7sSoAOlDvHJeMHGtx
DpMoxVWuSe/aapM0Oc8gYoct54/scwlPyk7lnvCG8TzpPX03JURw+XQi6jtNk+4N6dn0rnK6fSxc
VlhCkGMhaLT7FZV0IOTUOIJgwSrYO/VV3shBuVvMct7aTqYdzZa1VRZ5bwYpzqcWF1XZ8Z3p/RpV
CiRvKeWnpq/1J6HOpuF7C+W8b8VW+40xq7tle9zRXBpn72YSccLr1fTudMZqN5NBbMHWmxqGdtZg
POvR1LYsJoqlB12ijJ/dhRIzbzXvXAjM9rt+huhvTlmVhpEju+XQg72b92nUK+fAz4bRH3XoNYY6
uRUAf2NlhiUQNShuAGXcwn20crLXJu9aEEhggIsj1q3SZsA6lJRj7BuFqagbepWEBfo2TTZjH4Pe
ZJekZNA6ZkKKihxLPvFP7ic54D1VOm+UfiJsI+L6KOTKmJ7Ry3HLVt7dxQgC9D6M6kbpjp1NmXko
pJzTJ120Xndkymqhaeb2+dOJYuVuHpmC6Hl04ZTlcJYOcPwSWV5GnhGfFz2Mi68ZUQnElejoI03l
GJeqQ59cL9QHbLnpDu90wuCkg0qJVHSn2vyyI3f3QBdvfEw7PYXun9QXbZZgpRXdbdZrScCGTLeh
1mL32eTcQ4+2zUQ95PFW7qvYiPZ1w4oGxcaAakqQIEFbmS4DEH/xTunACX6jG64X4aymjLGYNfXB
DI7hTKF7eqBZagWzV92CiD3vsjY6wKxu2ZbX03EVlG6dKS22Zkc6tqynPT0yBbQabxpqO58O2H5y
KSPnVNc2s+icS6Yqdx2QFXY6497tMutRa/B4Zn3f/1/uzq05bSSL418lNe9Q6IIuDzNVC9jEiY0T
j3NxXigFExASEroB0qefX0sig2TPJpt27aq2a14m4IO61X36XP7nf0ZFnoW3B2twR55PpTMczCe9
xF5PaFS2Gu39OabqzljRzSUZJ5thQB+SXbIETzsbFOr8gWDqAUsi8v8MjL11u6HDAzBckF06UcZ3
JNi0SyjY/NHBxduh4cPMhUdy6usDQYuT+Je54ikYefyV4kFD58aQnUw8q3gIYUQle2PeFrv4Jj14
8/FOFY27tDCeRvMAXhqjN7iBwuhwS9s/C3au8KuNtp0GrmJduPC/XhJj2oyx7xLARGoE2Afnxt/v
eyKvorzN/RzKIXP1JYTGDCQmDoxn5sFEteEU9uGq/XTYRIfXg+0q/bDJYgoijENvSjbrWxYb/jRf
w+Cbxgflfq+o8y/0eKCHM26KfmVsdJr+9IA7XWVGeKCqcasDo4hoXGzbRN1HOwBx013m6W8sEklj
Wt2Y77MdBFluwdW02SYuFGo6fZH3RmHO8oS+7/T8K9zNhRW56Z0ND9lHG0QqdLigUgkPrWeFbUVf
g9AL6SB7dL3PtOPZXioZ2P+5q1qXEGDZ05DA68PuMB98gvmOIvm96DxHuccsoLMxZjRUFltta72H
pCy4IWzVu8Wg+2iuou1grNgRXb9oVjuj4Rz0Idkx9ZQ3w+NmdW17cLuOVgFkPn7qZubYUzW4ziJq
5WGxg+lqmOrheE9xxEybQ7dVbNeCaGgXuFMznFtEA2D87cUrfxLvVhm2dNb7mO4GySd2XBBN3OxA
cxstFt5d+P5YpIOZBufARBRpG5nPNtDhYoTfbQw9mI63G89HezphXcVzc7PUEn27zLaC72ytbQvi
L3Pc1Vg38jeByY093uTRcGIMXeVDuM72d2s43x7pH7W62NmRdR3N1S89O/tGb8LVZ1A9hMnpVzJO
9OGHgNbkN5wpau81bz/aK+i5Io/m9GjUp0dt82VuZAtLjYZTsnYpfX2ByWhu/jnf53SV83EMTTN2
6LxJN0ZtcOWRPbsgtL1brohBj7xNL6RmWdu83qtZEI5VohgXhTFX3vmJEV94ycF7HyjGLFilwfW2
iLMLADtE09XVXrhz6xiSpARm4JmINxJiTB5Jxt7n4QRTCvsCr0MZHaiQem0qm2IyJL8ajWyhXMmq
CGMmov+UHiejI7fcxTqYu47qefc91Qgn2iEafFmrpkt/ectcxkp8l+2VbzANE6GBctbumQ+Brwwm
0TB1p0dvYL6x83lxvRuQpDW16CFcFeDN7OzNIaBtIo21dhf7IKIV22pPUvmYb680+jUNc5yZjaF8
cA+5d+2z50eBi7sDKh/Ozk26Hu8Gm2m8B4AZpsc/9QJuOaVYB/Au4l+tN8VjClH/ONWy8M+5dQTc
lBSs9Xyr5YTdyCQNDeiO8yDZXpL72Y7inrWYr9TPSrSaPwyioXYLRwAAQmv4nkQD+2q42Kpb5cot
soR2a+7uLXm48G0WqUtze4BET3lMLC9aT8jgQcoQJPSPhFF6lOgwBLoRYOO9ZcCzFx7MOzgjV5O1
f9hcDrAeb9XAnL+LSXbEvHRy+lPK2GbrPNHH8DuwRRVrRbOrI6EEZaPMNHoSHb2dcTcHOzUVXNLZ
yFTpOJuts3C8SchBkVkaGjTr0bnSr3tRYlBkUXxMN+5UGJuREtyGZgozzsF+Czb629Bd4dNtKXvu
DWi3mtwWvit86GQcE0HY7LZfYh+yqSI53h+gR9sp6W3aC+D2FMEio4BrOJ0fx+SnPGxAApq5YNWj
USJprqHmDgWTlj68DuBzvza2UTBeG/FIzU1gZT1vW5CgC7wKxPp/4/jVExGYoCeoo+8ukPj0HdDo
9D78tS+dfKnnBf0kjIkKIXBHDVeyfKgSRPXvZPhO6kIAT+9sPEK4fXRdME+VAyCRTxai/rhnm/3h
ACQeKAEYecQ4z6I9//RP4Vv/tFQvsQpAJC1yN3KrYPfB5dmklqo5ilmer4Jl9FWLUmrDrpepSpCd
bZVfm+HPrFTjPS5IFaUCILdyw6ABTxPIxZ9Zg5aEs51g86ZJ1QEda07ephe6ImhQRNJXDD7nl/77
k3cewUZOXOLr7iI9nzxbYECi8Gem35Lx9/T1QZ8yUEWHT6PaAwhsbAG7z8+Qy7SG9R7p2iqInj2S
i6BZfVKvkBNo7Kbz2Zsme0DgtTVKZ8T4Xx2A1vtbnuEzIUKRnb7aN1WqOb6/4rYasPsinkaDLbWj
J0GECKVPgt6nrpaTcFL5VAyc7wVlMOjThUenXqt7u0CjjkFyFwhNQLUvmF5mKgbb6nz+pt432CIq
sN9qdG4VFEMRDC1S+hBVAGqYSi0TgLMYbcPA6lMxz50IVUY5qmXv0K1AAYH0InD1oQ8M9TTJlkIw
h31wLBDHUF5fDoLw3boaOaiivERuK9gin0BZIQUZ5WhdjfAKoBdhoyIAeNoqXVsFjoTkKugq+CPa
dQqWinJgejfUwrDP1YD1BEtNOTpnJlFTpMr6CyhHmJIEr1Q9WmoBQwGqULIP0Lud9kq39gIhcdmt
oOksAktAa9nvkzzfCrbKDQpXKiVF1Sp1Ty2Q65O9J4WxOFQhzWkrRaNPT09cU7s+CNWe69DNgFKk
Q6qcUtS1PuXdBtyWtUvYVgdKHwMKkxmaw3JUxmmXVgHotazDgDqAGAJCG1EbK0ZrFSwsajhhSDif
jKXOXZCqZbCBpS5InXetwiHF+65WoWUx4kFbZOohVOqqPuDOktYHXJCUu0EWdooTtPaCrRFgIHoA
l1W1St27IAEqSPuQeE/kS0zae1ezbK0CJCZ9AGY4GFZ1DXVKI6DQZM+ChpkEopiq3epubN0Oijro
cy/Cad696cOiI/36cYsMk3sfaE452qoA0wAaNxFHqpanc4dAM0oaFjmFiIsM7/6QEthnN4Fl9yl0
hfwX1r1ycEi6ZSVCQ1dHNyrM0/dI938QW+dagD+Dadav2m75TbR6h7aJqDJ1v+Xo3CoQAZKOJgk7
CMgZhcjVq+bYn9vKJhYCdX7woXbOSKZS36peya/vAW3Qh3iPWw9LsRrN6dsKrgQsqlBvVB93Lpik
0dmsUlISq0AEgUbvmMP1JmhpRUgKRUwN9nOjc/qQimLRuV1WH1qmbtpE1qu33NIE1pBDgE8C/XT1
efdWgSIo2bOAgajAIcdC1Fq/rQrYBGBGNQJJXbsOOMGyswdgK+4U6GVqhxCB54qQHCN8uSK6hJ9Q
js4tgkGeTfIkaOSTiRmohE1b0weaDJcnvJe13dg5RSiY/WXNQ93o4ysrgnb52dvQ1vsKnW4HmmAN
6ZZFRLsBaYtIvH0iQ6CTaxewdQbAtBuEDqHhqWOsnbMJYGatDRWJ23DISeeQcwaqg94+CmKTaPBq
nDRF5/YCTpxoTyJ1J6IP0Sdw09i1p9S6DahigAOX22JQH5VKAXfIXa6YqeQWgRiqbYE5OG341iLQ
KIUqD/ibjc7NHlYZ6WCJSg0LXqAC+WfrNsBNhoKNVqBddRDhIJLOq+l9QYSJ71MHyjF7zi2C0ioW
zqGooxeDzdGtOwEGLKV6KCltSI8+TbTZqrRhaxVMgDcWyUVR51SOztnGxHKg65LThrpJIJ0eYyZE
ouVorUIVNhMGWB1Y6txegIpY/kQo5NMhjyc8WL1rZnl+Igikg0MTmITaRq6iEx26EwhpyWYTMJK4
+8mx0ha6HK1FwB/tGzhShJhrb/Hn1cJPrNR3jOt47fqPJbrVXSZnvHw//MIJ1flUQI1lLPn0zgoM
yy/e57tlJboCdYn//6MB9yohh2cfniCI539eT/DpTz/7UKd/fO0uYyderPNyunn9mILO8Pff/uU7
X52t08Ablt7g30/y+2+N5zxTBT8QnHgtuaLFoLTc2C3CZuVodVnJC/acIHGS0yOK11hl02Uljx3f
/RbSNKCxHNVZkpYd+mHsPIbnT11ZbvKSg2C5SF34CRrCy6CprPDJ0ncOTrw8l1whmqQl1wjaV+G3
V+OQKruvzWWvcKSyv3LJqruPjfdZW4yykuFSilfNR679EVnJr1lx1z1fcSg0BRxaVvDVo7NubEBF
J138AnLh24WSo3kiKzC09CMHj26LArVG2ktLDg/NbVHlnmXFvn2qmyoYpLRgBGQLLz+9rlLtVaEw
WdHXYeYmT5a5SjvIyr5x3KChPQgsvcT1cuPEue8Ej+fLASRaxGzlHzlJnMU6S5Zp2tjT1LCL6LO0
fHdB/yinWThRhfflRXMXJG1GtCpiKC87SVz+o6/KaQ0qRuIS8f4S0ul+0BYtQp3Sov+ZRrnE7QsT
79dsp9nya+y0rCccaYHkkX3o2XLvNO+tGkMrL/jw6rWz3SVrt3mt13C0l5D/Zhkny4amUitE/EsI
v1ke3UXjGkO4iAG9hPCHMPZOksrdrZWQXWnRJVnhc2wqdeziZX7gn9kQJTf6Lf3ZGstSgfZkn/rW
87FIml4NTfBEOaG06Hi5atemlbAiWcHvlkEgSJ+dlptQw5plxd+tw8flq6vkyd1WIUFkxf+Y1kdy
p1Q/8HQj1iVBss9/z+ovk2TZMCnqbIi87GPTq6xjSbJyP6TO+rShhU6poQyyYj8uY1qhN3w+wC0i
Yyct2cWzaW3vOu8mK/qTw70D5UDzaNahS2nhyyR99fG5h6ckghidtHw3WYRB4jYstxqoJi07Dykr
XZ0estwnNLj7oTn7XKTpe1Xs0/jTqdT3uT9rBtfENxb+0on/+AsAAP//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legend>
  </cx:chart>
  <cx:spPr>
    <a:solidFill>
      <a:schemeClr val="accent1">
        <a:lumMod val="40000"/>
        <a:lumOff val="60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ome Page'!A1"/></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3" Type="http://schemas.openxmlformats.org/officeDocument/2006/relationships/hyperlink" Target="#Page_1!A1"/><Relationship Id="rId7" Type="http://schemas.openxmlformats.org/officeDocument/2006/relationships/hyperlink" Target="#Page_2!A1"/><Relationship Id="rId12"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image" Target="../media/image13.png"/><Relationship Id="rId1" Type="http://schemas.openxmlformats.org/officeDocument/2006/relationships/hyperlink" Target="#'Home Page'!A1"/><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hyperlink" Target="#Page_3!A1"/><Relationship Id="rId15" Type="http://schemas.openxmlformats.org/officeDocument/2006/relationships/image" Target="../media/image12.pn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image" Target="../media/image6.png"/><Relationship Id="rId14" Type="http://schemas.openxmlformats.org/officeDocument/2006/relationships/image" Target="../media/image1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age_1!A1"/><Relationship Id="rId7" Type="http://schemas.openxmlformats.org/officeDocument/2006/relationships/hyperlink" Target="#Page_2!A1"/><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hyperlink" Target="#'Home Page'!A1"/><Relationship Id="rId6" Type="http://schemas.openxmlformats.org/officeDocument/2006/relationships/image" Target="../media/image4.png"/><Relationship Id="rId11" Type="http://schemas.openxmlformats.org/officeDocument/2006/relationships/chart" Target="../charts/chart2.xml"/><Relationship Id="rId5" Type="http://schemas.openxmlformats.org/officeDocument/2006/relationships/hyperlink" Target="#Page_3!A1"/><Relationship Id="rId10" Type="http://schemas.openxmlformats.org/officeDocument/2006/relationships/chart" Target="../charts/chart1.xml"/><Relationship Id="rId4" Type="http://schemas.openxmlformats.org/officeDocument/2006/relationships/image" Target="../media/image3.png"/><Relationship Id="rId9" Type="http://schemas.openxmlformats.org/officeDocument/2006/relationships/image" Target="../media/image12.png"/></Relationships>
</file>

<file path=xl/drawings/_rels/drawing4.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7.xml"/><Relationship Id="rId3" Type="http://schemas.openxmlformats.org/officeDocument/2006/relationships/hyperlink" Target="#Page_1!A1"/><Relationship Id="rId7" Type="http://schemas.openxmlformats.org/officeDocument/2006/relationships/hyperlink" Target="#Page_2!A1"/><Relationship Id="rId12"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hyperlink" Target="#'Home Page'!A1"/><Relationship Id="rId6" Type="http://schemas.openxmlformats.org/officeDocument/2006/relationships/image" Target="../media/image4.png"/><Relationship Id="rId11" Type="http://schemas.openxmlformats.org/officeDocument/2006/relationships/chart" Target="../charts/chart5.xml"/><Relationship Id="rId5" Type="http://schemas.openxmlformats.org/officeDocument/2006/relationships/hyperlink" Target="#Page_3!A1"/><Relationship Id="rId10" Type="http://schemas.openxmlformats.org/officeDocument/2006/relationships/image" Target="../media/image12.png"/><Relationship Id="rId4" Type="http://schemas.openxmlformats.org/officeDocument/2006/relationships/image" Target="../media/image3.png"/><Relationship Id="rId9"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4.png"/><Relationship Id="rId3" Type="http://schemas.openxmlformats.org/officeDocument/2006/relationships/hyperlink" Target="#Page_1!A1"/><Relationship Id="rId7" Type="http://schemas.openxmlformats.org/officeDocument/2006/relationships/hyperlink" Target="#Page_2!A1"/><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hyperlink" Target="#'Home Page'!A1"/><Relationship Id="rId6" Type="http://schemas.openxmlformats.org/officeDocument/2006/relationships/image" Target="../media/image4.png"/><Relationship Id="rId11" Type="http://schemas.openxmlformats.org/officeDocument/2006/relationships/chart" Target="../charts/chart9.xml"/><Relationship Id="rId5" Type="http://schemas.openxmlformats.org/officeDocument/2006/relationships/hyperlink" Target="#Page_3!A1"/><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hyperlink" Target="#Page_1!A1"/><Relationship Id="rId7" Type="http://schemas.openxmlformats.org/officeDocument/2006/relationships/hyperlink" Target="#Page_2!A1"/><Relationship Id="rId2" Type="http://schemas.openxmlformats.org/officeDocument/2006/relationships/image" Target="../media/image2.png"/><Relationship Id="rId1" Type="http://schemas.openxmlformats.org/officeDocument/2006/relationships/hyperlink" Target="#'Home Page'!A1"/><Relationship Id="rId6" Type="http://schemas.openxmlformats.org/officeDocument/2006/relationships/image" Target="../media/image4.png"/><Relationship Id="rId5" Type="http://schemas.openxmlformats.org/officeDocument/2006/relationships/hyperlink" Target="#Page_3!A1"/><Relationship Id="rId10" Type="http://schemas.microsoft.com/office/2014/relationships/chartEx" Target="../charts/chartEx1.xml"/><Relationship Id="rId4" Type="http://schemas.openxmlformats.org/officeDocument/2006/relationships/image" Target="../media/image3.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22</xdr:col>
      <xdr:colOff>208552</xdr:colOff>
      <xdr:row>0</xdr:row>
      <xdr:rowOff>0</xdr:rowOff>
    </xdr:from>
    <xdr:to>
      <xdr:col>24</xdr:col>
      <xdr:colOff>318842</xdr:colOff>
      <xdr:row>10</xdr:row>
      <xdr:rowOff>50132</xdr:rowOff>
    </xdr:to>
    <xdr:pic>
      <xdr:nvPicPr>
        <xdr:cNvPr id="12" name="Picture 11">
          <a:hlinkClick xmlns:r="http://schemas.openxmlformats.org/officeDocument/2006/relationships" r:id="rId1"/>
          <a:extLst>
            <a:ext uri="{FF2B5EF4-FFF2-40B4-BE49-F238E27FC236}">
              <a16:creationId xmlns:a16="http://schemas.microsoft.com/office/drawing/2014/main" id="{D42031F8-B4B3-D8BF-6A05-3C04536EBE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761999" y="0"/>
          <a:ext cx="1905000" cy="1905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220980</xdr:colOff>
      <xdr:row>11</xdr:row>
      <xdr:rowOff>167640</xdr:rowOff>
    </xdr:from>
    <xdr:to>
      <xdr:col>18</xdr:col>
      <xdr:colOff>160020</xdr:colOff>
      <xdr:row>22</xdr:row>
      <xdr:rowOff>15240</xdr:rowOff>
    </xdr:to>
    <xdr:sp macro="" textlink="">
      <xdr:nvSpPr>
        <xdr:cNvPr id="8" name="Rectangle: Rounded Corners 7">
          <a:extLst>
            <a:ext uri="{FF2B5EF4-FFF2-40B4-BE49-F238E27FC236}">
              <a16:creationId xmlns:a16="http://schemas.microsoft.com/office/drawing/2014/main" id="{9D430E44-6DB1-0FE6-C973-ADD9D827A403}"/>
            </a:ext>
          </a:extLst>
        </xdr:cNvPr>
        <xdr:cNvSpPr/>
      </xdr:nvSpPr>
      <xdr:spPr>
        <a:xfrm>
          <a:off x="3268980" y="2179320"/>
          <a:ext cx="7863840" cy="1859280"/>
        </a:xfrm>
        <a:prstGeom prst="roundRect">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121920</xdr:rowOff>
    </xdr:from>
    <xdr:to>
      <xdr:col>1</xdr:col>
      <xdr:colOff>449580</xdr:colOff>
      <xdr:row>28</xdr:row>
      <xdr:rowOff>76200</xdr:rowOff>
    </xdr:to>
    <xdr:sp macro="" textlink="">
      <xdr:nvSpPr>
        <xdr:cNvPr id="2" name="Rectangle: Rounded Corners 1">
          <a:extLst>
            <a:ext uri="{FF2B5EF4-FFF2-40B4-BE49-F238E27FC236}">
              <a16:creationId xmlns:a16="http://schemas.microsoft.com/office/drawing/2014/main" id="{8D387113-F487-49E4-9CD6-D634714D79A9}"/>
            </a:ext>
          </a:extLst>
        </xdr:cNvPr>
        <xdr:cNvSpPr/>
      </xdr:nvSpPr>
      <xdr:spPr>
        <a:xfrm>
          <a:off x="0" y="853440"/>
          <a:ext cx="1059180" cy="43434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0</xdr:rowOff>
    </xdr:from>
    <xdr:to>
      <xdr:col>1</xdr:col>
      <xdr:colOff>419100</xdr:colOff>
      <xdr:row>10</xdr:row>
      <xdr:rowOff>7620</xdr:rowOff>
    </xdr:to>
    <xdr:sp macro="" textlink="">
      <xdr:nvSpPr>
        <xdr:cNvPr id="3" name="Flowchart: Delay 2">
          <a:extLst>
            <a:ext uri="{FF2B5EF4-FFF2-40B4-BE49-F238E27FC236}">
              <a16:creationId xmlns:a16="http://schemas.microsoft.com/office/drawing/2014/main" id="{EA2F3895-F18D-5DA7-4539-D0CB1D224BE2}"/>
            </a:ext>
          </a:extLst>
        </xdr:cNvPr>
        <xdr:cNvSpPr/>
      </xdr:nvSpPr>
      <xdr:spPr>
        <a:xfrm>
          <a:off x="0" y="91440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180340</xdr:rowOff>
    </xdr:from>
    <xdr:to>
      <xdr:col>1</xdr:col>
      <xdr:colOff>419100</xdr:colOff>
      <xdr:row>16</xdr:row>
      <xdr:rowOff>5080</xdr:rowOff>
    </xdr:to>
    <xdr:sp macro="" textlink="">
      <xdr:nvSpPr>
        <xdr:cNvPr id="4" name="Flowchart: Delay 3">
          <a:extLst>
            <a:ext uri="{FF2B5EF4-FFF2-40B4-BE49-F238E27FC236}">
              <a16:creationId xmlns:a16="http://schemas.microsoft.com/office/drawing/2014/main" id="{2061CF19-5F17-4B65-8EDD-190C8C272550}"/>
            </a:ext>
          </a:extLst>
        </xdr:cNvPr>
        <xdr:cNvSpPr/>
      </xdr:nvSpPr>
      <xdr:spPr>
        <a:xfrm>
          <a:off x="0" y="200914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177800</xdr:rowOff>
    </xdr:from>
    <xdr:to>
      <xdr:col>1</xdr:col>
      <xdr:colOff>419100</xdr:colOff>
      <xdr:row>22</xdr:row>
      <xdr:rowOff>2540</xdr:rowOff>
    </xdr:to>
    <xdr:sp macro="" textlink="">
      <xdr:nvSpPr>
        <xdr:cNvPr id="5" name="Flowchart: Delay 4">
          <a:extLst>
            <a:ext uri="{FF2B5EF4-FFF2-40B4-BE49-F238E27FC236}">
              <a16:creationId xmlns:a16="http://schemas.microsoft.com/office/drawing/2014/main" id="{C7AA7C6F-91FF-471A-B4CC-B75B2F1F42E4}"/>
            </a:ext>
          </a:extLst>
        </xdr:cNvPr>
        <xdr:cNvSpPr/>
      </xdr:nvSpPr>
      <xdr:spPr>
        <a:xfrm>
          <a:off x="0" y="310388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22</xdr:row>
      <xdr:rowOff>175260</xdr:rowOff>
    </xdr:from>
    <xdr:to>
      <xdr:col>1</xdr:col>
      <xdr:colOff>419100</xdr:colOff>
      <xdr:row>28</xdr:row>
      <xdr:rowOff>0</xdr:rowOff>
    </xdr:to>
    <xdr:sp macro="" textlink="">
      <xdr:nvSpPr>
        <xdr:cNvPr id="6" name="Flowchart: Delay 5">
          <a:extLst>
            <a:ext uri="{FF2B5EF4-FFF2-40B4-BE49-F238E27FC236}">
              <a16:creationId xmlns:a16="http://schemas.microsoft.com/office/drawing/2014/main" id="{2CDE5F5A-F91A-43D9-ABBB-94E1053E8723}"/>
            </a:ext>
          </a:extLst>
        </xdr:cNvPr>
        <xdr:cNvSpPr/>
      </xdr:nvSpPr>
      <xdr:spPr>
        <a:xfrm>
          <a:off x="0" y="419862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5</xdr:row>
      <xdr:rowOff>74111</xdr:rowOff>
    </xdr:from>
    <xdr:to>
      <xdr:col>1</xdr:col>
      <xdr:colOff>228600</xdr:colOff>
      <xdr:row>9</xdr:row>
      <xdr:rowOff>104590</xdr:rowOff>
    </xdr:to>
    <xdr:pic>
      <xdr:nvPicPr>
        <xdr:cNvPr id="9" name="Picture 8">
          <a:hlinkClick xmlns:r="http://schemas.openxmlformats.org/officeDocument/2006/relationships" r:id="rId1"/>
          <a:extLst>
            <a:ext uri="{FF2B5EF4-FFF2-40B4-BE49-F238E27FC236}">
              <a16:creationId xmlns:a16="http://schemas.microsoft.com/office/drawing/2014/main" id="{E1C5FA23-68A7-A66B-9E46-D05C7B2EF47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1" y="988511"/>
          <a:ext cx="761999" cy="761999"/>
        </a:xfrm>
        <a:prstGeom prst="rect">
          <a:avLst/>
        </a:prstGeom>
      </xdr:spPr>
    </xdr:pic>
    <xdr:clientData/>
  </xdr:twoCellAnchor>
  <xdr:twoCellAnchor editAs="oneCell">
    <xdr:from>
      <xdr:col>0</xdr:col>
      <xdr:colOff>106681</xdr:colOff>
      <xdr:row>11</xdr:row>
      <xdr:rowOff>168321</xdr:rowOff>
    </xdr:from>
    <xdr:to>
      <xdr:col>1</xdr:col>
      <xdr:colOff>152401</xdr:colOff>
      <xdr:row>15</xdr:row>
      <xdr:rowOff>92121</xdr:rowOff>
    </xdr:to>
    <xdr:pic>
      <xdr:nvPicPr>
        <xdr:cNvPr id="11" name="Picture 10">
          <a:hlinkClick xmlns:r="http://schemas.openxmlformats.org/officeDocument/2006/relationships" r:id="rId3"/>
          <a:extLst>
            <a:ext uri="{FF2B5EF4-FFF2-40B4-BE49-F238E27FC236}">
              <a16:creationId xmlns:a16="http://schemas.microsoft.com/office/drawing/2014/main" id="{8D59BD90-F730-6B5D-6DCF-0E6A6500F836}"/>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1" y="2180001"/>
          <a:ext cx="655320" cy="655320"/>
        </a:xfrm>
        <a:prstGeom prst="rect">
          <a:avLst/>
        </a:prstGeom>
      </xdr:spPr>
    </xdr:pic>
    <xdr:clientData/>
  </xdr:twoCellAnchor>
  <xdr:twoCellAnchor editAs="oneCell">
    <xdr:from>
      <xdr:col>0</xdr:col>
      <xdr:colOff>121920</xdr:colOff>
      <xdr:row>23</xdr:row>
      <xdr:rowOff>68580</xdr:rowOff>
    </xdr:from>
    <xdr:to>
      <xdr:col>1</xdr:col>
      <xdr:colOff>189890</xdr:colOff>
      <xdr:row>27</xdr:row>
      <xdr:rowOff>14630</xdr:rowOff>
    </xdr:to>
    <xdr:pic>
      <xdr:nvPicPr>
        <xdr:cNvPr id="13" name="Picture 12">
          <a:hlinkClick xmlns:r="http://schemas.openxmlformats.org/officeDocument/2006/relationships" r:id="rId5"/>
          <a:extLst>
            <a:ext uri="{FF2B5EF4-FFF2-40B4-BE49-F238E27FC236}">
              <a16:creationId xmlns:a16="http://schemas.microsoft.com/office/drawing/2014/main" id="{A904C0BD-531B-704D-BFC5-3F993D490EE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4274820"/>
          <a:ext cx="677570" cy="677570"/>
        </a:xfrm>
        <a:prstGeom prst="rect">
          <a:avLst/>
        </a:prstGeom>
      </xdr:spPr>
    </xdr:pic>
    <xdr:clientData/>
  </xdr:twoCellAnchor>
  <xdr:twoCellAnchor editAs="oneCell">
    <xdr:from>
      <xdr:col>0</xdr:col>
      <xdr:colOff>83821</xdr:colOff>
      <xdr:row>17</xdr:row>
      <xdr:rowOff>92121</xdr:rowOff>
    </xdr:from>
    <xdr:to>
      <xdr:col>1</xdr:col>
      <xdr:colOff>198121</xdr:colOff>
      <xdr:row>21</xdr:row>
      <xdr:rowOff>84501</xdr:rowOff>
    </xdr:to>
    <xdr:pic>
      <xdr:nvPicPr>
        <xdr:cNvPr id="17" name="Picture 16">
          <a:hlinkClick xmlns:r="http://schemas.openxmlformats.org/officeDocument/2006/relationships" r:id="rId7"/>
          <a:extLst>
            <a:ext uri="{FF2B5EF4-FFF2-40B4-BE49-F238E27FC236}">
              <a16:creationId xmlns:a16="http://schemas.microsoft.com/office/drawing/2014/main" id="{85D93DC2-3A7B-410D-8F9E-24D712D796E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1" y="3201081"/>
          <a:ext cx="723900" cy="723900"/>
        </a:xfrm>
        <a:prstGeom prst="rect">
          <a:avLst/>
        </a:prstGeom>
      </xdr:spPr>
    </xdr:pic>
    <xdr:clientData/>
  </xdr:twoCellAnchor>
  <xdr:twoCellAnchor>
    <xdr:from>
      <xdr:col>3</xdr:col>
      <xdr:colOff>571500</xdr:colOff>
      <xdr:row>0</xdr:row>
      <xdr:rowOff>38100</xdr:rowOff>
    </xdr:from>
    <xdr:to>
      <xdr:col>19</xdr:col>
      <xdr:colOff>518160</xdr:colOff>
      <xdr:row>4</xdr:row>
      <xdr:rowOff>83820</xdr:rowOff>
    </xdr:to>
    <xdr:sp macro="" textlink="">
      <xdr:nvSpPr>
        <xdr:cNvPr id="18" name="Rectangle: Folded Corner 17">
          <a:extLst>
            <a:ext uri="{FF2B5EF4-FFF2-40B4-BE49-F238E27FC236}">
              <a16:creationId xmlns:a16="http://schemas.microsoft.com/office/drawing/2014/main" id="{23C16C79-7B02-0C5E-E88A-17A26B8E6AB0}"/>
            </a:ext>
          </a:extLst>
        </xdr:cNvPr>
        <xdr:cNvSpPr/>
      </xdr:nvSpPr>
      <xdr:spPr>
        <a:xfrm>
          <a:off x="2400300" y="38100"/>
          <a:ext cx="9700260" cy="777240"/>
        </a:xfrm>
        <a:prstGeom prst="foldedCorner">
          <a:avLst>
            <a:gd name="adj" fmla="val 33333"/>
          </a:avLst>
        </a:prstGeom>
        <a:solidFill>
          <a:schemeClr val="accent2">
            <a:lumMod val="60000"/>
            <a:lumOff val="40000"/>
          </a:schemeClr>
        </a:solidFill>
        <a:ln>
          <a:noFill/>
        </a:ln>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000" b="1" i="0" u="none">
              <a:solidFill>
                <a:schemeClr val="tx1">
                  <a:lumMod val="95000"/>
                  <a:lumOff val="5000"/>
                </a:schemeClr>
              </a:solidFill>
              <a:latin typeface="ADLaM Display" panose="02010000000000000000" pitchFamily="2" charset="0"/>
              <a:ea typeface="ADLaM Display" panose="02010000000000000000" pitchFamily="2" charset="0"/>
              <a:cs typeface="ADLaM Display" panose="02010000000000000000" pitchFamily="2" charset="0"/>
            </a:rPr>
            <a:t>Sales Performance Analysis</a:t>
          </a:r>
        </a:p>
      </xdr:txBody>
    </xdr:sp>
    <xdr:clientData/>
  </xdr:twoCellAnchor>
  <xdr:twoCellAnchor>
    <xdr:from>
      <xdr:col>5</xdr:col>
      <xdr:colOff>480060</xdr:colOff>
      <xdr:row>16</xdr:row>
      <xdr:rowOff>41910</xdr:rowOff>
    </xdr:from>
    <xdr:to>
      <xdr:col>8</xdr:col>
      <xdr:colOff>129540</xdr:colOff>
      <xdr:row>21</xdr:row>
      <xdr:rowOff>19050</xdr:rowOff>
    </xdr:to>
    <xdr:sp macro="" textlink="">
      <xdr:nvSpPr>
        <xdr:cNvPr id="19" name="Rectangle: Rounded Corners 18">
          <a:extLst>
            <a:ext uri="{FF2B5EF4-FFF2-40B4-BE49-F238E27FC236}">
              <a16:creationId xmlns:a16="http://schemas.microsoft.com/office/drawing/2014/main" id="{2FB4AAFF-3D31-A53A-977A-C2EDB2961AD4}"/>
            </a:ext>
          </a:extLst>
        </xdr:cNvPr>
        <xdr:cNvSpPr/>
      </xdr:nvSpPr>
      <xdr:spPr>
        <a:xfrm>
          <a:off x="3528060" y="2967990"/>
          <a:ext cx="147828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601980</xdr:colOff>
      <xdr:row>16</xdr:row>
      <xdr:rowOff>41910</xdr:rowOff>
    </xdr:from>
    <xdr:to>
      <xdr:col>11</xdr:col>
      <xdr:colOff>251460</xdr:colOff>
      <xdr:row>21</xdr:row>
      <xdr:rowOff>19050</xdr:rowOff>
    </xdr:to>
    <xdr:sp macro="" textlink="">
      <xdr:nvSpPr>
        <xdr:cNvPr id="20" name="Rectangle: Rounded Corners 19">
          <a:extLst>
            <a:ext uri="{FF2B5EF4-FFF2-40B4-BE49-F238E27FC236}">
              <a16:creationId xmlns:a16="http://schemas.microsoft.com/office/drawing/2014/main" id="{798FA505-4F81-4A72-BA67-366A2BDC2C5C}"/>
            </a:ext>
          </a:extLst>
        </xdr:cNvPr>
        <xdr:cNvSpPr/>
      </xdr:nvSpPr>
      <xdr:spPr>
        <a:xfrm>
          <a:off x="5478780" y="2967990"/>
          <a:ext cx="147828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114300</xdr:colOff>
      <xdr:row>16</xdr:row>
      <xdr:rowOff>41910</xdr:rowOff>
    </xdr:from>
    <xdr:to>
      <xdr:col>14</xdr:col>
      <xdr:colOff>373380</xdr:colOff>
      <xdr:row>21</xdr:row>
      <xdr:rowOff>19050</xdr:rowOff>
    </xdr:to>
    <xdr:sp macro="" textlink="">
      <xdr:nvSpPr>
        <xdr:cNvPr id="21" name="Rectangle: Rounded Corners 20">
          <a:extLst>
            <a:ext uri="{FF2B5EF4-FFF2-40B4-BE49-F238E27FC236}">
              <a16:creationId xmlns:a16="http://schemas.microsoft.com/office/drawing/2014/main" id="{CE1C1053-0B0C-462B-88CF-6AEACB4DADC4}"/>
            </a:ext>
          </a:extLst>
        </xdr:cNvPr>
        <xdr:cNvSpPr/>
      </xdr:nvSpPr>
      <xdr:spPr>
        <a:xfrm>
          <a:off x="7429500" y="2967990"/>
          <a:ext cx="147828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236220</xdr:colOff>
      <xdr:row>16</xdr:row>
      <xdr:rowOff>41910</xdr:rowOff>
    </xdr:from>
    <xdr:to>
      <xdr:col>17</xdr:col>
      <xdr:colOff>495300</xdr:colOff>
      <xdr:row>21</xdr:row>
      <xdr:rowOff>19050</xdr:rowOff>
    </xdr:to>
    <xdr:sp macro="" textlink="">
      <xdr:nvSpPr>
        <xdr:cNvPr id="22" name="Rectangle: Rounded Corners 21">
          <a:extLst>
            <a:ext uri="{FF2B5EF4-FFF2-40B4-BE49-F238E27FC236}">
              <a16:creationId xmlns:a16="http://schemas.microsoft.com/office/drawing/2014/main" id="{731009C6-71AC-4EF3-A2E0-39588A1E4F3F}"/>
            </a:ext>
          </a:extLst>
        </xdr:cNvPr>
        <xdr:cNvSpPr/>
      </xdr:nvSpPr>
      <xdr:spPr>
        <a:xfrm>
          <a:off x="9380220" y="2967990"/>
          <a:ext cx="147828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68580</xdr:colOff>
      <xdr:row>17</xdr:row>
      <xdr:rowOff>70485</xdr:rowOff>
    </xdr:from>
    <xdr:to>
      <xdr:col>7</xdr:col>
      <xdr:colOff>541020</xdr:colOff>
      <xdr:row>22</xdr:row>
      <xdr:rowOff>40005</xdr:rowOff>
    </xdr:to>
    <xdr:sp macro="" textlink="">
      <xdr:nvSpPr>
        <xdr:cNvPr id="23" name="TextBox 22">
          <a:extLst>
            <a:ext uri="{FF2B5EF4-FFF2-40B4-BE49-F238E27FC236}">
              <a16:creationId xmlns:a16="http://schemas.microsoft.com/office/drawing/2014/main" id="{FA1136CE-F09F-E01A-E5FC-738F662693DF}"/>
            </a:ext>
          </a:extLst>
        </xdr:cNvPr>
        <xdr:cNvSpPr txBox="1"/>
      </xdr:nvSpPr>
      <xdr:spPr>
        <a:xfrm>
          <a:off x="3726180" y="3179445"/>
          <a:ext cx="10820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Total Sales</a:t>
          </a:r>
          <a:br>
            <a:rPr lang="en-US" sz="1100" b="1"/>
          </a:br>
          <a:r>
            <a:rPr lang="en-US" sz="1200" b="1" i="0" u="none" strike="noStrike">
              <a:solidFill>
                <a:schemeClr val="dk1"/>
              </a:solidFill>
              <a:effectLst/>
              <a:latin typeface="+mn-lt"/>
              <a:ea typeface="+mn-ea"/>
              <a:cs typeface="+mn-cs"/>
            </a:rPr>
            <a:t>2297201</a:t>
          </a:r>
          <a:r>
            <a:rPr lang="en-US" b="1"/>
            <a:t> </a:t>
          </a:r>
          <a:endParaRPr lang="en-US" sz="1100" b="1"/>
        </a:p>
      </xdr:txBody>
    </xdr:sp>
    <xdr:clientData/>
  </xdr:twoCellAnchor>
  <xdr:twoCellAnchor>
    <xdr:from>
      <xdr:col>9</xdr:col>
      <xdr:colOff>35560</xdr:colOff>
      <xdr:row>17</xdr:row>
      <xdr:rowOff>70485</xdr:rowOff>
    </xdr:from>
    <xdr:to>
      <xdr:col>11</xdr:col>
      <xdr:colOff>203200</xdr:colOff>
      <xdr:row>22</xdr:row>
      <xdr:rowOff>40005</xdr:rowOff>
    </xdr:to>
    <xdr:sp macro="" textlink="">
      <xdr:nvSpPr>
        <xdr:cNvPr id="24" name="TextBox 23">
          <a:extLst>
            <a:ext uri="{FF2B5EF4-FFF2-40B4-BE49-F238E27FC236}">
              <a16:creationId xmlns:a16="http://schemas.microsoft.com/office/drawing/2014/main" id="{A96F4BA1-0DF6-4431-8086-D9978526F416}"/>
            </a:ext>
          </a:extLst>
        </xdr:cNvPr>
        <xdr:cNvSpPr txBox="1"/>
      </xdr:nvSpPr>
      <xdr:spPr>
        <a:xfrm>
          <a:off x="5521960" y="3179445"/>
          <a:ext cx="13868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Total Quantity</a:t>
          </a:r>
          <a:br>
            <a:rPr lang="en-US" sz="1100" b="1"/>
          </a:br>
          <a:r>
            <a:rPr lang="en-US" sz="1200" b="1" i="0" u="none" strike="noStrike">
              <a:solidFill>
                <a:schemeClr val="dk1"/>
              </a:solidFill>
              <a:effectLst/>
              <a:latin typeface="+mn-lt"/>
              <a:ea typeface="+mn-ea"/>
              <a:cs typeface="+mn-cs"/>
            </a:rPr>
            <a:t>37873</a:t>
          </a:r>
          <a:r>
            <a:rPr lang="en-US" sz="1200"/>
            <a:t> </a:t>
          </a:r>
          <a:r>
            <a:rPr lang="en-US" b="1"/>
            <a:t> </a:t>
          </a:r>
          <a:endParaRPr lang="en-US" sz="1100" b="1"/>
        </a:p>
      </xdr:txBody>
    </xdr:sp>
    <xdr:clientData/>
  </xdr:twoCellAnchor>
  <xdr:twoCellAnchor>
    <xdr:from>
      <xdr:col>12</xdr:col>
      <xdr:colOff>276860</xdr:colOff>
      <xdr:row>17</xdr:row>
      <xdr:rowOff>70485</xdr:rowOff>
    </xdr:from>
    <xdr:to>
      <xdr:col>14</xdr:col>
      <xdr:colOff>139700</xdr:colOff>
      <xdr:row>22</xdr:row>
      <xdr:rowOff>40005</xdr:rowOff>
    </xdr:to>
    <xdr:sp macro="" textlink="">
      <xdr:nvSpPr>
        <xdr:cNvPr id="25" name="TextBox 24">
          <a:extLst>
            <a:ext uri="{FF2B5EF4-FFF2-40B4-BE49-F238E27FC236}">
              <a16:creationId xmlns:a16="http://schemas.microsoft.com/office/drawing/2014/main" id="{66652FCA-B9AE-4485-BF3B-DD260F36DE82}"/>
            </a:ext>
          </a:extLst>
        </xdr:cNvPr>
        <xdr:cNvSpPr txBox="1"/>
      </xdr:nvSpPr>
      <xdr:spPr>
        <a:xfrm>
          <a:off x="7592060" y="3179445"/>
          <a:ext cx="10820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Total Profit</a:t>
          </a:r>
          <a:br>
            <a:rPr lang="en-US" sz="1100" b="1"/>
          </a:br>
          <a:r>
            <a:rPr lang="en-US" sz="1200" b="1" i="0" u="none" strike="noStrike">
              <a:solidFill>
                <a:schemeClr val="dk1"/>
              </a:solidFill>
              <a:effectLst/>
              <a:latin typeface="+mn-lt"/>
              <a:ea typeface="+mn-ea"/>
              <a:cs typeface="+mn-cs"/>
            </a:rPr>
            <a:t>286397</a:t>
          </a:r>
          <a:r>
            <a:rPr lang="en-US" sz="1200"/>
            <a:t> </a:t>
          </a:r>
          <a:r>
            <a:rPr lang="en-US" b="1"/>
            <a:t> </a:t>
          </a:r>
          <a:endParaRPr lang="en-US" sz="1100" b="1"/>
        </a:p>
      </xdr:txBody>
    </xdr:sp>
    <xdr:clientData/>
  </xdr:twoCellAnchor>
  <xdr:twoCellAnchor>
    <xdr:from>
      <xdr:col>15</xdr:col>
      <xdr:colOff>426720</xdr:colOff>
      <xdr:row>17</xdr:row>
      <xdr:rowOff>70485</xdr:rowOff>
    </xdr:from>
    <xdr:to>
      <xdr:col>17</xdr:col>
      <xdr:colOff>289560</xdr:colOff>
      <xdr:row>22</xdr:row>
      <xdr:rowOff>40005</xdr:rowOff>
    </xdr:to>
    <xdr:sp macro="" textlink="">
      <xdr:nvSpPr>
        <xdr:cNvPr id="26" name="TextBox 25">
          <a:extLst>
            <a:ext uri="{FF2B5EF4-FFF2-40B4-BE49-F238E27FC236}">
              <a16:creationId xmlns:a16="http://schemas.microsoft.com/office/drawing/2014/main" id="{CB21D8CC-106F-45F7-86F5-C9B705F2C8B5}"/>
            </a:ext>
          </a:extLst>
        </xdr:cNvPr>
        <xdr:cNvSpPr txBox="1"/>
      </xdr:nvSpPr>
      <xdr:spPr>
        <a:xfrm>
          <a:off x="9570720" y="3179445"/>
          <a:ext cx="10820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Avg Sales</a:t>
          </a:r>
          <a:br>
            <a:rPr lang="en-US" sz="1100" b="1"/>
          </a:br>
          <a:r>
            <a:rPr lang="en-US" sz="1200" b="1" i="0" u="none" strike="noStrike">
              <a:solidFill>
                <a:schemeClr val="dk1"/>
              </a:solidFill>
              <a:effectLst/>
              <a:latin typeface="+mn-lt"/>
              <a:ea typeface="+mn-ea"/>
              <a:cs typeface="+mn-cs"/>
            </a:rPr>
            <a:t>229.86</a:t>
          </a:r>
          <a:r>
            <a:rPr lang="en-US" sz="1200"/>
            <a:t> </a:t>
          </a:r>
          <a:r>
            <a:rPr lang="en-US" b="1"/>
            <a:t> </a:t>
          </a:r>
          <a:endParaRPr lang="en-US" sz="1100" b="1"/>
        </a:p>
      </xdr:txBody>
    </xdr:sp>
    <xdr:clientData/>
  </xdr:twoCellAnchor>
  <xdr:twoCellAnchor editAs="oneCell">
    <xdr:from>
      <xdr:col>6</xdr:col>
      <xdr:colOff>259080</xdr:colOff>
      <xdr:row>12</xdr:row>
      <xdr:rowOff>103607</xdr:rowOff>
    </xdr:from>
    <xdr:to>
      <xdr:col>7</xdr:col>
      <xdr:colOff>297180</xdr:colOff>
      <xdr:row>16</xdr:row>
      <xdr:rowOff>12230</xdr:rowOff>
    </xdr:to>
    <xdr:pic>
      <xdr:nvPicPr>
        <xdr:cNvPr id="28" name="Picture 27">
          <a:extLst>
            <a:ext uri="{FF2B5EF4-FFF2-40B4-BE49-F238E27FC236}">
              <a16:creationId xmlns:a16="http://schemas.microsoft.com/office/drawing/2014/main" id="{D2697F54-96A2-13D5-D5A3-120AA71BD41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916680" y="2298167"/>
          <a:ext cx="647700" cy="640143"/>
        </a:xfrm>
        <a:prstGeom prst="rect">
          <a:avLst/>
        </a:prstGeom>
      </xdr:spPr>
    </xdr:pic>
    <xdr:clientData/>
  </xdr:twoCellAnchor>
  <xdr:twoCellAnchor editAs="oneCell">
    <xdr:from>
      <xdr:col>12</xdr:col>
      <xdr:colOff>548639</xdr:colOff>
      <xdr:row>12</xdr:row>
      <xdr:rowOff>96050</xdr:rowOff>
    </xdr:from>
    <xdr:to>
      <xdr:col>13</xdr:col>
      <xdr:colOff>586739</xdr:colOff>
      <xdr:row>16</xdr:row>
      <xdr:rowOff>12230</xdr:rowOff>
    </xdr:to>
    <xdr:pic>
      <xdr:nvPicPr>
        <xdr:cNvPr id="30" name="Picture 29">
          <a:extLst>
            <a:ext uri="{FF2B5EF4-FFF2-40B4-BE49-F238E27FC236}">
              <a16:creationId xmlns:a16="http://schemas.microsoft.com/office/drawing/2014/main" id="{D94D7B24-3CF9-BE81-A623-1D1C06D5EA6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863839" y="2290610"/>
          <a:ext cx="647700" cy="647700"/>
        </a:xfrm>
        <a:prstGeom prst="rect">
          <a:avLst/>
        </a:prstGeom>
      </xdr:spPr>
    </xdr:pic>
    <xdr:clientData/>
  </xdr:twoCellAnchor>
  <xdr:twoCellAnchor editAs="oneCell">
    <xdr:from>
      <xdr:col>16</xdr:col>
      <xdr:colOff>5220</xdr:colOff>
      <xdr:row>12</xdr:row>
      <xdr:rowOff>131750</xdr:rowOff>
    </xdr:from>
    <xdr:to>
      <xdr:col>17</xdr:col>
      <xdr:colOff>7620</xdr:colOff>
      <xdr:row>16</xdr:row>
      <xdr:rowOff>12230</xdr:rowOff>
    </xdr:to>
    <xdr:pic>
      <xdr:nvPicPr>
        <xdr:cNvPr id="32" name="Picture 31">
          <a:extLst>
            <a:ext uri="{FF2B5EF4-FFF2-40B4-BE49-F238E27FC236}">
              <a16:creationId xmlns:a16="http://schemas.microsoft.com/office/drawing/2014/main" id="{D38FDFF1-FA05-46A9-5D61-A38A911D378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758820" y="2326310"/>
          <a:ext cx="612000" cy="612000"/>
        </a:xfrm>
        <a:prstGeom prst="rect">
          <a:avLst/>
        </a:prstGeom>
      </xdr:spPr>
    </xdr:pic>
    <xdr:clientData/>
  </xdr:twoCellAnchor>
  <xdr:twoCellAnchor editAs="oneCell">
    <xdr:from>
      <xdr:col>9</xdr:col>
      <xdr:colOff>393840</xdr:colOff>
      <xdr:row>12</xdr:row>
      <xdr:rowOff>114111</xdr:rowOff>
    </xdr:from>
    <xdr:to>
      <xdr:col>10</xdr:col>
      <xdr:colOff>413879</xdr:colOff>
      <xdr:row>16</xdr:row>
      <xdr:rowOff>12230</xdr:rowOff>
    </xdr:to>
    <xdr:pic>
      <xdr:nvPicPr>
        <xdr:cNvPr id="34" name="Picture 33">
          <a:extLst>
            <a:ext uri="{FF2B5EF4-FFF2-40B4-BE49-F238E27FC236}">
              <a16:creationId xmlns:a16="http://schemas.microsoft.com/office/drawing/2014/main" id="{4228B23C-EC78-4D6C-F718-3B7FF3665F2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5880240" y="2308671"/>
          <a:ext cx="629639" cy="629639"/>
        </a:xfrm>
        <a:prstGeom prst="rect">
          <a:avLst/>
        </a:prstGeom>
      </xdr:spPr>
    </xdr:pic>
    <xdr:clientData/>
  </xdr:twoCellAnchor>
  <xdr:twoCellAnchor editAs="oneCell">
    <xdr:from>
      <xdr:col>1</xdr:col>
      <xdr:colOff>342900</xdr:colOff>
      <xdr:row>0</xdr:row>
      <xdr:rowOff>0</xdr:rowOff>
    </xdr:from>
    <xdr:to>
      <xdr:col>4</xdr:col>
      <xdr:colOff>22860</xdr:colOff>
      <xdr:row>6</xdr:row>
      <xdr:rowOff>99166</xdr:rowOff>
    </xdr:to>
    <xdr:pic>
      <xdr:nvPicPr>
        <xdr:cNvPr id="36" name="Picture 35">
          <a:extLst>
            <a:ext uri="{FF2B5EF4-FFF2-40B4-BE49-F238E27FC236}">
              <a16:creationId xmlns:a16="http://schemas.microsoft.com/office/drawing/2014/main" id="{08BE0F1E-5F13-5CA2-DAF2-A138A1D016A5}"/>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52500" y="0"/>
          <a:ext cx="1508760" cy="1196446"/>
        </a:xfrm>
        <a:prstGeom prst="rect">
          <a:avLst/>
        </a:prstGeom>
      </xdr:spPr>
    </xdr:pic>
    <xdr:clientData/>
  </xdr:twoCellAnchor>
  <xdr:twoCellAnchor editAs="oneCell">
    <xdr:from>
      <xdr:col>16</xdr:col>
      <xdr:colOff>91440</xdr:colOff>
      <xdr:row>0</xdr:row>
      <xdr:rowOff>30480</xdr:rowOff>
    </xdr:from>
    <xdr:to>
      <xdr:col>17</xdr:col>
      <xdr:colOff>281330</xdr:colOff>
      <xdr:row>4</xdr:row>
      <xdr:rowOff>98450</xdr:rowOff>
    </xdr:to>
    <xdr:pic>
      <xdr:nvPicPr>
        <xdr:cNvPr id="40" name="Picture 39">
          <a:extLst>
            <a:ext uri="{FF2B5EF4-FFF2-40B4-BE49-F238E27FC236}">
              <a16:creationId xmlns:a16="http://schemas.microsoft.com/office/drawing/2014/main" id="{F008C422-3482-A5D9-2FDA-0E43E58F7D2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9845040" y="30480"/>
          <a:ext cx="799490" cy="799490"/>
        </a:xfrm>
        <a:prstGeom prst="rect">
          <a:avLst/>
        </a:prstGeom>
      </xdr:spPr>
    </xdr:pic>
    <xdr:clientData/>
  </xdr:twoCellAnchor>
  <xdr:twoCellAnchor editAs="oneCell">
    <xdr:from>
      <xdr:col>0</xdr:col>
      <xdr:colOff>0</xdr:colOff>
      <xdr:row>0</xdr:row>
      <xdr:rowOff>0</xdr:rowOff>
    </xdr:from>
    <xdr:to>
      <xdr:col>1</xdr:col>
      <xdr:colOff>220980</xdr:colOff>
      <xdr:row>4</xdr:row>
      <xdr:rowOff>99060</xdr:rowOff>
    </xdr:to>
    <xdr:pic>
      <xdr:nvPicPr>
        <xdr:cNvPr id="41" name="Picture 40">
          <a:extLst>
            <a:ext uri="{FF2B5EF4-FFF2-40B4-BE49-F238E27FC236}">
              <a16:creationId xmlns:a16="http://schemas.microsoft.com/office/drawing/2014/main" id="{32F0E853-93F5-48A7-AEFB-627C1F27463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0"/>
          <a:ext cx="830580" cy="830580"/>
        </a:xfrm>
        <a:prstGeom prst="rect">
          <a:avLst/>
        </a:prstGeom>
      </xdr:spPr>
    </xdr:pic>
    <xdr:clientData/>
  </xdr:twoCellAnchor>
  <xdr:twoCellAnchor editAs="oneCell">
    <xdr:from>
      <xdr:col>18</xdr:col>
      <xdr:colOff>167640</xdr:colOff>
      <xdr:row>11</xdr:row>
      <xdr:rowOff>76200</xdr:rowOff>
    </xdr:from>
    <xdr:to>
      <xdr:col>23</xdr:col>
      <xdr:colOff>175259</xdr:colOff>
      <xdr:row>30</xdr:row>
      <xdr:rowOff>128002</xdr:rowOff>
    </xdr:to>
    <xdr:pic>
      <xdr:nvPicPr>
        <xdr:cNvPr id="7" name="Picture 6">
          <a:extLst>
            <a:ext uri="{FF2B5EF4-FFF2-40B4-BE49-F238E27FC236}">
              <a16:creationId xmlns:a16="http://schemas.microsoft.com/office/drawing/2014/main" id="{6C11ACD7-5EEB-5161-50DD-7A6583CBE73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1140440" y="2087880"/>
          <a:ext cx="3055619" cy="35265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19</xdr:col>
      <xdr:colOff>83820</xdr:colOff>
      <xdr:row>0</xdr:row>
      <xdr:rowOff>22860</xdr:rowOff>
    </xdr:from>
    <xdr:to>
      <xdr:col>22</xdr:col>
      <xdr:colOff>335280</xdr:colOff>
      <xdr:row>29</xdr:row>
      <xdr:rowOff>152400</xdr:rowOff>
    </xdr:to>
    <xdr:sp macro="" textlink="">
      <xdr:nvSpPr>
        <xdr:cNvPr id="22" name="Rectangle: Rounded Corners 21">
          <a:extLst>
            <a:ext uri="{FF2B5EF4-FFF2-40B4-BE49-F238E27FC236}">
              <a16:creationId xmlns:a16="http://schemas.microsoft.com/office/drawing/2014/main" id="{EB64AB5A-28F7-4D09-A488-B32D35C168F9}"/>
            </a:ext>
          </a:extLst>
        </xdr:cNvPr>
        <xdr:cNvSpPr/>
      </xdr:nvSpPr>
      <xdr:spPr>
        <a:xfrm>
          <a:off x="11666220" y="22860"/>
          <a:ext cx="2080260" cy="5433060"/>
        </a:xfrm>
        <a:prstGeom prst="roundRect">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601980</xdr:colOff>
      <xdr:row>0</xdr:row>
      <xdr:rowOff>0</xdr:rowOff>
    </xdr:from>
    <xdr:to>
      <xdr:col>18</xdr:col>
      <xdr:colOff>563880</xdr:colOff>
      <xdr:row>30</xdr:row>
      <xdr:rowOff>22860</xdr:rowOff>
    </xdr:to>
    <xdr:sp macro="" textlink="">
      <xdr:nvSpPr>
        <xdr:cNvPr id="21" name="Rectangle: Rounded Corners 20">
          <a:extLst>
            <a:ext uri="{FF2B5EF4-FFF2-40B4-BE49-F238E27FC236}">
              <a16:creationId xmlns:a16="http://schemas.microsoft.com/office/drawing/2014/main" id="{389861A4-36CF-413E-8550-BF65EF1660D4}"/>
            </a:ext>
          </a:extLst>
        </xdr:cNvPr>
        <xdr:cNvSpPr/>
      </xdr:nvSpPr>
      <xdr:spPr>
        <a:xfrm>
          <a:off x="1211580" y="0"/>
          <a:ext cx="10325100" cy="5509260"/>
        </a:xfrm>
        <a:prstGeom prst="roundRect">
          <a:avLst>
            <a:gd name="adj" fmla="val 7510"/>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121920</xdr:rowOff>
    </xdr:from>
    <xdr:to>
      <xdr:col>1</xdr:col>
      <xdr:colOff>449580</xdr:colOff>
      <xdr:row>28</xdr:row>
      <xdr:rowOff>76200</xdr:rowOff>
    </xdr:to>
    <xdr:sp macro="" textlink="">
      <xdr:nvSpPr>
        <xdr:cNvPr id="14" name="Rectangle: Rounded Corners 13">
          <a:extLst>
            <a:ext uri="{FF2B5EF4-FFF2-40B4-BE49-F238E27FC236}">
              <a16:creationId xmlns:a16="http://schemas.microsoft.com/office/drawing/2014/main" id="{E8F12A89-D535-4739-A68F-A399DF32621F}"/>
            </a:ext>
          </a:extLst>
        </xdr:cNvPr>
        <xdr:cNvSpPr/>
      </xdr:nvSpPr>
      <xdr:spPr>
        <a:xfrm>
          <a:off x="0" y="853440"/>
          <a:ext cx="1059180" cy="43434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0</xdr:rowOff>
    </xdr:from>
    <xdr:to>
      <xdr:col>1</xdr:col>
      <xdr:colOff>419100</xdr:colOff>
      <xdr:row>10</xdr:row>
      <xdr:rowOff>7620</xdr:rowOff>
    </xdr:to>
    <xdr:sp macro="" textlink="">
      <xdr:nvSpPr>
        <xdr:cNvPr id="2" name="Flowchart: Delay 1">
          <a:extLst>
            <a:ext uri="{FF2B5EF4-FFF2-40B4-BE49-F238E27FC236}">
              <a16:creationId xmlns:a16="http://schemas.microsoft.com/office/drawing/2014/main" id="{1C04D769-2B57-49C5-875E-95FB0396E1E4}"/>
            </a:ext>
          </a:extLst>
        </xdr:cNvPr>
        <xdr:cNvSpPr/>
      </xdr:nvSpPr>
      <xdr:spPr>
        <a:xfrm>
          <a:off x="0" y="91440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180340</xdr:rowOff>
    </xdr:from>
    <xdr:to>
      <xdr:col>1</xdr:col>
      <xdr:colOff>419100</xdr:colOff>
      <xdr:row>16</xdr:row>
      <xdr:rowOff>5080</xdr:rowOff>
    </xdr:to>
    <xdr:sp macro="" textlink="">
      <xdr:nvSpPr>
        <xdr:cNvPr id="3" name="Flowchart: Delay 2">
          <a:extLst>
            <a:ext uri="{FF2B5EF4-FFF2-40B4-BE49-F238E27FC236}">
              <a16:creationId xmlns:a16="http://schemas.microsoft.com/office/drawing/2014/main" id="{BB197F60-F918-469F-A50C-9C5BA311D483}"/>
            </a:ext>
          </a:extLst>
        </xdr:cNvPr>
        <xdr:cNvSpPr/>
      </xdr:nvSpPr>
      <xdr:spPr>
        <a:xfrm>
          <a:off x="0" y="200914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177800</xdr:rowOff>
    </xdr:from>
    <xdr:to>
      <xdr:col>1</xdr:col>
      <xdr:colOff>419100</xdr:colOff>
      <xdr:row>22</xdr:row>
      <xdr:rowOff>2540</xdr:rowOff>
    </xdr:to>
    <xdr:sp macro="" textlink="">
      <xdr:nvSpPr>
        <xdr:cNvPr id="4" name="Flowchart: Delay 3">
          <a:extLst>
            <a:ext uri="{FF2B5EF4-FFF2-40B4-BE49-F238E27FC236}">
              <a16:creationId xmlns:a16="http://schemas.microsoft.com/office/drawing/2014/main" id="{058F1838-C8AF-4F96-96C8-22C7A2884ECA}"/>
            </a:ext>
          </a:extLst>
        </xdr:cNvPr>
        <xdr:cNvSpPr/>
      </xdr:nvSpPr>
      <xdr:spPr>
        <a:xfrm>
          <a:off x="0" y="310388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22</xdr:row>
      <xdr:rowOff>175260</xdr:rowOff>
    </xdr:from>
    <xdr:to>
      <xdr:col>1</xdr:col>
      <xdr:colOff>419100</xdr:colOff>
      <xdr:row>28</xdr:row>
      <xdr:rowOff>0</xdr:rowOff>
    </xdr:to>
    <xdr:sp macro="" textlink="">
      <xdr:nvSpPr>
        <xdr:cNvPr id="5" name="Flowchart: Delay 4">
          <a:extLst>
            <a:ext uri="{FF2B5EF4-FFF2-40B4-BE49-F238E27FC236}">
              <a16:creationId xmlns:a16="http://schemas.microsoft.com/office/drawing/2014/main" id="{2F060B2C-451C-4EC3-BBF1-C55968BADC47}"/>
            </a:ext>
          </a:extLst>
        </xdr:cNvPr>
        <xdr:cNvSpPr/>
      </xdr:nvSpPr>
      <xdr:spPr>
        <a:xfrm>
          <a:off x="0" y="419862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5</xdr:row>
      <xdr:rowOff>74111</xdr:rowOff>
    </xdr:from>
    <xdr:to>
      <xdr:col>1</xdr:col>
      <xdr:colOff>228600</xdr:colOff>
      <xdr:row>9</xdr:row>
      <xdr:rowOff>104590</xdr:rowOff>
    </xdr:to>
    <xdr:pic>
      <xdr:nvPicPr>
        <xdr:cNvPr id="6" name="Picture 5">
          <a:hlinkClick xmlns:r="http://schemas.openxmlformats.org/officeDocument/2006/relationships" r:id="rId1"/>
          <a:extLst>
            <a:ext uri="{FF2B5EF4-FFF2-40B4-BE49-F238E27FC236}">
              <a16:creationId xmlns:a16="http://schemas.microsoft.com/office/drawing/2014/main" id="{D302ED4E-D7E0-47A0-B2B3-86430CBC34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1" y="988511"/>
          <a:ext cx="761999" cy="761999"/>
        </a:xfrm>
        <a:prstGeom prst="rect">
          <a:avLst/>
        </a:prstGeom>
      </xdr:spPr>
    </xdr:pic>
    <xdr:clientData/>
  </xdr:twoCellAnchor>
  <xdr:twoCellAnchor editAs="oneCell">
    <xdr:from>
      <xdr:col>0</xdr:col>
      <xdr:colOff>106681</xdr:colOff>
      <xdr:row>11</xdr:row>
      <xdr:rowOff>168321</xdr:rowOff>
    </xdr:from>
    <xdr:to>
      <xdr:col>1</xdr:col>
      <xdr:colOff>152401</xdr:colOff>
      <xdr:row>15</xdr:row>
      <xdr:rowOff>92121</xdr:rowOff>
    </xdr:to>
    <xdr:pic>
      <xdr:nvPicPr>
        <xdr:cNvPr id="7" name="Picture 6">
          <a:hlinkClick xmlns:r="http://schemas.openxmlformats.org/officeDocument/2006/relationships" r:id="rId3"/>
          <a:extLst>
            <a:ext uri="{FF2B5EF4-FFF2-40B4-BE49-F238E27FC236}">
              <a16:creationId xmlns:a16="http://schemas.microsoft.com/office/drawing/2014/main" id="{3A284968-D591-42E7-83E9-D90DB76C22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1" y="2180001"/>
          <a:ext cx="655320" cy="655320"/>
        </a:xfrm>
        <a:prstGeom prst="rect">
          <a:avLst/>
        </a:prstGeom>
      </xdr:spPr>
    </xdr:pic>
    <xdr:clientData/>
  </xdr:twoCellAnchor>
  <xdr:twoCellAnchor editAs="oneCell">
    <xdr:from>
      <xdr:col>0</xdr:col>
      <xdr:colOff>121920</xdr:colOff>
      <xdr:row>23</xdr:row>
      <xdr:rowOff>68580</xdr:rowOff>
    </xdr:from>
    <xdr:to>
      <xdr:col>1</xdr:col>
      <xdr:colOff>189890</xdr:colOff>
      <xdr:row>27</xdr:row>
      <xdr:rowOff>14630</xdr:rowOff>
    </xdr:to>
    <xdr:pic>
      <xdr:nvPicPr>
        <xdr:cNvPr id="8" name="Picture 7">
          <a:hlinkClick xmlns:r="http://schemas.openxmlformats.org/officeDocument/2006/relationships" r:id="rId5"/>
          <a:extLst>
            <a:ext uri="{FF2B5EF4-FFF2-40B4-BE49-F238E27FC236}">
              <a16:creationId xmlns:a16="http://schemas.microsoft.com/office/drawing/2014/main" id="{A9E2AA51-9C94-4A07-A816-2BC58740743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4274820"/>
          <a:ext cx="677570" cy="677570"/>
        </a:xfrm>
        <a:prstGeom prst="rect">
          <a:avLst/>
        </a:prstGeom>
      </xdr:spPr>
    </xdr:pic>
    <xdr:clientData/>
  </xdr:twoCellAnchor>
  <xdr:twoCellAnchor editAs="oneCell">
    <xdr:from>
      <xdr:col>0</xdr:col>
      <xdr:colOff>83821</xdr:colOff>
      <xdr:row>17</xdr:row>
      <xdr:rowOff>92121</xdr:rowOff>
    </xdr:from>
    <xdr:to>
      <xdr:col>1</xdr:col>
      <xdr:colOff>198121</xdr:colOff>
      <xdr:row>21</xdr:row>
      <xdr:rowOff>84501</xdr:rowOff>
    </xdr:to>
    <xdr:pic>
      <xdr:nvPicPr>
        <xdr:cNvPr id="9" name="Picture 8">
          <a:hlinkClick xmlns:r="http://schemas.openxmlformats.org/officeDocument/2006/relationships" r:id="rId7"/>
          <a:extLst>
            <a:ext uri="{FF2B5EF4-FFF2-40B4-BE49-F238E27FC236}">
              <a16:creationId xmlns:a16="http://schemas.microsoft.com/office/drawing/2014/main" id="{AE88D70D-6BAC-4411-B106-77BD8D6200D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1" y="3201081"/>
          <a:ext cx="723900" cy="723900"/>
        </a:xfrm>
        <a:prstGeom prst="rect">
          <a:avLst/>
        </a:prstGeom>
      </xdr:spPr>
    </xdr:pic>
    <xdr:clientData/>
  </xdr:twoCellAnchor>
  <xdr:twoCellAnchor>
    <xdr:from>
      <xdr:col>19</xdr:col>
      <xdr:colOff>236220</xdr:colOff>
      <xdr:row>0</xdr:row>
      <xdr:rowOff>99060</xdr:rowOff>
    </xdr:from>
    <xdr:to>
      <xdr:col>22</xdr:col>
      <xdr:colOff>129540</xdr:colOff>
      <xdr:row>5</xdr:row>
      <xdr:rowOff>76200</xdr:rowOff>
    </xdr:to>
    <xdr:sp macro="" textlink="">
      <xdr:nvSpPr>
        <xdr:cNvPr id="10" name="Rectangle: Rounded Corners 9">
          <a:extLst>
            <a:ext uri="{FF2B5EF4-FFF2-40B4-BE49-F238E27FC236}">
              <a16:creationId xmlns:a16="http://schemas.microsoft.com/office/drawing/2014/main" id="{2F988671-08C8-41BF-8927-193D722C8C0C}"/>
            </a:ext>
          </a:extLst>
        </xdr:cNvPr>
        <xdr:cNvSpPr/>
      </xdr:nvSpPr>
      <xdr:spPr>
        <a:xfrm>
          <a:off x="11818620" y="99060"/>
          <a:ext cx="172212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228600</xdr:colOff>
      <xdr:row>6</xdr:row>
      <xdr:rowOff>91440</xdr:rowOff>
    </xdr:from>
    <xdr:to>
      <xdr:col>22</xdr:col>
      <xdr:colOff>160020</xdr:colOff>
      <xdr:row>11</xdr:row>
      <xdr:rowOff>68580</xdr:rowOff>
    </xdr:to>
    <xdr:sp macro="" textlink="">
      <xdr:nvSpPr>
        <xdr:cNvPr id="11" name="Rectangle: Rounded Corners 10">
          <a:extLst>
            <a:ext uri="{FF2B5EF4-FFF2-40B4-BE49-F238E27FC236}">
              <a16:creationId xmlns:a16="http://schemas.microsoft.com/office/drawing/2014/main" id="{8F840C7E-E26D-45B3-A415-476A0C1CF272}"/>
            </a:ext>
          </a:extLst>
        </xdr:cNvPr>
        <xdr:cNvSpPr/>
      </xdr:nvSpPr>
      <xdr:spPr>
        <a:xfrm>
          <a:off x="11811000" y="1188720"/>
          <a:ext cx="176022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548640</xdr:colOff>
      <xdr:row>1</xdr:row>
      <xdr:rowOff>150495</xdr:rowOff>
    </xdr:from>
    <xdr:to>
      <xdr:col>21</xdr:col>
      <xdr:colOff>411480</xdr:colOff>
      <xdr:row>6</xdr:row>
      <xdr:rowOff>120015</xdr:rowOff>
    </xdr:to>
    <xdr:sp macro="" textlink="">
      <xdr:nvSpPr>
        <xdr:cNvPr id="12" name="TextBox 11">
          <a:extLst>
            <a:ext uri="{FF2B5EF4-FFF2-40B4-BE49-F238E27FC236}">
              <a16:creationId xmlns:a16="http://schemas.microsoft.com/office/drawing/2014/main" id="{C60992D9-672F-495F-A5DF-B786895B84B4}"/>
            </a:ext>
          </a:extLst>
        </xdr:cNvPr>
        <xdr:cNvSpPr txBox="1"/>
      </xdr:nvSpPr>
      <xdr:spPr>
        <a:xfrm>
          <a:off x="12131040" y="333375"/>
          <a:ext cx="10820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 Orders</a:t>
          </a:r>
          <a:br>
            <a:rPr lang="en-US" sz="1100" b="1"/>
          </a:br>
          <a:r>
            <a:rPr lang="en-US" sz="1200" b="1" i="0" u="none" strike="noStrike">
              <a:solidFill>
                <a:schemeClr val="dk1"/>
              </a:solidFill>
              <a:effectLst/>
              <a:latin typeface="+mn-lt"/>
              <a:ea typeface="+mn-ea"/>
              <a:cs typeface="+mn-cs"/>
            </a:rPr>
            <a:t>9994</a:t>
          </a:r>
          <a:r>
            <a:rPr lang="en-US" sz="1200"/>
            <a:t> </a:t>
          </a:r>
          <a:r>
            <a:rPr lang="en-US" b="1"/>
            <a:t> </a:t>
          </a:r>
          <a:endParaRPr lang="en-US" sz="1100" b="1"/>
        </a:p>
      </xdr:txBody>
    </xdr:sp>
    <xdr:clientData/>
  </xdr:twoCellAnchor>
  <xdr:twoCellAnchor>
    <xdr:from>
      <xdr:col>19</xdr:col>
      <xdr:colOff>386080</xdr:colOff>
      <xdr:row>7</xdr:row>
      <xdr:rowOff>142875</xdr:rowOff>
    </xdr:from>
    <xdr:to>
      <xdr:col>21</xdr:col>
      <xdr:colOff>553720</xdr:colOff>
      <xdr:row>12</xdr:row>
      <xdr:rowOff>112395</xdr:rowOff>
    </xdr:to>
    <xdr:sp macro="" textlink="">
      <xdr:nvSpPr>
        <xdr:cNvPr id="13" name="TextBox 12">
          <a:extLst>
            <a:ext uri="{FF2B5EF4-FFF2-40B4-BE49-F238E27FC236}">
              <a16:creationId xmlns:a16="http://schemas.microsoft.com/office/drawing/2014/main" id="{F1C9BD36-66A7-452A-9B6C-4FD7B79EB4AC}"/>
            </a:ext>
          </a:extLst>
        </xdr:cNvPr>
        <xdr:cNvSpPr txBox="1"/>
      </xdr:nvSpPr>
      <xdr:spPr>
        <a:xfrm>
          <a:off x="11968480" y="1423035"/>
          <a:ext cx="13868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 Customers</a:t>
          </a:r>
          <a:br>
            <a:rPr lang="en-US" sz="1100" b="1"/>
          </a:br>
          <a:r>
            <a:rPr lang="en-US" sz="1200" b="1" i="0" u="none" strike="noStrike">
              <a:solidFill>
                <a:schemeClr val="dk1"/>
              </a:solidFill>
              <a:effectLst/>
              <a:latin typeface="+mn-lt"/>
              <a:ea typeface="+mn-ea"/>
              <a:cs typeface="+mn-cs"/>
            </a:rPr>
            <a:t>793</a:t>
          </a:r>
          <a:r>
            <a:rPr lang="en-US" sz="1200"/>
            <a:t>  </a:t>
          </a:r>
          <a:r>
            <a:rPr lang="en-US" b="1"/>
            <a:t> </a:t>
          </a:r>
          <a:endParaRPr lang="en-US" sz="1100" b="1"/>
        </a:p>
      </xdr:txBody>
    </xdr:sp>
    <xdr:clientData/>
  </xdr:twoCellAnchor>
  <xdr:twoCellAnchor editAs="oneCell">
    <xdr:from>
      <xdr:col>0</xdr:col>
      <xdr:colOff>0</xdr:colOff>
      <xdr:row>0</xdr:row>
      <xdr:rowOff>0</xdr:rowOff>
    </xdr:from>
    <xdr:to>
      <xdr:col>1</xdr:col>
      <xdr:colOff>220980</xdr:colOff>
      <xdr:row>4</xdr:row>
      <xdr:rowOff>99060</xdr:rowOff>
    </xdr:to>
    <xdr:pic>
      <xdr:nvPicPr>
        <xdr:cNvPr id="15" name="Picture 14">
          <a:extLst>
            <a:ext uri="{FF2B5EF4-FFF2-40B4-BE49-F238E27FC236}">
              <a16:creationId xmlns:a16="http://schemas.microsoft.com/office/drawing/2014/main" id="{BA61A27E-5CB9-9D33-5B01-2C985D067E4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830580" cy="830580"/>
        </a:xfrm>
        <a:prstGeom prst="rect">
          <a:avLst/>
        </a:prstGeom>
      </xdr:spPr>
    </xdr:pic>
    <xdr:clientData/>
  </xdr:twoCellAnchor>
  <xdr:twoCellAnchor>
    <xdr:from>
      <xdr:col>2</xdr:col>
      <xdr:colOff>228600</xdr:colOff>
      <xdr:row>0</xdr:row>
      <xdr:rowOff>91440</xdr:rowOff>
    </xdr:from>
    <xdr:to>
      <xdr:col>10</xdr:col>
      <xdr:colOff>365760</xdr:colOff>
      <xdr:row>29</xdr:row>
      <xdr:rowOff>144780</xdr:rowOff>
    </xdr:to>
    <xdr:graphicFrame macro="">
      <xdr:nvGraphicFramePr>
        <xdr:cNvPr id="16" name="Chart 15">
          <a:extLst>
            <a:ext uri="{FF2B5EF4-FFF2-40B4-BE49-F238E27FC236}">
              <a16:creationId xmlns:a16="http://schemas.microsoft.com/office/drawing/2014/main" id="{634F4602-BEFA-474A-B9F7-EB7AEFAF3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68580</xdr:colOff>
      <xdr:row>0</xdr:row>
      <xdr:rowOff>91440</xdr:rowOff>
    </xdr:from>
    <xdr:to>
      <xdr:col>18</xdr:col>
      <xdr:colOff>373381</xdr:colOff>
      <xdr:row>15</xdr:row>
      <xdr:rowOff>91440</xdr:rowOff>
    </xdr:to>
    <xdr:graphicFrame macro="">
      <xdr:nvGraphicFramePr>
        <xdr:cNvPr id="17" name="Chart 16">
          <a:extLst>
            <a:ext uri="{FF2B5EF4-FFF2-40B4-BE49-F238E27FC236}">
              <a16:creationId xmlns:a16="http://schemas.microsoft.com/office/drawing/2014/main" id="{6E8A0F6E-FEED-4198-A09C-986270A3E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76200</xdr:colOff>
      <xdr:row>15</xdr:row>
      <xdr:rowOff>175260</xdr:rowOff>
    </xdr:from>
    <xdr:to>
      <xdr:col>18</xdr:col>
      <xdr:colOff>365760</xdr:colOff>
      <xdr:row>29</xdr:row>
      <xdr:rowOff>144780</xdr:rowOff>
    </xdr:to>
    <xdr:graphicFrame macro="">
      <xdr:nvGraphicFramePr>
        <xdr:cNvPr id="18" name="Chart 17">
          <a:extLst>
            <a:ext uri="{FF2B5EF4-FFF2-40B4-BE49-F238E27FC236}">
              <a16:creationId xmlns:a16="http://schemas.microsoft.com/office/drawing/2014/main" id="{8DB5863B-4362-4E88-AF50-3458EA1E4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228600</xdr:colOff>
      <xdr:row>12</xdr:row>
      <xdr:rowOff>1</xdr:rowOff>
    </xdr:from>
    <xdr:to>
      <xdr:col>22</xdr:col>
      <xdr:colOff>213360</xdr:colOff>
      <xdr:row>21</xdr:row>
      <xdr:rowOff>38101</xdr:rowOff>
    </xdr:to>
    <mc:AlternateContent xmlns:mc="http://schemas.openxmlformats.org/markup-compatibility/2006" xmlns:a14="http://schemas.microsoft.com/office/drawing/2010/main">
      <mc:Choice Requires="a14">
        <xdr:graphicFrame macro="">
          <xdr:nvGraphicFramePr>
            <xdr:cNvPr id="19" name="Ship Date (Year)">
              <a:extLst>
                <a:ext uri="{FF2B5EF4-FFF2-40B4-BE49-F238E27FC236}">
                  <a16:creationId xmlns:a16="http://schemas.microsoft.com/office/drawing/2014/main" id="{51F4D7F1-5FB0-E928-F1B1-07D6BCCABB8A}"/>
                </a:ext>
              </a:extLst>
            </xdr:cNvPr>
            <xdr:cNvGraphicFramePr/>
          </xdr:nvGraphicFramePr>
          <xdr:xfrm>
            <a:off x="0" y="0"/>
            <a:ext cx="0" cy="0"/>
          </xdr:xfrm>
          <a:graphic>
            <a:graphicData uri="http://schemas.microsoft.com/office/drawing/2010/slicer">
              <sle:slicer xmlns:sle="http://schemas.microsoft.com/office/drawing/2010/slicer" name="Ship Date (Year)"/>
            </a:graphicData>
          </a:graphic>
        </xdr:graphicFrame>
      </mc:Choice>
      <mc:Fallback xmlns="">
        <xdr:sp macro="" textlink="">
          <xdr:nvSpPr>
            <xdr:cNvPr id="0" name=""/>
            <xdr:cNvSpPr>
              <a:spLocks noTextEdit="1"/>
            </xdr:cNvSpPr>
          </xdr:nvSpPr>
          <xdr:spPr>
            <a:xfrm>
              <a:off x="11811000" y="2194561"/>
              <a:ext cx="181356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220980</xdr:colOff>
      <xdr:row>21</xdr:row>
      <xdr:rowOff>114301</xdr:rowOff>
    </xdr:from>
    <xdr:to>
      <xdr:col>22</xdr:col>
      <xdr:colOff>220980</xdr:colOff>
      <xdr:row>29</xdr:row>
      <xdr:rowOff>83821</xdr:rowOff>
    </xdr:to>
    <mc:AlternateContent xmlns:mc="http://schemas.openxmlformats.org/markup-compatibility/2006" xmlns:a14="http://schemas.microsoft.com/office/drawing/2010/main">
      <mc:Choice Requires="a14">
        <xdr:graphicFrame macro="">
          <xdr:nvGraphicFramePr>
            <xdr:cNvPr id="20" name="Ship Mode">
              <a:extLst>
                <a:ext uri="{FF2B5EF4-FFF2-40B4-BE49-F238E27FC236}">
                  <a16:creationId xmlns:a16="http://schemas.microsoft.com/office/drawing/2014/main" id="{34D9FAAF-AE8C-8EFC-5CF5-F2098F9C8A3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803380" y="3954781"/>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502920</xdr:colOff>
      <xdr:row>0</xdr:row>
      <xdr:rowOff>0</xdr:rowOff>
    </xdr:from>
    <xdr:to>
      <xdr:col>19</xdr:col>
      <xdr:colOff>396240</xdr:colOff>
      <xdr:row>30</xdr:row>
      <xdr:rowOff>53340</xdr:rowOff>
    </xdr:to>
    <xdr:sp macro="" textlink="">
      <xdr:nvSpPr>
        <xdr:cNvPr id="23" name="Rectangle: Rounded Corners 22">
          <a:extLst>
            <a:ext uri="{FF2B5EF4-FFF2-40B4-BE49-F238E27FC236}">
              <a16:creationId xmlns:a16="http://schemas.microsoft.com/office/drawing/2014/main" id="{EF6CB83E-1ECA-4FA1-B038-E60AE4F1CAE7}"/>
            </a:ext>
          </a:extLst>
        </xdr:cNvPr>
        <xdr:cNvSpPr/>
      </xdr:nvSpPr>
      <xdr:spPr>
        <a:xfrm>
          <a:off x="1112520" y="0"/>
          <a:ext cx="10866120" cy="5539740"/>
        </a:xfrm>
        <a:prstGeom prst="roundRect">
          <a:avLst>
            <a:gd name="adj" fmla="val 4606"/>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472440</xdr:colOff>
      <xdr:row>0</xdr:row>
      <xdr:rowOff>15240</xdr:rowOff>
    </xdr:from>
    <xdr:to>
      <xdr:col>23</xdr:col>
      <xdr:colOff>114300</xdr:colOff>
      <xdr:row>29</xdr:row>
      <xdr:rowOff>144780</xdr:rowOff>
    </xdr:to>
    <xdr:sp macro="" textlink="">
      <xdr:nvSpPr>
        <xdr:cNvPr id="15" name="Rectangle: Rounded Corners 14">
          <a:extLst>
            <a:ext uri="{FF2B5EF4-FFF2-40B4-BE49-F238E27FC236}">
              <a16:creationId xmlns:a16="http://schemas.microsoft.com/office/drawing/2014/main" id="{9EA183E2-2AFC-4786-A3C7-8926CF22D68B}"/>
            </a:ext>
          </a:extLst>
        </xdr:cNvPr>
        <xdr:cNvSpPr/>
      </xdr:nvSpPr>
      <xdr:spPr>
        <a:xfrm>
          <a:off x="12054840" y="15240"/>
          <a:ext cx="2080260" cy="5433060"/>
        </a:xfrm>
        <a:prstGeom prst="roundRect">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106680</xdr:rowOff>
    </xdr:from>
    <xdr:to>
      <xdr:col>1</xdr:col>
      <xdr:colOff>449580</xdr:colOff>
      <xdr:row>28</xdr:row>
      <xdr:rowOff>60960</xdr:rowOff>
    </xdr:to>
    <xdr:sp macro="" textlink="">
      <xdr:nvSpPr>
        <xdr:cNvPr id="14" name="Rectangle: Rounded Corners 13">
          <a:extLst>
            <a:ext uri="{FF2B5EF4-FFF2-40B4-BE49-F238E27FC236}">
              <a16:creationId xmlns:a16="http://schemas.microsoft.com/office/drawing/2014/main" id="{0138720A-BE2F-47F6-ACD0-F0C6FE4DD0BD}"/>
            </a:ext>
          </a:extLst>
        </xdr:cNvPr>
        <xdr:cNvSpPr/>
      </xdr:nvSpPr>
      <xdr:spPr>
        <a:xfrm>
          <a:off x="0" y="838200"/>
          <a:ext cx="1059180" cy="43434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0</xdr:rowOff>
    </xdr:from>
    <xdr:to>
      <xdr:col>1</xdr:col>
      <xdr:colOff>419100</xdr:colOff>
      <xdr:row>10</xdr:row>
      <xdr:rowOff>7620</xdr:rowOff>
    </xdr:to>
    <xdr:sp macro="" textlink="">
      <xdr:nvSpPr>
        <xdr:cNvPr id="2" name="Flowchart: Delay 1">
          <a:extLst>
            <a:ext uri="{FF2B5EF4-FFF2-40B4-BE49-F238E27FC236}">
              <a16:creationId xmlns:a16="http://schemas.microsoft.com/office/drawing/2014/main" id="{5B5DD0CF-10FE-4A51-B921-04DC5D36F23B}"/>
            </a:ext>
          </a:extLst>
        </xdr:cNvPr>
        <xdr:cNvSpPr/>
      </xdr:nvSpPr>
      <xdr:spPr>
        <a:xfrm>
          <a:off x="0" y="91440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180340</xdr:rowOff>
    </xdr:from>
    <xdr:to>
      <xdr:col>1</xdr:col>
      <xdr:colOff>419100</xdr:colOff>
      <xdr:row>16</xdr:row>
      <xdr:rowOff>5080</xdr:rowOff>
    </xdr:to>
    <xdr:sp macro="" textlink="">
      <xdr:nvSpPr>
        <xdr:cNvPr id="3" name="Flowchart: Delay 2">
          <a:extLst>
            <a:ext uri="{FF2B5EF4-FFF2-40B4-BE49-F238E27FC236}">
              <a16:creationId xmlns:a16="http://schemas.microsoft.com/office/drawing/2014/main" id="{34D68CA1-24E1-4ED7-89EA-F5C0280A47E6}"/>
            </a:ext>
          </a:extLst>
        </xdr:cNvPr>
        <xdr:cNvSpPr/>
      </xdr:nvSpPr>
      <xdr:spPr>
        <a:xfrm>
          <a:off x="0" y="200914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177800</xdr:rowOff>
    </xdr:from>
    <xdr:to>
      <xdr:col>1</xdr:col>
      <xdr:colOff>419100</xdr:colOff>
      <xdr:row>22</xdr:row>
      <xdr:rowOff>2540</xdr:rowOff>
    </xdr:to>
    <xdr:sp macro="" textlink="">
      <xdr:nvSpPr>
        <xdr:cNvPr id="4" name="Flowchart: Delay 3">
          <a:extLst>
            <a:ext uri="{FF2B5EF4-FFF2-40B4-BE49-F238E27FC236}">
              <a16:creationId xmlns:a16="http://schemas.microsoft.com/office/drawing/2014/main" id="{4B7DC850-D49C-4E20-8B98-D8F606FD801A}"/>
            </a:ext>
          </a:extLst>
        </xdr:cNvPr>
        <xdr:cNvSpPr/>
      </xdr:nvSpPr>
      <xdr:spPr>
        <a:xfrm>
          <a:off x="0" y="310388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22</xdr:row>
      <xdr:rowOff>175260</xdr:rowOff>
    </xdr:from>
    <xdr:to>
      <xdr:col>1</xdr:col>
      <xdr:colOff>419100</xdr:colOff>
      <xdr:row>28</xdr:row>
      <xdr:rowOff>0</xdr:rowOff>
    </xdr:to>
    <xdr:sp macro="" textlink="">
      <xdr:nvSpPr>
        <xdr:cNvPr id="5" name="Flowchart: Delay 4">
          <a:extLst>
            <a:ext uri="{FF2B5EF4-FFF2-40B4-BE49-F238E27FC236}">
              <a16:creationId xmlns:a16="http://schemas.microsoft.com/office/drawing/2014/main" id="{889B057D-1B6D-43EE-8C64-87DC574548E2}"/>
            </a:ext>
          </a:extLst>
        </xdr:cNvPr>
        <xdr:cNvSpPr/>
      </xdr:nvSpPr>
      <xdr:spPr>
        <a:xfrm>
          <a:off x="0" y="419862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5</xdr:row>
      <xdr:rowOff>74111</xdr:rowOff>
    </xdr:from>
    <xdr:to>
      <xdr:col>1</xdr:col>
      <xdr:colOff>228600</xdr:colOff>
      <xdr:row>9</xdr:row>
      <xdr:rowOff>104590</xdr:rowOff>
    </xdr:to>
    <xdr:pic>
      <xdr:nvPicPr>
        <xdr:cNvPr id="6" name="Picture 5">
          <a:hlinkClick xmlns:r="http://schemas.openxmlformats.org/officeDocument/2006/relationships" r:id="rId1"/>
          <a:extLst>
            <a:ext uri="{FF2B5EF4-FFF2-40B4-BE49-F238E27FC236}">
              <a16:creationId xmlns:a16="http://schemas.microsoft.com/office/drawing/2014/main" id="{C29AB6E4-CF59-4CB9-B81E-390D6CA8A7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1" y="988511"/>
          <a:ext cx="761999" cy="761999"/>
        </a:xfrm>
        <a:prstGeom prst="rect">
          <a:avLst/>
        </a:prstGeom>
      </xdr:spPr>
    </xdr:pic>
    <xdr:clientData/>
  </xdr:twoCellAnchor>
  <xdr:twoCellAnchor editAs="oneCell">
    <xdr:from>
      <xdr:col>0</xdr:col>
      <xdr:colOff>106681</xdr:colOff>
      <xdr:row>11</xdr:row>
      <xdr:rowOff>168321</xdr:rowOff>
    </xdr:from>
    <xdr:to>
      <xdr:col>1</xdr:col>
      <xdr:colOff>152401</xdr:colOff>
      <xdr:row>15</xdr:row>
      <xdr:rowOff>92121</xdr:rowOff>
    </xdr:to>
    <xdr:pic>
      <xdr:nvPicPr>
        <xdr:cNvPr id="7" name="Picture 6">
          <a:hlinkClick xmlns:r="http://schemas.openxmlformats.org/officeDocument/2006/relationships" r:id="rId3"/>
          <a:extLst>
            <a:ext uri="{FF2B5EF4-FFF2-40B4-BE49-F238E27FC236}">
              <a16:creationId xmlns:a16="http://schemas.microsoft.com/office/drawing/2014/main" id="{376B5700-9C15-4F59-B1ED-E2FFD22F5A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1" y="2180001"/>
          <a:ext cx="655320" cy="655320"/>
        </a:xfrm>
        <a:prstGeom prst="rect">
          <a:avLst/>
        </a:prstGeom>
      </xdr:spPr>
    </xdr:pic>
    <xdr:clientData/>
  </xdr:twoCellAnchor>
  <xdr:twoCellAnchor editAs="oneCell">
    <xdr:from>
      <xdr:col>0</xdr:col>
      <xdr:colOff>121920</xdr:colOff>
      <xdr:row>23</xdr:row>
      <xdr:rowOff>68580</xdr:rowOff>
    </xdr:from>
    <xdr:to>
      <xdr:col>1</xdr:col>
      <xdr:colOff>189890</xdr:colOff>
      <xdr:row>27</xdr:row>
      <xdr:rowOff>14630</xdr:rowOff>
    </xdr:to>
    <xdr:pic>
      <xdr:nvPicPr>
        <xdr:cNvPr id="8" name="Picture 7">
          <a:hlinkClick xmlns:r="http://schemas.openxmlformats.org/officeDocument/2006/relationships" r:id="rId5"/>
          <a:extLst>
            <a:ext uri="{FF2B5EF4-FFF2-40B4-BE49-F238E27FC236}">
              <a16:creationId xmlns:a16="http://schemas.microsoft.com/office/drawing/2014/main" id="{603B1F24-5D7E-48D3-BA15-E51899776D4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4274820"/>
          <a:ext cx="677570" cy="677570"/>
        </a:xfrm>
        <a:prstGeom prst="rect">
          <a:avLst/>
        </a:prstGeom>
      </xdr:spPr>
    </xdr:pic>
    <xdr:clientData/>
  </xdr:twoCellAnchor>
  <xdr:twoCellAnchor editAs="oneCell">
    <xdr:from>
      <xdr:col>0</xdr:col>
      <xdr:colOff>83821</xdr:colOff>
      <xdr:row>17</xdr:row>
      <xdr:rowOff>92121</xdr:rowOff>
    </xdr:from>
    <xdr:to>
      <xdr:col>1</xdr:col>
      <xdr:colOff>198121</xdr:colOff>
      <xdr:row>21</xdr:row>
      <xdr:rowOff>84501</xdr:rowOff>
    </xdr:to>
    <xdr:pic>
      <xdr:nvPicPr>
        <xdr:cNvPr id="9" name="Picture 8">
          <a:hlinkClick xmlns:r="http://schemas.openxmlformats.org/officeDocument/2006/relationships" r:id="rId7"/>
          <a:extLst>
            <a:ext uri="{FF2B5EF4-FFF2-40B4-BE49-F238E27FC236}">
              <a16:creationId xmlns:a16="http://schemas.microsoft.com/office/drawing/2014/main" id="{965FD0BD-E468-4536-B848-B79247428D3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1" y="3201081"/>
          <a:ext cx="723900" cy="723900"/>
        </a:xfrm>
        <a:prstGeom prst="rect">
          <a:avLst/>
        </a:prstGeom>
      </xdr:spPr>
    </xdr:pic>
    <xdr:clientData/>
  </xdr:twoCellAnchor>
  <xdr:twoCellAnchor>
    <xdr:from>
      <xdr:col>20</xdr:col>
      <xdr:colOff>19050</xdr:colOff>
      <xdr:row>0</xdr:row>
      <xdr:rowOff>83820</xdr:rowOff>
    </xdr:from>
    <xdr:to>
      <xdr:col>22</xdr:col>
      <xdr:colOff>521970</xdr:colOff>
      <xdr:row>5</xdr:row>
      <xdr:rowOff>60960</xdr:rowOff>
    </xdr:to>
    <xdr:sp macro="" textlink="">
      <xdr:nvSpPr>
        <xdr:cNvPr id="10" name="Rectangle: Rounded Corners 9">
          <a:extLst>
            <a:ext uri="{FF2B5EF4-FFF2-40B4-BE49-F238E27FC236}">
              <a16:creationId xmlns:a16="http://schemas.microsoft.com/office/drawing/2014/main" id="{E2324543-4AEA-4741-837A-F724B0843084}"/>
            </a:ext>
          </a:extLst>
        </xdr:cNvPr>
        <xdr:cNvSpPr/>
      </xdr:nvSpPr>
      <xdr:spPr>
        <a:xfrm>
          <a:off x="12211050" y="83820"/>
          <a:ext cx="172212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6</xdr:row>
      <xdr:rowOff>76200</xdr:rowOff>
    </xdr:from>
    <xdr:to>
      <xdr:col>22</xdr:col>
      <xdr:colOff>541020</xdr:colOff>
      <xdr:row>11</xdr:row>
      <xdr:rowOff>53340</xdr:rowOff>
    </xdr:to>
    <xdr:sp macro="" textlink="">
      <xdr:nvSpPr>
        <xdr:cNvPr id="11" name="Rectangle: Rounded Corners 10">
          <a:extLst>
            <a:ext uri="{FF2B5EF4-FFF2-40B4-BE49-F238E27FC236}">
              <a16:creationId xmlns:a16="http://schemas.microsoft.com/office/drawing/2014/main" id="{961D9770-0466-42CE-B87E-B1E5F2D9F083}"/>
            </a:ext>
          </a:extLst>
        </xdr:cNvPr>
        <xdr:cNvSpPr/>
      </xdr:nvSpPr>
      <xdr:spPr>
        <a:xfrm>
          <a:off x="12192000" y="1173480"/>
          <a:ext cx="1760220" cy="891540"/>
        </a:xfrm>
        <a:prstGeom prst="roundRect">
          <a:avLst/>
        </a:prstGeom>
        <a:solidFill>
          <a:schemeClr val="accent4">
            <a:lumMod val="40000"/>
            <a:lumOff val="60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320040</xdr:colOff>
      <xdr:row>1</xdr:row>
      <xdr:rowOff>135255</xdr:rowOff>
    </xdr:from>
    <xdr:to>
      <xdr:col>22</xdr:col>
      <xdr:colOff>182880</xdr:colOff>
      <xdr:row>6</xdr:row>
      <xdr:rowOff>104775</xdr:rowOff>
    </xdr:to>
    <xdr:sp macro="" textlink="">
      <xdr:nvSpPr>
        <xdr:cNvPr id="12" name="TextBox 11">
          <a:extLst>
            <a:ext uri="{FF2B5EF4-FFF2-40B4-BE49-F238E27FC236}">
              <a16:creationId xmlns:a16="http://schemas.microsoft.com/office/drawing/2014/main" id="{790C194D-97BB-47E0-A6E8-B27C5700271C}"/>
            </a:ext>
          </a:extLst>
        </xdr:cNvPr>
        <xdr:cNvSpPr txBox="1"/>
      </xdr:nvSpPr>
      <xdr:spPr>
        <a:xfrm>
          <a:off x="12512040" y="318135"/>
          <a:ext cx="10820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 Products</a:t>
          </a:r>
          <a:br>
            <a:rPr lang="en-US" sz="1100" b="1"/>
          </a:br>
          <a:r>
            <a:rPr lang="en-US" sz="1200" b="1" i="0" u="none" strike="noStrike">
              <a:solidFill>
                <a:schemeClr val="dk1"/>
              </a:solidFill>
              <a:effectLst/>
              <a:latin typeface="+mn-lt"/>
              <a:ea typeface="+mn-ea"/>
              <a:cs typeface="+mn-cs"/>
            </a:rPr>
            <a:t>1857</a:t>
          </a:r>
          <a:r>
            <a:rPr lang="en-US" sz="1200"/>
            <a:t>  </a:t>
          </a:r>
          <a:r>
            <a:rPr lang="en-US" b="1"/>
            <a:t> </a:t>
          </a:r>
          <a:endParaRPr lang="en-US" sz="1100" b="1"/>
        </a:p>
      </xdr:txBody>
    </xdr:sp>
    <xdr:clientData/>
  </xdr:twoCellAnchor>
  <xdr:twoCellAnchor>
    <xdr:from>
      <xdr:col>20</xdr:col>
      <xdr:colOff>157480</xdr:colOff>
      <xdr:row>7</xdr:row>
      <xdr:rowOff>127635</xdr:rowOff>
    </xdr:from>
    <xdr:to>
      <xdr:col>22</xdr:col>
      <xdr:colOff>325120</xdr:colOff>
      <xdr:row>12</xdr:row>
      <xdr:rowOff>97155</xdr:rowOff>
    </xdr:to>
    <xdr:sp macro="" textlink="">
      <xdr:nvSpPr>
        <xdr:cNvPr id="13" name="TextBox 12">
          <a:extLst>
            <a:ext uri="{FF2B5EF4-FFF2-40B4-BE49-F238E27FC236}">
              <a16:creationId xmlns:a16="http://schemas.microsoft.com/office/drawing/2014/main" id="{6F7721F2-332F-4EB4-9536-1CC39831EF61}"/>
            </a:ext>
          </a:extLst>
        </xdr:cNvPr>
        <xdr:cNvSpPr txBox="1"/>
      </xdr:nvSpPr>
      <xdr:spPr>
        <a:xfrm>
          <a:off x="12349480" y="1407795"/>
          <a:ext cx="1386840" cy="883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Total Discount</a:t>
          </a:r>
          <a:br>
            <a:rPr lang="en-US" sz="1100" b="1"/>
          </a:br>
          <a:r>
            <a:rPr lang="en-US" sz="1200" b="1" i="0" u="none" strike="noStrike">
              <a:solidFill>
                <a:schemeClr val="dk1"/>
              </a:solidFill>
              <a:effectLst/>
              <a:latin typeface="+mn-lt"/>
              <a:ea typeface="+mn-ea"/>
              <a:cs typeface="+mn-cs"/>
            </a:rPr>
            <a:t>1561</a:t>
          </a:r>
          <a:r>
            <a:rPr lang="en-US" sz="1200"/>
            <a:t>   </a:t>
          </a:r>
          <a:r>
            <a:rPr lang="en-US" b="1"/>
            <a:t> </a:t>
          </a:r>
          <a:endParaRPr lang="en-US" sz="1100" b="1"/>
        </a:p>
      </xdr:txBody>
    </xdr:sp>
    <xdr:clientData/>
  </xdr:twoCellAnchor>
  <xdr:twoCellAnchor>
    <xdr:from>
      <xdr:col>10</xdr:col>
      <xdr:colOff>598170</xdr:colOff>
      <xdr:row>15</xdr:row>
      <xdr:rowOff>53340</xdr:rowOff>
    </xdr:from>
    <xdr:to>
      <xdr:col>19</xdr:col>
      <xdr:colOff>316230</xdr:colOff>
      <xdr:row>29</xdr:row>
      <xdr:rowOff>83820</xdr:rowOff>
    </xdr:to>
    <xdr:graphicFrame macro="">
      <xdr:nvGraphicFramePr>
        <xdr:cNvPr id="16" name="Chart 15">
          <a:extLst>
            <a:ext uri="{FF2B5EF4-FFF2-40B4-BE49-F238E27FC236}">
              <a16:creationId xmlns:a16="http://schemas.microsoft.com/office/drawing/2014/main" id="{3F55DE09-5A18-45F6-8F8C-2D34E4644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0</xdr:row>
      <xdr:rowOff>0</xdr:rowOff>
    </xdr:from>
    <xdr:to>
      <xdr:col>1</xdr:col>
      <xdr:colOff>220980</xdr:colOff>
      <xdr:row>4</xdr:row>
      <xdr:rowOff>99060</xdr:rowOff>
    </xdr:to>
    <xdr:pic>
      <xdr:nvPicPr>
        <xdr:cNvPr id="17" name="Picture 16">
          <a:extLst>
            <a:ext uri="{FF2B5EF4-FFF2-40B4-BE49-F238E27FC236}">
              <a16:creationId xmlns:a16="http://schemas.microsoft.com/office/drawing/2014/main" id="{F9F306EF-5E67-4BE2-8DAD-23A3E1B5FDD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0" y="0"/>
          <a:ext cx="830580" cy="830580"/>
        </a:xfrm>
        <a:prstGeom prst="rect">
          <a:avLst/>
        </a:prstGeom>
      </xdr:spPr>
    </xdr:pic>
    <xdr:clientData/>
  </xdr:twoCellAnchor>
  <xdr:twoCellAnchor>
    <xdr:from>
      <xdr:col>10</xdr:col>
      <xdr:colOff>598170</xdr:colOff>
      <xdr:row>0</xdr:row>
      <xdr:rowOff>91440</xdr:rowOff>
    </xdr:from>
    <xdr:to>
      <xdr:col>19</xdr:col>
      <xdr:colOff>316230</xdr:colOff>
      <xdr:row>14</xdr:row>
      <xdr:rowOff>167035</xdr:rowOff>
    </xdr:to>
    <xdr:graphicFrame macro="">
      <xdr:nvGraphicFramePr>
        <xdr:cNvPr id="18" name="Chart 17">
          <a:extLst>
            <a:ext uri="{FF2B5EF4-FFF2-40B4-BE49-F238E27FC236}">
              <a16:creationId xmlns:a16="http://schemas.microsoft.com/office/drawing/2014/main" id="{FD55307D-9718-4B87-A151-B80404E440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19050</xdr:colOff>
      <xdr:row>0</xdr:row>
      <xdr:rowOff>91440</xdr:rowOff>
    </xdr:from>
    <xdr:to>
      <xdr:col>10</xdr:col>
      <xdr:colOff>445770</xdr:colOff>
      <xdr:row>14</xdr:row>
      <xdr:rowOff>167640</xdr:rowOff>
    </xdr:to>
    <xdr:graphicFrame macro="">
      <xdr:nvGraphicFramePr>
        <xdr:cNvPr id="19" name="Chart 18">
          <a:extLst>
            <a:ext uri="{FF2B5EF4-FFF2-40B4-BE49-F238E27FC236}">
              <a16:creationId xmlns:a16="http://schemas.microsoft.com/office/drawing/2014/main" id="{DABFE2E6-13C7-471C-86D4-D28A5268BF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0</xdr:colOff>
      <xdr:row>15</xdr:row>
      <xdr:rowOff>60960</xdr:rowOff>
    </xdr:from>
    <xdr:to>
      <xdr:col>10</xdr:col>
      <xdr:colOff>464820</xdr:colOff>
      <xdr:row>29</xdr:row>
      <xdr:rowOff>99060</xdr:rowOff>
    </xdr:to>
    <xdr:graphicFrame macro="">
      <xdr:nvGraphicFramePr>
        <xdr:cNvPr id="20" name="Chart 19">
          <a:extLst>
            <a:ext uri="{FF2B5EF4-FFF2-40B4-BE49-F238E27FC236}">
              <a16:creationId xmlns:a16="http://schemas.microsoft.com/office/drawing/2014/main" id="{2261AFD3-BF7D-4E41-8CFF-9C8C4368F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19</xdr:col>
      <xdr:colOff>586740</xdr:colOff>
      <xdr:row>11</xdr:row>
      <xdr:rowOff>121920</xdr:rowOff>
    </xdr:from>
    <xdr:to>
      <xdr:col>22</xdr:col>
      <xdr:colOff>571500</xdr:colOff>
      <xdr:row>20</xdr:row>
      <xdr:rowOff>160020</xdr:rowOff>
    </xdr:to>
    <mc:AlternateContent xmlns:mc="http://schemas.openxmlformats.org/markup-compatibility/2006" xmlns:a14="http://schemas.microsoft.com/office/drawing/2010/main">
      <mc:Choice Requires="a14">
        <xdr:graphicFrame macro="">
          <xdr:nvGraphicFramePr>
            <xdr:cNvPr id="21" name="Ship Date (Year) 1">
              <a:extLst>
                <a:ext uri="{FF2B5EF4-FFF2-40B4-BE49-F238E27FC236}">
                  <a16:creationId xmlns:a16="http://schemas.microsoft.com/office/drawing/2014/main" id="{DC2BD55E-1EA1-41CC-B7C9-04555599CB44}"/>
                </a:ext>
              </a:extLst>
            </xdr:cNvPr>
            <xdr:cNvGraphicFramePr/>
          </xdr:nvGraphicFramePr>
          <xdr:xfrm>
            <a:off x="0" y="0"/>
            <a:ext cx="0" cy="0"/>
          </xdr:xfrm>
          <a:graphic>
            <a:graphicData uri="http://schemas.microsoft.com/office/drawing/2010/slicer">
              <sle:slicer xmlns:sle="http://schemas.microsoft.com/office/drawing/2010/slicer" name="Ship Date (Year) 1"/>
            </a:graphicData>
          </a:graphic>
        </xdr:graphicFrame>
      </mc:Choice>
      <mc:Fallback xmlns="">
        <xdr:sp macro="" textlink="">
          <xdr:nvSpPr>
            <xdr:cNvPr id="0" name=""/>
            <xdr:cNvSpPr>
              <a:spLocks noTextEdit="1"/>
            </xdr:cNvSpPr>
          </xdr:nvSpPr>
          <xdr:spPr>
            <a:xfrm>
              <a:off x="12169140" y="2133600"/>
              <a:ext cx="181356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579120</xdr:colOff>
      <xdr:row>21</xdr:row>
      <xdr:rowOff>53340</xdr:rowOff>
    </xdr:from>
    <xdr:to>
      <xdr:col>22</xdr:col>
      <xdr:colOff>579120</xdr:colOff>
      <xdr:row>29</xdr:row>
      <xdr:rowOff>22860</xdr:rowOff>
    </xdr:to>
    <mc:AlternateContent xmlns:mc="http://schemas.openxmlformats.org/markup-compatibility/2006" xmlns:a14="http://schemas.microsoft.com/office/drawing/2010/main">
      <mc:Choice Requires="a14">
        <xdr:graphicFrame macro="">
          <xdr:nvGraphicFramePr>
            <xdr:cNvPr id="22" name="Ship Mode 1">
              <a:extLst>
                <a:ext uri="{FF2B5EF4-FFF2-40B4-BE49-F238E27FC236}">
                  <a16:creationId xmlns:a16="http://schemas.microsoft.com/office/drawing/2014/main" id="{D9958C73-4BD5-4125-87B2-AD536FFED94B}"/>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2161520" y="389382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4</xdr:row>
      <xdr:rowOff>129540</xdr:rowOff>
    </xdr:from>
    <xdr:to>
      <xdr:col>1</xdr:col>
      <xdr:colOff>449580</xdr:colOff>
      <xdr:row>28</xdr:row>
      <xdr:rowOff>83820</xdr:rowOff>
    </xdr:to>
    <xdr:sp macro="" textlink="">
      <xdr:nvSpPr>
        <xdr:cNvPr id="21" name="Rectangle: Rounded Corners 20">
          <a:extLst>
            <a:ext uri="{FF2B5EF4-FFF2-40B4-BE49-F238E27FC236}">
              <a16:creationId xmlns:a16="http://schemas.microsoft.com/office/drawing/2014/main" id="{A06FEEF8-42CF-5D7F-0958-97270A46ED33}"/>
            </a:ext>
          </a:extLst>
        </xdr:cNvPr>
        <xdr:cNvSpPr/>
      </xdr:nvSpPr>
      <xdr:spPr>
        <a:xfrm>
          <a:off x="0" y="861060"/>
          <a:ext cx="1059180" cy="43434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114300</xdr:colOff>
      <xdr:row>0</xdr:row>
      <xdr:rowOff>0</xdr:rowOff>
    </xdr:from>
    <xdr:to>
      <xdr:col>22</xdr:col>
      <xdr:colOff>365760</xdr:colOff>
      <xdr:row>29</xdr:row>
      <xdr:rowOff>129540</xdr:rowOff>
    </xdr:to>
    <xdr:sp macro="" textlink="">
      <xdr:nvSpPr>
        <xdr:cNvPr id="15" name="Rectangle: Rounded Corners 14">
          <a:extLst>
            <a:ext uri="{FF2B5EF4-FFF2-40B4-BE49-F238E27FC236}">
              <a16:creationId xmlns:a16="http://schemas.microsoft.com/office/drawing/2014/main" id="{EF2A4A9B-2702-A699-C76F-212E6617714F}"/>
            </a:ext>
          </a:extLst>
        </xdr:cNvPr>
        <xdr:cNvSpPr/>
      </xdr:nvSpPr>
      <xdr:spPr>
        <a:xfrm>
          <a:off x="11696700" y="0"/>
          <a:ext cx="2080260" cy="5433060"/>
        </a:xfrm>
        <a:prstGeom prst="roundRect">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15240</xdr:colOff>
      <xdr:row>0</xdr:row>
      <xdr:rowOff>0</xdr:rowOff>
    </xdr:from>
    <xdr:to>
      <xdr:col>18</xdr:col>
      <xdr:colOff>586740</xdr:colOff>
      <xdr:row>30</xdr:row>
      <xdr:rowOff>22860</xdr:rowOff>
    </xdr:to>
    <xdr:sp macro="" textlink="">
      <xdr:nvSpPr>
        <xdr:cNvPr id="14" name="Rectangle: Rounded Corners 13">
          <a:extLst>
            <a:ext uri="{FF2B5EF4-FFF2-40B4-BE49-F238E27FC236}">
              <a16:creationId xmlns:a16="http://schemas.microsoft.com/office/drawing/2014/main" id="{021E651E-6257-4FEC-C054-D76355AA9C2E}"/>
            </a:ext>
          </a:extLst>
        </xdr:cNvPr>
        <xdr:cNvSpPr/>
      </xdr:nvSpPr>
      <xdr:spPr>
        <a:xfrm>
          <a:off x="1234440" y="0"/>
          <a:ext cx="10325100" cy="5509260"/>
        </a:xfrm>
        <a:prstGeom prst="roundRect">
          <a:avLst>
            <a:gd name="adj" fmla="val 10000"/>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0</xdr:rowOff>
    </xdr:from>
    <xdr:to>
      <xdr:col>1</xdr:col>
      <xdr:colOff>419100</xdr:colOff>
      <xdr:row>10</xdr:row>
      <xdr:rowOff>7620</xdr:rowOff>
    </xdr:to>
    <xdr:sp macro="" textlink="">
      <xdr:nvSpPr>
        <xdr:cNvPr id="2" name="Flowchart: Delay 1">
          <a:extLst>
            <a:ext uri="{FF2B5EF4-FFF2-40B4-BE49-F238E27FC236}">
              <a16:creationId xmlns:a16="http://schemas.microsoft.com/office/drawing/2014/main" id="{F023198C-060A-4643-A9FA-599686DC2D57}"/>
            </a:ext>
          </a:extLst>
        </xdr:cNvPr>
        <xdr:cNvSpPr/>
      </xdr:nvSpPr>
      <xdr:spPr>
        <a:xfrm>
          <a:off x="0" y="91440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10</xdr:row>
      <xdr:rowOff>180340</xdr:rowOff>
    </xdr:from>
    <xdr:to>
      <xdr:col>1</xdr:col>
      <xdr:colOff>419100</xdr:colOff>
      <xdr:row>16</xdr:row>
      <xdr:rowOff>5080</xdr:rowOff>
    </xdr:to>
    <xdr:sp macro="" textlink="">
      <xdr:nvSpPr>
        <xdr:cNvPr id="3" name="Flowchart: Delay 2">
          <a:extLst>
            <a:ext uri="{FF2B5EF4-FFF2-40B4-BE49-F238E27FC236}">
              <a16:creationId xmlns:a16="http://schemas.microsoft.com/office/drawing/2014/main" id="{E61B23D2-1238-4458-8F89-3EA1BD3C346D}"/>
            </a:ext>
          </a:extLst>
        </xdr:cNvPr>
        <xdr:cNvSpPr/>
      </xdr:nvSpPr>
      <xdr:spPr>
        <a:xfrm>
          <a:off x="0" y="200914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16</xdr:row>
      <xdr:rowOff>177800</xdr:rowOff>
    </xdr:from>
    <xdr:to>
      <xdr:col>1</xdr:col>
      <xdr:colOff>419100</xdr:colOff>
      <xdr:row>22</xdr:row>
      <xdr:rowOff>2540</xdr:rowOff>
    </xdr:to>
    <xdr:sp macro="" textlink="">
      <xdr:nvSpPr>
        <xdr:cNvPr id="4" name="Flowchart: Delay 3">
          <a:extLst>
            <a:ext uri="{FF2B5EF4-FFF2-40B4-BE49-F238E27FC236}">
              <a16:creationId xmlns:a16="http://schemas.microsoft.com/office/drawing/2014/main" id="{8502327D-E54C-453A-8585-ACC055392CB4}"/>
            </a:ext>
          </a:extLst>
        </xdr:cNvPr>
        <xdr:cNvSpPr/>
      </xdr:nvSpPr>
      <xdr:spPr>
        <a:xfrm>
          <a:off x="0" y="310388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22</xdr:row>
      <xdr:rowOff>175260</xdr:rowOff>
    </xdr:from>
    <xdr:to>
      <xdr:col>1</xdr:col>
      <xdr:colOff>419100</xdr:colOff>
      <xdr:row>28</xdr:row>
      <xdr:rowOff>0</xdr:rowOff>
    </xdr:to>
    <xdr:sp macro="" textlink="">
      <xdr:nvSpPr>
        <xdr:cNvPr id="5" name="Flowchart: Delay 4">
          <a:extLst>
            <a:ext uri="{FF2B5EF4-FFF2-40B4-BE49-F238E27FC236}">
              <a16:creationId xmlns:a16="http://schemas.microsoft.com/office/drawing/2014/main" id="{4692C9FC-8AD7-4BDD-83A4-83B6261EC72B}"/>
            </a:ext>
          </a:extLst>
        </xdr:cNvPr>
        <xdr:cNvSpPr/>
      </xdr:nvSpPr>
      <xdr:spPr>
        <a:xfrm>
          <a:off x="0" y="4198620"/>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5</xdr:row>
      <xdr:rowOff>74111</xdr:rowOff>
    </xdr:from>
    <xdr:to>
      <xdr:col>1</xdr:col>
      <xdr:colOff>228600</xdr:colOff>
      <xdr:row>9</xdr:row>
      <xdr:rowOff>104590</xdr:rowOff>
    </xdr:to>
    <xdr:pic>
      <xdr:nvPicPr>
        <xdr:cNvPr id="6" name="Picture 5">
          <a:hlinkClick xmlns:r="http://schemas.openxmlformats.org/officeDocument/2006/relationships" r:id="rId1"/>
          <a:extLst>
            <a:ext uri="{FF2B5EF4-FFF2-40B4-BE49-F238E27FC236}">
              <a16:creationId xmlns:a16="http://schemas.microsoft.com/office/drawing/2014/main" id="{F9B9CE5E-78A4-4B71-B3F7-E797604E0B6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1" y="988511"/>
          <a:ext cx="761999" cy="761999"/>
        </a:xfrm>
        <a:prstGeom prst="rect">
          <a:avLst/>
        </a:prstGeom>
      </xdr:spPr>
    </xdr:pic>
    <xdr:clientData/>
  </xdr:twoCellAnchor>
  <xdr:twoCellAnchor editAs="oneCell">
    <xdr:from>
      <xdr:col>0</xdr:col>
      <xdr:colOff>106681</xdr:colOff>
      <xdr:row>11</xdr:row>
      <xdr:rowOff>168321</xdr:rowOff>
    </xdr:from>
    <xdr:to>
      <xdr:col>1</xdr:col>
      <xdr:colOff>152401</xdr:colOff>
      <xdr:row>15</xdr:row>
      <xdr:rowOff>92121</xdr:rowOff>
    </xdr:to>
    <xdr:pic>
      <xdr:nvPicPr>
        <xdr:cNvPr id="7" name="Picture 6">
          <a:hlinkClick xmlns:r="http://schemas.openxmlformats.org/officeDocument/2006/relationships" r:id="rId3"/>
          <a:extLst>
            <a:ext uri="{FF2B5EF4-FFF2-40B4-BE49-F238E27FC236}">
              <a16:creationId xmlns:a16="http://schemas.microsoft.com/office/drawing/2014/main" id="{6E3577B9-36C5-42A5-ACF2-9F0F02D7210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1" y="2180001"/>
          <a:ext cx="655320" cy="655320"/>
        </a:xfrm>
        <a:prstGeom prst="rect">
          <a:avLst/>
        </a:prstGeom>
      </xdr:spPr>
    </xdr:pic>
    <xdr:clientData/>
  </xdr:twoCellAnchor>
  <xdr:twoCellAnchor editAs="oneCell">
    <xdr:from>
      <xdr:col>0</xdr:col>
      <xdr:colOff>121920</xdr:colOff>
      <xdr:row>23</xdr:row>
      <xdr:rowOff>68580</xdr:rowOff>
    </xdr:from>
    <xdr:to>
      <xdr:col>1</xdr:col>
      <xdr:colOff>189890</xdr:colOff>
      <xdr:row>27</xdr:row>
      <xdr:rowOff>14630</xdr:rowOff>
    </xdr:to>
    <xdr:pic>
      <xdr:nvPicPr>
        <xdr:cNvPr id="8" name="Picture 7">
          <a:hlinkClick xmlns:r="http://schemas.openxmlformats.org/officeDocument/2006/relationships" r:id="rId5"/>
          <a:extLst>
            <a:ext uri="{FF2B5EF4-FFF2-40B4-BE49-F238E27FC236}">
              <a16:creationId xmlns:a16="http://schemas.microsoft.com/office/drawing/2014/main" id="{11EB2E13-1CCB-4D2F-9286-A11D2C2F036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4274820"/>
          <a:ext cx="677570" cy="677570"/>
        </a:xfrm>
        <a:prstGeom prst="rect">
          <a:avLst/>
        </a:prstGeom>
      </xdr:spPr>
    </xdr:pic>
    <xdr:clientData/>
  </xdr:twoCellAnchor>
  <xdr:twoCellAnchor editAs="oneCell">
    <xdr:from>
      <xdr:col>0</xdr:col>
      <xdr:colOff>83821</xdr:colOff>
      <xdr:row>17</xdr:row>
      <xdr:rowOff>92121</xdr:rowOff>
    </xdr:from>
    <xdr:to>
      <xdr:col>1</xdr:col>
      <xdr:colOff>198121</xdr:colOff>
      <xdr:row>21</xdr:row>
      <xdr:rowOff>84501</xdr:rowOff>
    </xdr:to>
    <xdr:pic>
      <xdr:nvPicPr>
        <xdr:cNvPr id="9" name="Picture 8">
          <a:hlinkClick xmlns:r="http://schemas.openxmlformats.org/officeDocument/2006/relationships" r:id="rId7"/>
          <a:extLst>
            <a:ext uri="{FF2B5EF4-FFF2-40B4-BE49-F238E27FC236}">
              <a16:creationId xmlns:a16="http://schemas.microsoft.com/office/drawing/2014/main" id="{2BB4BE7C-A3DC-4462-8471-46F9D32A8EE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1" y="3201081"/>
          <a:ext cx="723900" cy="723900"/>
        </a:xfrm>
        <a:prstGeom prst="rect">
          <a:avLst/>
        </a:prstGeom>
      </xdr:spPr>
    </xdr:pic>
    <xdr:clientData/>
  </xdr:twoCellAnchor>
  <xdr:twoCellAnchor editAs="oneCell">
    <xdr:from>
      <xdr:col>0</xdr:col>
      <xdr:colOff>0</xdr:colOff>
      <xdr:row>0</xdr:row>
      <xdr:rowOff>0</xdr:rowOff>
    </xdr:from>
    <xdr:to>
      <xdr:col>1</xdr:col>
      <xdr:colOff>220980</xdr:colOff>
      <xdr:row>4</xdr:row>
      <xdr:rowOff>99060</xdr:rowOff>
    </xdr:to>
    <xdr:pic>
      <xdr:nvPicPr>
        <xdr:cNvPr id="10" name="Picture 9">
          <a:extLst>
            <a:ext uri="{FF2B5EF4-FFF2-40B4-BE49-F238E27FC236}">
              <a16:creationId xmlns:a16="http://schemas.microsoft.com/office/drawing/2014/main" id="{81A56CE9-9C4D-47DC-88EB-C3356E5315B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0"/>
          <a:ext cx="830580" cy="830580"/>
        </a:xfrm>
        <a:prstGeom prst="rect">
          <a:avLst/>
        </a:prstGeom>
      </xdr:spPr>
    </xdr:pic>
    <xdr:clientData/>
  </xdr:twoCellAnchor>
  <xdr:twoCellAnchor>
    <xdr:from>
      <xdr:col>2</xdr:col>
      <xdr:colOff>434340</xdr:colOff>
      <xdr:row>0</xdr:row>
      <xdr:rowOff>83820</xdr:rowOff>
    </xdr:from>
    <xdr:to>
      <xdr:col>10</xdr:col>
      <xdr:colOff>129540</xdr:colOff>
      <xdr:row>14</xdr:row>
      <xdr:rowOff>76200</xdr:rowOff>
    </xdr:to>
    <xdr:graphicFrame macro="">
      <xdr:nvGraphicFramePr>
        <xdr:cNvPr id="11" name="Chart 10">
          <a:extLst>
            <a:ext uri="{FF2B5EF4-FFF2-40B4-BE49-F238E27FC236}">
              <a16:creationId xmlns:a16="http://schemas.microsoft.com/office/drawing/2014/main" id="{5BA99C12-978D-4A2D-854B-9E057B9A4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434340</xdr:colOff>
      <xdr:row>14</xdr:row>
      <xdr:rowOff>114300</xdr:rowOff>
    </xdr:from>
    <xdr:to>
      <xdr:col>10</xdr:col>
      <xdr:colOff>129540</xdr:colOff>
      <xdr:row>29</xdr:row>
      <xdr:rowOff>114300</xdr:rowOff>
    </xdr:to>
    <xdr:graphicFrame macro="">
      <xdr:nvGraphicFramePr>
        <xdr:cNvPr id="12" name="Chart 11">
          <a:extLst>
            <a:ext uri="{FF2B5EF4-FFF2-40B4-BE49-F238E27FC236}">
              <a16:creationId xmlns:a16="http://schemas.microsoft.com/office/drawing/2014/main" id="{31D92D60-1DCB-46EC-8E7C-7D4D67A26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548640</xdr:colOff>
      <xdr:row>0</xdr:row>
      <xdr:rowOff>83820</xdr:rowOff>
    </xdr:from>
    <xdr:to>
      <xdr:col>18</xdr:col>
      <xdr:colOff>243840</xdr:colOff>
      <xdr:row>29</xdr:row>
      <xdr:rowOff>129540</xdr:rowOff>
    </xdr:to>
    <xdr:graphicFrame macro="">
      <xdr:nvGraphicFramePr>
        <xdr:cNvPr id="13" name="Chart 12">
          <a:extLst>
            <a:ext uri="{FF2B5EF4-FFF2-40B4-BE49-F238E27FC236}">
              <a16:creationId xmlns:a16="http://schemas.microsoft.com/office/drawing/2014/main" id="{CF0F9826-5FE4-4164-8E3B-1974EF1AC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19</xdr:col>
      <xdr:colOff>144779</xdr:colOff>
      <xdr:row>0</xdr:row>
      <xdr:rowOff>43365</xdr:rowOff>
    </xdr:from>
    <xdr:to>
      <xdr:col>22</xdr:col>
      <xdr:colOff>213360</xdr:colOff>
      <xdr:row>10</xdr:row>
      <xdr:rowOff>111946</xdr:rowOff>
    </xdr:to>
    <xdr:pic>
      <xdr:nvPicPr>
        <xdr:cNvPr id="17" name="Picture 16">
          <a:extLst>
            <a:ext uri="{FF2B5EF4-FFF2-40B4-BE49-F238E27FC236}">
              <a16:creationId xmlns:a16="http://schemas.microsoft.com/office/drawing/2014/main" id="{58AB7B6E-B97B-FFFC-E767-E1C769758A7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1727179" y="43365"/>
          <a:ext cx="1897381" cy="1897381"/>
        </a:xfrm>
        <a:prstGeom prst="rect">
          <a:avLst/>
        </a:prstGeom>
      </xdr:spPr>
    </xdr:pic>
    <xdr:clientData/>
  </xdr:twoCellAnchor>
  <xdr:twoCellAnchor editAs="oneCell">
    <xdr:from>
      <xdr:col>19</xdr:col>
      <xdr:colOff>220980</xdr:colOff>
      <xdr:row>11</xdr:row>
      <xdr:rowOff>106680</xdr:rowOff>
    </xdr:from>
    <xdr:to>
      <xdr:col>22</xdr:col>
      <xdr:colOff>205740</xdr:colOff>
      <xdr:row>20</xdr:row>
      <xdr:rowOff>144780</xdr:rowOff>
    </xdr:to>
    <mc:AlternateContent xmlns:mc="http://schemas.openxmlformats.org/markup-compatibility/2006" xmlns:a14="http://schemas.microsoft.com/office/drawing/2010/main">
      <mc:Choice Requires="a14">
        <xdr:graphicFrame macro="">
          <xdr:nvGraphicFramePr>
            <xdr:cNvPr id="18" name="Ship Date (Year) 2">
              <a:extLst>
                <a:ext uri="{FF2B5EF4-FFF2-40B4-BE49-F238E27FC236}">
                  <a16:creationId xmlns:a16="http://schemas.microsoft.com/office/drawing/2014/main" id="{88C2DB40-8265-4FB2-AA35-CF16289146C3}"/>
                </a:ext>
              </a:extLst>
            </xdr:cNvPr>
            <xdr:cNvGraphicFramePr/>
          </xdr:nvGraphicFramePr>
          <xdr:xfrm>
            <a:off x="0" y="0"/>
            <a:ext cx="0" cy="0"/>
          </xdr:xfrm>
          <a:graphic>
            <a:graphicData uri="http://schemas.microsoft.com/office/drawing/2010/slicer">
              <sle:slicer xmlns:sle="http://schemas.microsoft.com/office/drawing/2010/slicer" name="Ship Date (Year) 2"/>
            </a:graphicData>
          </a:graphic>
        </xdr:graphicFrame>
      </mc:Choice>
      <mc:Fallback xmlns="">
        <xdr:sp macro="" textlink="">
          <xdr:nvSpPr>
            <xdr:cNvPr id="0" name=""/>
            <xdr:cNvSpPr>
              <a:spLocks noTextEdit="1"/>
            </xdr:cNvSpPr>
          </xdr:nvSpPr>
          <xdr:spPr>
            <a:xfrm>
              <a:off x="11803380" y="2118360"/>
              <a:ext cx="1813560" cy="1684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213360</xdr:colOff>
      <xdr:row>21</xdr:row>
      <xdr:rowOff>38100</xdr:rowOff>
    </xdr:from>
    <xdr:to>
      <xdr:col>22</xdr:col>
      <xdr:colOff>213360</xdr:colOff>
      <xdr:row>29</xdr:row>
      <xdr:rowOff>7620</xdr:rowOff>
    </xdr:to>
    <mc:AlternateContent xmlns:mc="http://schemas.openxmlformats.org/markup-compatibility/2006" xmlns:a14="http://schemas.microsoft.com/office/drawing/2010/main">
      <mc:Choice Requires="a14">
        <xdr:graphicFrame macro="">
          <xdr:nvGraphicFramePr>
            <xdr:cNvPr id="19" name="Ship Mode 2">
              <a:extLst>
                <a:ext uri="{FF2B5EF4-FFF2-40B4-BE49-F238E27FC236}">
                  <a16:creationId xmlns:a16="http://schemas.microsoft.com/office/drawing/2014/main" id="{7E5F9D2A-BC50-45BA-87B2-F975CD265676}"/>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1795760" y="3878580"/>
              <a:ext cx="1828800" cy="14325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599074</xdr:colOff>
      <xdr:row>1</xdr:row>
      <xdr:rowOff>83819</xdr:rowOff>
    </xdr:from>
    <xdr:to>
      <xdr:col>23</xdr:col>
      <xdr:colOff>439918</xdr:colOff>
      <xdr:row>30</xdr:row>
      <xdr:rowOff>23566</xdr:rowOff>
    </xdr:to>
    <xdr:sp macro="" textlink="">
      <xdr:nvSpPr>
        <xdr:cNvPr id="3" name="Rectangle: Rounded Corners 2">
          <a:extLst>
            <a:ext uri="{FF2B5EF4-FFF2-40B4-BE49-F238E27FC236}">
              <a16:creationId xmlns:a16="http://schemas.microsoft.com/office/drawing/2014/main" id="{BE4C3BE8-64E2-471E-A79A-9EBF38E019D9}"/>
            </a:ext>
          </a:extLst>
        </xdr:cNvPr>
        <xdr:cNvSpPr/>
      </xdr:nvSpPr>
      <xdr:spPr>
        <a:xfrm>
          <a:off x="1211816" y="264499"/>
          <a:ext cx="13321174" cy="5179479"/>
        </a:xfrm>
        <a:prstGeom prst="roundRect">
          <a:avLst>
            <a:gd name="adj" fmla="val 10000"/>
          </a:avLst>
        </a:prstGeom>
        <a:solidFill>
          <a:schemeClr val="accent1">
            <a:lumMod val="60000"/>
            <a:lumOff val="40000"/>
          </a:schemeClr>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4</xdr:row>
      <xdr:rowOff>154050</xdr:rowOff>
    </xdr:from>
    <xdr:to>
      <xdr:col>1</xdr:col>
      <xdr:colOff>446438</xdr:colOff>
      <xdr:row>28</xdr:row>
      <xdr:rowOff>161120</xdr:rowOff>
    </xdr:to>
    <xdr:sp macro="" textlink="">
      <xdr:nvSpPr>
        <xdr:cNvPr id="6" name="Rectangle: Rounded Corners 5">
          <a:extLst>
            <a:ext uri="{FF2B5EF4-FFF2-40B4-BE49-F238E27FC236}">
              <a16:creationId xmlns:a16="http://schemas.microsoft.com/office/drawing/2014/main" id="{FF25699B-2C06-4C8D-B639-795BA704E8A9}"/>
            </a:ext>
          </a:extLst>
        </xdr:cNvPr>
        <xdr:cNvSpPr/>
      </xdr:nvSpPr>
      <xdr:spPr>
        <a:xfrm>
          <a:off x="0" y="876772"/>
          <a:ext cx="1059180" cy="43434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5</xdr:row>
      <xdr:rowOff>26710</xdr:rowOff>
    </xdr:from>
    <xdr:to>
      <xdr:col>1</xdr:col>
      <xdr:colOff>415958</xdr:colOff>
      <xdr:row>10</xdr:row>
      <xdr:rowOff>45328</xdr:rowOff>
    </xdr:to>
    <xdr:sp macro="" textlink="">
      <xdr:nvSpPr>
        <xdr:cNvPr id="7" name="Flowchart: Delay 6">
          <a:extLst>
            <a:ext uri="{FF2B5EF4-FFF2-40B4-BE49-F238E27FC236}">
              <a16:creationId xmlns:a16="http://schemas.microsoft.com/office/drawing/2014/main" id="{477A3848-7CD8-41A4-82EC-C7A613C6AED1}"/>
            </a:ext>
          </a:extLst>
        </xdr:cNvPr>
        <xdr:cNvSpPr/>
      </xdr:nvSpPr>
      <xdr:spPr>
        <a:xfrm>
          <a:off x="0" y="930112"/>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11</xdr:row>
      <xdr:rowOff>37367</xdr:rowOff>
    </xdr:from>
    <xdr:to>
      <xdr:col>1</xdr:col>
      <xdr:colOff>415958</xdr:colOff>
      <xdr:row>16</xdr:row>
      <xdr:rowOff>55985</xdr:rowOff>
    </xdr:to>
    <xdr:sp macro="" textlink="">
      <xdr:nvSpPr>
        <xdr:cNvPr id="8" name="Flowchart: Delay 7">
          <a:extLst>
            <a:ext uri="{FF2B5EF4-FFF2-40B4-BE49-F238E27FC236}">
              <a16:creationId xmlns:a16="http://schemas.microsoft.com/office/drawing/2014/main" id="{3A382ABC-8252-4782-A370-80A9871EBE54}"/>
            </a:ext>
          </a:extLst>
        </xdr:cNvPr>
        <xdr:cNvSpPr/>
      </xdr:nvSpPr>
      <xdr:spPr>
        <a:xfrm>
          <a:off x="0" y="2024852"/>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17</xdr:row>
      <xdr:rowOff>48025</xdr:rowOff>
    </xdr:from>
    <xdr:to>
      <xdr:col>1</xdr:col>
      <xdr:colOff>415958</xdr:colOff>
      <xdr:row>22</xdr:row>
      <xdr:rowOff>66643</xdr:rowOff>
    </xdr:to>
    <xdr:sp macro="" textlink="">
      <xdr:nvSpPr>
        <xdr:cNvPr id="9" name="Flowchart: Delay 8">
          <a:extLst>
            <a:ext uri="{FF2B5EF4-FFF2-40B4-BE49-F238E27FC236}">
              <a16:creationId xmlns:a16="http://schemas.microsoft.com/office/drawing/2014/main" id="{370382D8-F421-4D35-9762-93A953CEAD39}"/>
            </a:ext>
          </a:extLst>
        </xdr:cNvPr>
        <xdr:cNvSpPr/>
      </xdr:nvSpPr>
      <xdr:spPr>
        <a:xfrm>
          <a:off x="0" y="3119592"/>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58683</xdr:rowOff>
    </xdr:from>
    <xdr:to>
      <xdr:col>1</xdr:col>
      <xdr:colOff>415958</xdr:colOff>
      <xdr:row>28</xdr:row>
      <xdr:rowOff>77300</xdr:rowOff>
    </xdr:to>
    <xdr:sp macro="" textlink="">
      <xdr:nvSpPr>
        <xdr:cNvPr id="10" name="Flowchart: Delay 9">
          <a:extLst>
            <a:ext uri="{FF2B5EF4-FFF2-40B4-BE49-F238E27FC236}">
              <a16:creationId xmlns:a16="http://schemas.microsoft.com/office/drawing/2014/main" id="{EE7F2F3E-7A30-4D4C-BEE9-625AAA151E7D}"/>
            </a:ext>
          </a:extLst>
        </xdr:cNvPr>
        <xdr:cNvSpPr/>
      </xdr:nvSpPr>
      <xdr:spPr>
        <a:xfrm>
          <a:off x="0" y="4214332"/>
          <a:ext cx="1028700" cy="922020"/>
        </a:xfrm>
        <a:prstGeom prst="flowChartDelay">
          <a:avLst/>
        </a:prstGeom>
        <a:solidFill>
          <a:schemeClr val="accent2">
            <a:lumMod val="60000"/>
            <a:lumOff val="4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76201</xdr:colOff>
      <xdr:row>5</xdr:row>
      <xdr:rowOff>100821</xdr:rowOff>
    </xdr:from>
    <xdr:to>
      <xdr:col>1</xdr:col>
      <xdr:colOff>225458</xdr:colOff>
      <xdr:row>9</xdr:row>
      <xdr:rowOff>140098</xdr:rowOff>
    </xdr:to>
    <xdr:pic>
      <xdr:nvPicPr>
        <xdr:cNvPr id="11" name="Picture 10">
          <a:hlinkClick xmlns:r="http://schemas.openxmlformats.org/officeDocument/2006/relationships" r:id="rId1"/>
          <a:extLst>
            <a:ext uri="{FF2B5EF4-FFF2-40B4-BE49-F238E27FC236}">
              <a16:creationId xmlns:a16="http://schemas.microsoft.com/office/drawing/2014/main" id="{9E8F0FE0-0A06-4CD7-A6E9-0BBFF67A07E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1" y="1004223"/>
          <a:ext cx="761999" cy="761999"/>
        </a:xfrm>
        <a:prstGeom prst="rect">
          <a:avLst/>
        </a:prstGeom>
      </xdr:spPr>
    </xdr:pic>
    <xdr:clientData/>
  </xdr:twoCellAnchor>
  <xdr:twoCellAnchor editAs="oneCell">
    <xdr:from>
      <xdr:col>0</xdr:col>
      <xdr:colOff>106681</xdr:colOff>
      <xdr:row>12</xdr:row>
      <xdr:rowOff>27548</xdr:rowOff>
    </xdr:from>
    <xdr:to>
      <xdr:col>1</xdr:col>
      <xdr:colOff>149259</xdr:colOff>
      <xdr:row>15</xdr:row>
      <xdr:rowOff>140827</xdr:rowOff>
    </xdr:to>
    <xdr:pic>
      <xdr:nvPicPr>
        <xdr:cNvPr id="12" name="Picture 11">
          <a:hlinkClick xmlns:r="http://schemas.openxmlformats.org/officeDocument/2006/relationships" r:id="rId3"/>
          <a:extLst>
            <a:ext uri="{FF2B5EF4-FFF2-40B4-BE49-F238E27FC236}">
              <a16:creationId xmlns:a16="http://schemas.microsoft.com/office/drawing/2014/main" id="{5B503D20-3D0A-437D-AAFA-7CC17D04365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6681" y="2195713"/>
          <a:ext cx="655320" cy="655320"/>
        </a:xfrm>
        <a:prstGeom prst="rect">
          <a:avLst/>
        </a:prstGeom>
      </xdr:spPr>
    </xdr:pic>
    <xdr:clientData/>
  </xdr:twoCellAnchor>
  <xdr:twoCellAnchor editAs="oneCell">
    <xdr:from>
      <xdr:col>0</xdr:col>
      <xdr:colOff>121920</xdr:colOff>
      <xdr:row>23</xdr:row>
      <xdr:rowOff>134883</xdr:rowOff>
    </xdr:from>
    <xdr:to>
      <xdr:col>1</xdr:col>
      <xdr:colOff>186748</xdr:colOff>
      <xdr:row>27</xdr:row>
      <xdr:rowOff>89731</xdr:rowOff>
    </xdr:to>
    <xdr:pic>
      <xdr:nvPicPr>
        <xdr:cNvPr id="13" name="Picture 12">
          <a:hlinkClick xmlns:r="http://schemas.openxmlformats.org/officeDocument/2006/relationships" r:id="rId5"/>
          <a:extLst>
            <a:ext uri="{FF2B5EF4-FFF2-40B4-BE49-F238E27FC236}">
              <a16:creationId xmlns:a16="http://schemas.microsoft.com/office/drawing/2014/main" id="{82F71472-8BDD-4442-844C-5D48B646F0E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21920" y="4290532"/>
          <a:ext cx="677570" cy="677570"/>
        </a:xfrm>
        <a:prstGeom prst="rect">
          <a:avLst/>
        </a:prstGeom>
      </xdr:spPr>
    </xdr:pic>
    <xdr:clientData/>
  </xdr:twoCellAnchor>
  <xdr:twoCellAnchor editAs="oneCell">
    <xdr:from>
      <xdr:col>0</xdr:col>
      <xdr:colOff>83821</xdr:colOff>
      <xdr:row>17</xdr:row>
      <xdr:rowOff>145226</xdr:rowOff>
    </xdr:from>
    <xdr:to>
      <xdr:col>1</xdr:col>
      <xdr:colOff>194979</xdr:colOff>
      <xdr:row>21</xdr:row>
      <xdr:rowOff>146404</xdr:rowOff>
    </xdr:to>
    <xdr:pic>
      <xdr:nvPicPr>
        <xdr:cNvPr id="14" name="Picture 13">
          <a:hlinkClick xmlns:r="http://schemas.openxmlformats.org/officeDocument/2006/relationships" r:id="rId7"/>
          <a:extLst>
            <a:ext uri="{FF2B5EF4-FFF2-40B4-BE49-F238E27FC236}">
              <a16:creationId xmlns:a16="http://schemas.microsoft.com/office/drawing/2014/main" id="{9F4337B3-E662-482A-8808-8B0DA0AC784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3821" y="3216793"/>
          <a:ext cx="723900" cy="723900"/>
        </a:xfrm>
        <a:prstGeom prst="rect">
          <a:avLst/>
        </a:prstGeom>
      </xdr:spPr>
    </xdr:pic>
    <xdr:clientData/>
  </xdr:twoCellAnchor>
  <xdr:twoCellAnchor editAs="oneCell">
    <xdr:from>
      <xdr:col>0</xdr:col>
      <xdr:colOff>0</xdr:colOff>
      <xdr:row>0</xdr:row>
      <xdr:rowOff>15712</xdr:rowOff>
    </xdr:from>
    <xdr:to>
      <xdr:col>1</xdr:col>
      <xdr:colOff>217838</xdr:colOff>
      <xdr:row>4</xdr:row>
      <xdr:rowOff>123570</xdr:rowOff>
    </xdr:to>
    <xdr:pic>
      <xdr:nvPicPr>
        <xdr:cNvPr id="15" name="Picture 14">
          <a:extLst>
            <a:ext uri="{FF2B5EF4-FFF2-40B4-BE49-F238E27FC236}">
              <a16:creationId xmlns:a16="http://schemas.microsoft.com/office/drawing/2014/main" id="{BC0ABE1C-D0DC-4F4C-9559-2B87120AB5C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0" y="15712"/>
          <a:ext cx="830580" cy="830580"/>
        </a:xfrm>
        <a:prstGeom prst="rect">
          <a:avLst/>
        </a:prstGeom>
      </xdr:spPr>
    </xdr:pic>
    <xdr:clientData/>
  </xdr:twoCellAnchor>
  <xdr:twoCellAnchor>
    <xdr:from>
      <xdr:col>2</xdr:col>
      <xdr:colOff>371260</xdr:colOff>
      <xdr:row>2</xdr:row>
      <xdr:rowOff>15710</xdr:rowOff>
    </xdr:from>
    <xdr:to>
      <xdr:col>23</xdr:col>
      <xdr:colOff>109980</xdr:colOff>
      <xdr:row>29</xdr:row>
      <xdr:rowOff>86412</xdr:rowOff>
    </xdr:to>
    <mc:AlternateContent xmlns:mc="http://schemas.openxmlformats.org/markup-compatibility/2006">
      <mc:Choice xmlns:cx4="http://schemas.microsoft.com/office/drawing/2016/5/10/chartex" Requires="cx4">
        <xdr:graphicFrame macro="">
          <xdr:nvGraphicFramePr>
            <xdr:cNvPr id="16" name="Chart 15">
              <a:extLst>
                <a:ext uri="{FF2B5EF4-FFF2-40B4-BE49-F238E27FC236}">
                  <a16:creationId xmlns:a16="http://schemas.microsoft.com/office/drawing/2014/main" id="{2FB16723-7849-4D8C-B256-95D9FD2A20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96745" y="377071"/>
              <a:ext cx="12606307" cy="49490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6851854" createdVersion="5" refreshedVersion="8" minRefreshableVersion="3" recordCount="0" supportSubquery="1" supportAdvancedDrill="1" xr:uid="{EFE52B31-3A0C-4749-8945-78B09AD23D7A}">
  <cacheSource type="external" connectionId="6"/>
  <cacheFields count="3">
    <cacheField name="[Dim_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6967593" createdVersion="5" refreshedVersion="8" minRefreshableVersion="3" recordCount="0" supportSubquery="1" supportAdvancedDrill="1" xr:uid="{56AB16F9-DDB2-474F-8748-1C6654CB3CC8}">
  <cacheSource type="external" connectionId="6"/>
  <cacheFields count="2">
    <cacheField name="[Measures].[Count of Order ID]" caption="Count of Order ID" numFmtId="0" hierarchy="41"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oneField="1" hidden="1">
      <fieldsUsage count="1">
        <fieldUsage x="0"/>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7314816" createdVersion="5" refreshedVersion="8" minRefreshableVersion="3" recordCount="0" supportSubquery="1" supportAdvancedDrill="1" xr:uid="{D5E2923C-F116-4E33-9714-270912FD9C76}">
  <cacheSource type="external" connectionId="6"/>
  <cacheFields count="4">
    <cacheField name="[Dim_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Dim_Products].[Category].[Category]" caption="Category" numFmtId="0" hierarchy="15" level="1">
      <sharedItems count="3">
        <s v="Furniture"/>
        <s v="Office Supplies"/>
        <s v="Technology"/>
      </sharedItems>
    </cacheField>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2" memberValueDatatype="130" unbalanced="0">
      <fieldsUsage count="2">
        <fieldUsage x="-1"/>
        <fieldUsage x="1"/>
      </fieldsUsage>
    </cacheHierarchy>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3"/>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7662039" createdVersion="5" refreshedVersion="8" minRefreshableVersion="3" recordCount="0" supportSubquery="1" supportAdvancedDrill="1" xr:uid="{A2FE0A1D-49DC-4186-99AB-F4AED27C448C}">
  <cacheSource type="external" connectionId="6"/>
  <cacheFields count="4">
    <cacheField name="[Dim_Customers].[Customer Name].[Customer Name]" caption="Customer Name" numFmtId="0" hierarchy="1" level="1">
      <sharedItems count="10">
        <s v="Adrian Barton"/>
        <s v="Christopher Conant"/>
        <s v="Hunter Lopez"/>
        <s v="Ken Lonsdale"/>
        <s v="Raymond Buch"/>
        <s v="Sanjit Chand"/>
        <s v="Sanjit Engle"/>
        <s v="Sean Miller"/>
        <s v="Tamara Chand"/>
        <s v="Tom Ashbrook"/>
      </sharedItems>
    </cacheField>
    <cacheField name="[Dim_Products].[Sub-Category].[Sub-Category]" caption="Sub-Category" numFmtId="0" hierarchy="16" level="1">
      <sharedItems count="5">
        <s v="Binders"/>
        <s v="Chairs"/>
        <s v="Phones"/>
        <s v="Storage"/>
        <s v="Tables"/>
      </sharedItems>
    </cacheField>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2" memberValueDatatype="130" unbalanced="0">
      <fieldsUsage count="2">
        <fieldUsage x="-1"/>
        <fieldUsage x="0"/>
      </fieldsUsage>
    </cacheHierarchy>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2" memberValueDatatype="130" unbalanced="0">
      <fieldsUsage count="2">
        <fieldUsage x="-1"/>
        <fieldUsage x="1"/>
      </fieldsUsage>
    </cacheHierarchy>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3"/>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8125001" createdVersion="5" refreshedVersion="8" minRefreshableVersion="3" recordCount="0" supportSubquery="1" supportAdvancedDrill="1" xr:uid="{CD640FA5-5CE1-49A2-B756-9DF4B136BF0C}">
  <cacheSource type="external" connectionId="6"/>
  <cacheFields count="3">
    <cacheField name="[Dim_Customers].[Region].[Region]" caption="Region" numFmtId="0" hierarchy="7" level="1">
      <sharedItems count="4">
        <s v="Central"/>
        <s v="East"/>
        <s v="South"/>
        <s v="West"/>
      </sharedItems>
    </cacheField>
    <cacheField name="[Measures].[Sum of Quantity]" caption="Sum of Quantity" numFmtId="0" hierarchy="47"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2" memberValueDatatype="130" unbalanced="0">
      <fieldsUsage count="2">
        <fieldUsage x="-1"/>
        <fieldUsage x="0"/>
      </fieldsUsage>
    </cacheHierarchy>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8472224" createdVersion="5" refreshedVersion="8" minRefreshableVersion="3" recordCount="0" supportSubquery="1" supportAdvancedDrill="1" xr:uid="{91C0BF7F-E812-4FBE-AD6C-B57043663174}">
  <cacheSource type="external" connectionId="6"/>
  <cacheFields count="3">
    <cacheField name="[Dim_Customers].[Segment].[Segment]" caption="Segment" numFmtId="0" hierarchy="2" level="1">
      <sharedItems count="3">
        <s v="Consumer"/>
        <s v="Corporate"/>
        <s v="Home Office"/>
      </sharedItems>
    </cacheField>
    <cacheField name="[Measures].[Count of Customer ID 2]" caption="Count of Customer ID 2" numFmtId="0" hierarchy="45"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2" memberValueDatatype="130" unbalanced="0">
      <fieldsUsage count="2">
        <fieldUsage x="-1"/>
        <fieldUsage x="0"/>
      </fieldsUsage>
    </cacheHierarchy>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8935186" createdVersion="5" refreshedVersion="8" minRefreshableVersion="3" recordCount="0" supportSubquery="1" supportAdvancedDrill="1" xr:uid="{7108AA4C-EB5B-4404-9C18-609AB54A54C8}">
  <cacheSource type="external" connectionId="6"/>
  <cacheFields count="3">
    <cacheField name="[Dim_Customers].[Country].[Country]" caption="Country" numFmtId="0" hierarchy="3" level="1">
      <sharedItems count="2">
        <s v="United States"/>
        <s v="US"/>
      </sharedItems>
    </cacheField>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2" memberValueDatatype="130" unbalanced="0">
      <fieldsUsage count="2">
        <fieldUsage x="-1"/>
        <fieldUsage x="0"/>
      </fieldsUsage>
    </cacheHierarchy>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9282409" createdVersion="5" refreshedVersion="8" minRefreshableVersion="3" recordCount="0" supportSubquery="1" supportAdvancedDrill="1" xr:uid="{9EC783E1-BFD4-4720-8A33-ABE1D930C1FC}">
  <cacheSource type="external" connectionId="6"/>
  <cacheFields count="3">
    <cacheField name="[Dim_Date].[Year].[Year]" caption="Year" numFmtId="0" hierarchy="12" level="1">
      <sharedItems containsSemiMixedTypes="0" containsString="0" containsNumber="1" containsInteger="1" minValue="2015" maxValue="2018" count="4">
        <n v="2015"/>
        <n v="2016"/>
        <n v="2017"/>
        <n v="2018"/>
      </sharedItems>
      <extLst>
        <ext xmlns:x15="http://schemas.microsoft.com/office/spreadsheetml/2010/11/main" uri="{4F2E5C28-24EA-4eb8-9CBF-B6C8F9C3D259}">
          <x15:cachedUniqueNames>
            <x15:cachedUniqueName index="0" name="[Dim_Date].[Year].&amp;[2015]"/>
            <x15:cachedUniqueName index="1" name="[Dim_Date].[Year].&amp;[2016]"/>
            <x15:cachedUniqueName index="2" name="[Dim_Date].[Year].&amp;[2017]"/>
            <x15:cachedUniqueName index="3" name="[Dim_Date].[Year].&amp;[2018]"/>
          </x15:cachedUniqueNames>
        </ext>
      </extLst>
    </cacheField>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2" memberValueDatatype="130" unbalanced="0"/>
    <cacheHierarchy uniqueName="[Dim_Date].[Year]" caption="Year" attribute="1" defaultMemberUniqueName="[Dim_Date].[Year].[All]" allUniqueName="[Dim_Date].[Year].[All]" dimensionUniqueName="[Dim_Date]" displayFolder="" count="2" memberValueDatatype="2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29629633" createdVersion="5" refreshedVersion="8" minRefreshableVersion="3" recordCount="0" supportSubquery="1" supportAdvancedDrill="1" xr:uid="{7F75FD41-966A-4A0D-B315-5DCF10D857ED}">
  <cacheSource type="external" connectionId="6"/>
  <cacheFields count="3">
    <cacheField name="[FactSales].[Ship Date (Quarter)].[Ship Date (Quarter)]" caption="Ship Date (Quarter)" numFmtId="0" hierarchy="32" level="1">
      <sharedItems count="4">
        <s v="Qtr1"/>
        <s v="Qtr2"/>
        <s v="Qtr3"/>
        <s v="Qtr4"/>
      </sharedItems>
    </cacheField>
    <cacheField name="[Measures].[Count of Order ID]" caption="Count of Order ID" numFmtId="0" hierarchy="41" level="32767"/>
    <cacheField name="[DimShipping].[Ship Mode].[Ship Mode]" caption="Ship Mode" numFmtId="0" hierarchy="19" level="1">
      <sharedItems count="4">
        <s v="First Class"/>
        <s v="Same Day"/>
        <s v="Second Class"/>
        <s v="Standard Class"/>
      </sharedItems>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2" memberValueDatatype="130" unbalanced="0">
      <fieldsUsage count="2">
        <fieldUsage x="-1"/>
        <fieldUsage x="0"/>
      </fieldsUsage>
    </cacheHierarchy>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092595" createdVersion="5" refreshedVersion="8" minRefreshableVersion="3" recordCount="0" supportSubquery="1" supportAdvancedDrill="1" xr:uid="{8C1A602C-395B-47D8-9D8C-C3016E1DF0FC}">
  <cacheSource type="external" connectionId="6"/>
  <cacheFields count="3">
    <cacheField name="[Dim_Customers].[State].[State]" caption="State" numFmtId="0" hierarchy="5" level="1">
      <sharedItems count="10">
        <s v="Arizona"/>
        <s v="California"/>
        <s v="Florida"/>
        <s v="Illinois"/>
        <s v="New York"/>
        <s v="North Carolina"/>
        <s v="Ohio"/>
        <s v="Pennsylvania"/>
        <s v="Texas"/>
        <s v="Washington"/>
      </sharedItems>
    </cacheField>
    <cacheField name="[Measures].[Sum of Quantity]" caption="Sum of Quantity" numFmtId="0" hierarchy="47"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2"/>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208333" createdVersion="5" refreshedVersion="8" minRefreshableVersion="3" recordCount="0" supportSubquery="1" supportAdvancedDrill="1" xr:uid="{A0F623FD-795B-4788-AFEB-8FF628BB7AA2}">
  <cacheSource type="external" connectionId="6"/>
  <cacheFields count="2">
    <cacheField name="[Measures].[Count of Product ID]" caption="Count of Product ID" numFmtId="0" hierarchy="42"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324072" createdVersion="5" refreshedVersion="8" minRefreshableVersion="3" recordCount="0" supportSubquery="1" supportAdvancedDrill="1" xr:uid="{53D085C7-53C6-498E-9250-A590ED5BD738}">
  <cacheSource type="external" connectionId="6"/>
  <cacheFields count="2">
    <cacheField name="[Measures].[Count of Customer ID 2]" caption="Count of Customer ID 2" numFmtId="0" hierarchy="45"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439818" createdVersion="5" refreshedVersion="8" minRefreshableVersion="3" recordCount="0" supportSubquery="1" supportAdvancedDrill="1" xr:uid="{33BBDC87-27D9-4CD7-B4C7-1FBB87A278E3}">
  <cacheSource type="external" connectionId="6"/>
  <cacheFields count="2">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555557" createdVersion="5" refreshedVersion="8" minRefreshableVersion="3" recordCount="0" supportSubquery="1" supportAdvancedDrill="1" xr:uid="{DAFC2F37-51ED-43D5-9927-2CF736C7660F}">
  <cacheSource type="external" connectionId="6"/>
  <cacheFields count="2">
    <cacheField name="[Measures].[Sum of Quantity]" caption="Sum of Quantity" numFmtId="0" hierarchy="47"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671295" createdVersion="5" refreshedVersion="8" minRefreshableVersion="3" recordCount="0" supportSubquery="1" supportAdvancedDrill="1" xr:uid="{8F8B275F-6D73-4F52-9322-5DB7333F052C}">
  <cacheSource type="external" connectionId="6"/>
  <cacheFields count="2">
    <cacheField name="[Measures].[Sum of Profit]" caption="Sum of Profit" numFmtId="0" hierarchy="48"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787034" createdVersion="5" refreshedVersion="8" minRefreshableVersion="3" recordCount="0" supportSubquery="1" supportAdvancedDrill="1" xr:uid="{A6ECFD2C-E472-4018-9D1B-F889E372271F}">
  <cacheSource type="external" connectionId="6"/>
  <cacheFields count="2">
    <cacheField name="[Measures].[Average of Sales]" caption="Average of Sales" numFmtId="0" hierarchy="49"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oneField="1" hidden="1">
      <fieldsUsage count="1">
        <fieldUsage x="0"/>
      </fieldsUsage>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090278" createdVersion="5" refreshedVersion="8" minRefreshableVersion="3" recordCount="0" supportSubquery="1" supportAdvancedDrill="1" xr:uid="{63EBD37C-85EF-4DD5-8199-B4A9D5A90BAC}">
  <cacheSource type="external" connectionId="6"/>
  <cacheFields count="2">
    <cacheField name="[Measures].[Sum of Discount]" caption="Sum of Discount" numFmtId="0" hierarchy="50"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1"/>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1250003" createdVersion="5" refreshedVersion="8" minRefreshableVersion="3" recordCount="0" supportSubquery="1" supportAdvancedDrill="1" xr:uid="{7BD1D58F-3854-4EC4-BE78-95373EAA8BD1}">
  <cacheSource type="external" connectionId="6"/>
  <cacheFields count="3">
    <cacheField name="[DimShipping].[Ship Mode].[Ship Mode]" caption="Ship Mode" numFmtId="0" hierarchy="19" level="1">
      <sharedItems count="4">
        <s v="First Class"/>
        <s v="Same Day"/>
        <s v="Second Class"/>
        <s v="Standard Class"/>
      </sharedItems>
    </cacheField>
    <cacheField name="[Measures].[Sum of Sales]" caption="Sum of Sales" numFmtId="0" hierarchy="46" level="32767"/>
    <cacheField name="[Measures].[Count of Order ID]" caption="Count of Order ID" numFmtId="0" hierarchy="41" level="32767"/>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0"/>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oneField="1" hidden="1">
      <fieldsUsage count="1">
        <fieldUsage x="2"/>
      </fieldsUsage>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61.696831597219" createdVersion="5" refreshedVersion="8" minRefreshableVersion="3" recordCount="0" supportSubquery="1" supportAdvancedDrill="1" xr:uid="{EDBD0A6A-A35D-44C2-B4B8-81F60BB6F6AC}">
  <cacheSource type="external" connectionId="6"/>
  <cacheFields count="4">
    <cacheField name="[Dim_Customers].[State].[State]" caption="State" numFmtId="0" hierarchy="5" level="1">
      <sharedItems count="41">
        <s v="Alabama"/>
        <s v="Arizona"/>
        <s v="Arkansas"/>
        <s v="California"/>
        <s v="Colorado"/>
        <s v="Connecticut"/>
        <s v="Delaware"/>
        <s v="District of Columbia"/>
        <s v="Florida"/>
        <s v="Georgia"/>
        <s v="Illinois"/>
        <s v="Indiana"/>
        <s v="Iowa"/>
        <s v="Kansas"/>
        <s v="Kentucky"/>
        <s v="Louisiana"/>
        <s v="Maryland"/>
        <s v="Massachusetts"/>
        <s v="Michigan"/>
        <s v="Minnesota"/>
        <s v="Mississippi"/>
        <s v="Missouri"/>
        <s v="Nebraska"/>
        <s v="Nevada"/>
        <s v="New Hampshire"/>
        <s v="New Jersey"/>
        <s v="New Mexico"/>
        <s v="New York"/>
        <s v="North Carolina"/>
        <s v="Ohio"/>
        <s v="Oklahoma"/>
        <s v="Oregon"/>
        <s v="Pennsylvania"/>
        <s v="Rhode Island"/>
        <s v="South Dakota"/>
        <s v="Tennessee"/>
        <s v="Texas"/>
        <s v="Utah"/>
        <s v="Virginia"/>
        <s v="Washington"/>
        <s v="Wisconsin"/>
      </sharedItems>
    </cacheField>
    <cacheField name="[Measures].[Sum of Quantity]" caption="Sum of Quantity" numFmtId="0" hierarchy="47" level="32767"/>
    <cacheField name="[Measures].[Sum of Sales]" caption="Sum of Sales" numFmtId="0" hierarchy="46" level="32767"/>
    <cacheField name="[DimShipping].[Ship Mode].[Ship Mode]" caption="Ship Mode" numFmtId="0" hierarchy="19" level="1">
      <sharedItems containsSemiMixedTypes="0" containsNonDate="0" containsString="0"/>
    </cacheField>
  </cacheFields>
  <cacheHierarchies count="59">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2" memberValueDatatype="130" unbalanced="0">
      <fieldsUsage count="2">
        <fieldUsage x="-1"/>
        <fieldUsage x="0"/>
      </fieldsUsage>
    </cacheHierarchy>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fieldsUsage count="2">
        <fieldUsage x="-1"/>
        <fieldUsage x="3"/>
      </fieldsUsage>
    </cacheHierarchy>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oneField="1" hidden="1">
      <fieldsUsage count="1">
        <fieldUsage x="2"/>
      </fieldsUsage>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y uniqueName="[Measures].[Count of Sub-Category]" caption="Count of Sub-Category" measure="1" displayFolder="" measureGroup="Dim_Products" count="0" hidden="1">
      <extLst>
        <ext xmlns:x15="http://schemas.microsoft.com/office/spreadsheetml/2010/11/main" uri="{B97F6D7D-B522-45F9-BDA1-12C45D357490}">
          <x15:cacheHierarchy aggregatedColumn="16"/>
        </ext>
      </extLst>
    </cacheHierarchy>
    <cacheHierarchy uniqueName="[Measures].[Count of Country]" caption="Count of Country" measure="1" displayFolder="" measureGroup="Dim_Customers" count="0" hidden="1">
      <extLst>
        <ext xmlns:x15="http://schemas.microsoft.com/office/spreadsheetml/2010/11/main" uri="{B97F6D7D-B522-45F9-BDA1-12C45D357490}">
          <x15:cacheHierarchy aggregatedColumn="3"/>
        </ext>
      </extLst>
    </cacheHierarchy>
    <cacheHierarchy uniqueName="[Measures].[Count of City]" caption="Count of City" measure="1" displayFolder="" measureGroup="Dim_Customers" count="0" hidden="1">
      <extLst>
        <ext xmlns:x15="http://schemas.microsoft.com/office/spreadsheetml/2010/11/main" uri="{B97F6D7D-B522-45F9-BDA1-12C45D357490}">
          <x15:cacheHierarchy aggregatedColumn="4"/>
        </ext>
      </extLst>
    </cacheHierarchy>
  </cacheHierarchies>
  <kpis count="0"/>
  <dimensions count="6">
    <dimension name="Dim_Customers" uniqueName="[Dim_Customers]" caption="Dim_Customers"/>
    <dimension name="Dim_Date" uniqueName="[Dim_Date]" caption="Dim_Date"/>
    <dimension name="Dim_Products" uniqueName="[Dim_Products]" caption="Dim_Products"/>
    <dimension name="DimShipping" uniqueName="[DimShipping]" caption="DimShipping"/>
    <dimension name="FactSales" uniqueName="[FactSales]" caption="FactSales"/>
    <dimension measure="1" name="Measures" uniqueName="[Measures]" caption="Measures"/>
  </dimensions>
  <measureGroups count="5">
    <measureGroup name="Dim_Customers" caption="Dim_Customers"/>
    <measureGroup name="Dim_Date" caption="Dim_Date"/>
    <measureGroup name="Dim_Products" caption="Dim_Products"/>
    <measureGroup name="DimShipping" caption="DimShipping"/>
    <measureGroup name="FactSales" caption="FactSale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yman Elgamal" refreshedDate="45559.015696643517" createdVersion="3" refreshedVersion="8" minRefreshableVersion="3" recordCount="0" supportSubquery="1" supportAdvancedDrill="1" xr:uid="{04873F75-0DEB-4EBD-AC07-BD6AF5E59492}">
  <cacheSource type="external" connectionId="6">
    <extLst>
      <ext xmlns:x14="http://schemas.microsoft.com/office/spreadsheetml/2009/9/main" uri="{F057638F-6D5F-4e77-A914-E7F072B9BCA8}">
        <x14:sourceConnection name="ThisWorkbookDataModel"/>
      </ext>
    </extLst>
  </cacheSource>
  <cacheFields count="0"/>
  <cacheHierarchies count="56">
    <cacheHierarchy uniqueName="[Dim_Customers].[Customer ID]" caption="Customer ID" attribute="1" defaultMemberUniqueName="[Dim_Customers].[Customer ID].[All]" allUniqueName="[Dim_Customers].[Customer ID].[All]" dimensionUniqueName="[Dim_Customers]" displayFolder="" count="0" memberValueDatatype="130" unbalanced="0"/>
    <cacheHierarchy uniqueName="[Dim_Customers].[Customer Name]" caption="Customer Name" attribute="1" defaultMemberUniqueName="[Dim_Customers].[Customer Name].[All]" allUniqueName="[Dim_Customers].[Customer Name].[All]" dimensionUniqueName="[Dim_Customers]" displayFolder="" count="0" memberValueDatatype="130" unbalanced="0"/>
    <cacheHierarchy uniqueName="[Dim_Customers].[Segment]" caption="Segment" attribute="1" defaultMemberUniqueName="[Dim_Customers].[Segment].[All]" allUniqueName="[Dim_Customers].[Segment].[All]" dimensionUniqueName="[Dim_Customers]" displayFolder="" count="0" memberValueDatatype="130" unbalanced="0"/>
    <cacheHierarchy uniqueName="[Dim_Customers].[Country]" caption="Country" attribute="1" defaultMemberUniqueName="[Dim_Customers].[Country].[All]" allUniqueName="[Dim_Customers].[Country].[All]" dimensionUniqueName="[Dim_Customers]" displayFolder="" count="0" memberValueDatatype="130" unbalanced="0"/>
    <cacheHierarchy uniqueName="[Dim_Customers].[City]" caption="City" attribute="1" defaultMemberUniqueName="[Dim_Customers].[City].[All]" allUniqueName="[Dim_Customers].[City].[All]" dimensionUniqueName="[Dim_Customers]" displayFolder="" count="0" memberValueDatatype="130" unbalanced="0"/>
    <cacheHierarchy uniqueName="[Dim_Customers].[State]" caption="State" attribute="1" defaultMemberUniqueName="[Dim_Customers].[State].[All]" allUniqueName="[Dim_Customers].[State].[All]" dimensionUniqueName="[Dim_Customers]" displayFolder="" count="0" memberValueDatatype="130" unbalanced="0"/>
    <cacheHierarchy uniqueName="[Dim_Customers].[Postal Code]" caption="Postal Code" attribute="1" defaultMemberUniqueName="[Dim_Customers].[Postal Code].[All]" allUniqueName="[Dim_Customers].[Postal Code].[All]" dimensionUniqueName="[Dim_Customers]" displayFolder="" count="0" memberValueDatatype="20" unbalanced="0"/>
    <cacheHierarchy uniqueName="[Dim_Customers].[Region]" caption="Region" attribute="1" defaultMemberUniqueName="[Dim_Customers].[Region].[All]" allUniqueName="[Dim_Customers].[Region].[All]" dimensionUniqueName="[Dim_Customer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Products].[Product ID]" caption="Product ID" attribute="1" defaultMemberUniqueName="[Dim_Products].[Product ID].[All]" allUniqueName="[Dim_Products].[Product ID].[All]" dimensionUniqueName="[Dim_Products]" displayFolder="" count="0" memberValueDatatype="130" unbalanced="0"/>
    <cacheHierarchy uniqueName="[Dim_Products].[Category]" caption="Category" attribute="1" defaultMemberUniqueName="[Dim_Products].[Category].[All]" allUniqueName="[Dim_Products].[Category].[All]" dimensionUniqueName="[Dim_Products]" displayFolder="" count="0" memberValueDatatype="130" unbalanced="0"/>
    <cacheHierarchy uniqueName="[Dim_Products].[Sub-Category]" caption="Sub-Category" attribute="1" defaultMemberUniqueName="[Dim_Products].[Sub-Category].[All]" allUniqueName="[Dim_Products].[Sub-Category].[All]" dimensionUniqueName="[Dim_Products]" displayFolder="" count="0" memberValueDatatype="130" unbalanced="0"/>
    <cacheHierarchy uniqueName="[Dim_Products].[Product Name]" caption="Product Name" attribute="1" defaultMemberUniqueName="[Dim_Products].[Product Name].[All]" allUniqueName="[Dim_Products].[Product Name].[All]" dimensionUniqueName="[Dim_Products]" displayFolder="" count="0" memberValueDatatype="130" unbalanced="0"/>
    <cacheHierarchy uniqueName="[DimShipping].[Ship_ID]" caption="Ship_ID" attribute="1" defaultMemberUniqueName="[DimShipping].[Ship_ID].[All]" allUniqueName="[DimShipping].[Ship_ID].[All]" dimensionUniqueName="[DimShipping]" displayFolder="" count="0" memberValueDatatype="20" unbalanced="0"/>
    <cacheHierarchy uniqueName="[DimShipping].[Ship Mode]" caption="Ship Mode" attribute="1" defaultMemberUniqueName="[DimShipping].[Ship Mode].[All]" allUniqueName="[DimShipping].[Ship Mode].[All]" dimensionUniqueName="[DimShipping]" displayFolder="" count="2" memberValueDatatype="130" unbalanced="0"/>
    <cacheHierarchy uniqueName="[FactSales].[Row ID]" caption="Row ID" attribute="1" defaultMemberUniqueName="[FactSales].[Row ID].[All]" allUniqueName="[FactSales].[Row ID].[All]" dimensionUniqueName="[FactSales]" displayFolder="" count="0" memberValueDatatype="20" unbalanced="0"/>
    <cacheHierarchy uniqueName="[FactSales].[Order ID]" caption="Order ID" attribute="1" defaultMemberUniqueName="[FactSales].[Order ID].[All]" allUniqueName="[FactSales].[Order ID].[All]" dimensionUniqueName="[FactSales]" displayFolder="" count="0" memberValueDatatype="130" unbalanced="0"/>
    <cacheHierarchy uniqueName="[FactSales].[Order Date]" caption="Order Date" attribute="1" time="1" defaultMemberUniqueName="[FactSales].[Order Date].[All]" allUniqueName="[FactSales].[Order Date].[All]" dimensionUniqueName="[FactSales]" displayFolder="" count="0" memberValueDatatype="7" unbalanced="0"/>
    <cacheHierarchy uniqueName="[FactSales].[Ship Date]" caption="Ship Date" attribute="1" time="1" defaultMemberUniqueName="[FactSales].[Ship Date].[All]" allUniqueName="[FactSales].[Ship Date].[All]" dimensionUniqueName="[FactSales]" displayFolder="" count="0" memberValueDatatype="7" unbalanced="0"/>
    <cacheHierarchy uniqueName="[FactSales].[Ship Mode]" caption="Ship Mode" attribute="1" defaultMemberUniqueName="[FactSales].[Ship Mode].[All]" allUniqueName="[FactSales].[Ship Mode].[All]" dimensionUniqueName="[FactSales]" displayFolder="" count="0" memberValueDatatype="130" unbalanced="0"/>
    <cacheHierarchy uniqueName="[FactSales].[Customer ID]" caption="Customer ID" attribute="1" defaultMemberUniqueName="[FactSales].[Customer ID].[All]" allUniqueName="[FactSales].[Customer ID].[All]" dimensionUniqueName="[FactSales]" displayFolder="" count="0" memberValueDatatype="130" unbalanced="0"/>
    <cacheHierarchy uniqueName="[FactSales].[Product ID]" caption="Product ID" attribute="1" defaultMemberUniqueName="[FactSales].[Product ID].[All]" allUniqueName="[FactSales].[Product ID].[All]" dimensionUniqueName="[FactSales]" displayFolder="" count="0" memberValueDatatype="130" unbalanced="0"/>
    <cacheHierarchy uniqueName="[FactSales].[Sales]" caption="Sales" attribute="1" defaultMemberUniqueName="[FactSales].[Sales].[All]" allUniqueName="[FactSales].[Sales].[All]" dimensionUniqueName="[FactSales]" displayFolder="" count="0" memberValueDatatype="5" unbalanced="0"/>
    <cacheHierarchy uniqueName="[FactSales].[Quantity]" caption="Quantity" attribute="1" defaultMemberUniqueName="[FactSales].[Quantity].[All]" allUniqueName="[FactSales].[Quantity].[All]" dimensionUniqueName="[FactSales]" displayFolder="" count="0" memberValueDatatype="20" unbalanced="0"/>
    <cacheHierarchy uniqueName="[FactSales].[Discount]" caption="Discount" attribute="1" defaultMemberUniqueName="[FactSales].[Discount].[All]" allUniqueName="[FactSales].[Discount].[All]" dimensionUniqueName="[FactSales]" displayFolder="" count="0" memberValueDatatype="5" unbalanced="0"/>
    <cacheHierarchy uniqueName="[FactSales].[Profit]" caption="Profit" attribute="1" defaultMemberUniqueName="[FactSales].[Profit].[All]" allUniqueName="[FactSales].[Profit].[All]" dimensionUniqueName="[FactSales]" displayFolder="" count="0" memberValueDatatype="5" unbalanced="0"/>
    <cacheHierarchy uniqueName="[FactSales].[Ship Date (Year)]" caption="Ship Date (Year)" attribute="1" defaultMemberUniqueName="[FactSales].[Ship Date (Year)].[All]" allUniqueName="[FactSales].[Ship Date (Year)].[All]" dimensionUniqueName="[FactSales]" displayFolder="" count="2" memberValueDatatype="130" unbalanced="0"/>
    <cacheHierarchy uniqueName="[FactSales].[Ship Date (Quarter)]" caption="Ship Date (Quarter)" attribute="1" defaultMemberUniqueName="[FactSales].[Ship Date (Quarter)].[All]" allUniqueName="[FactSales].[Ship Date (Quarter)].[All]" dimensionUniqueName="[FactSales]" displayFolder="" count="0" memberValueDatatype="130" unbalanced="0"/>
    <cacheHierarchy uniqueName="[FactSales].[Ship Date (Month)]" caption="Ship Date (Month)" attribute="1" defaultMemberUniqueName="[FactSales].[Ship Date (Month)].[All]" allUniqueName="[FactSales].[Ship Date (Month)].[All]" dimensionUniqueName="[FactSales]" displayFolder="" count="0" memberValueDatatype="130" unbalanced="0"/>
    <cacheHierarchy uniqueName="[FactSales].[Ship Date (Month Index)]" caption="Ship Date (Month Index)" attribute="1" defaultMemberUniqueName="[FactSales].[Ship Date (Month Index)].[All]" allUniqueName="[FactSales].[Ship Date (Month Index)].[All]" dimensionUniqueName="[FactSales]" displayFolder="" count="0" memberValueDatatype="20" unbalanced="0" hidden="1"/>
    <cacheHierarchy uniqueName="[Measures].[__XL_Count DimShipping]" caption="__XL_Count DimShipping" measure="1" displayFolder="" measureGroup="DimShipping" count="0" hidden="1"/>
    <cacheHierarchy uniqueName="[Measures].[__XL_Count FactSales]" caption="__XL_Count FactSales" measure="1" displayFolder="" measureGroup="FactSales" count="0" hidden="1"/>
    <cacheHierarchy uniqueName="[Measures].[__XL_Count Dim_Customers]" caption="__XL_Count Dim_Customers" measure="1" displayFolder="" measureGroup="Dim_Customers" count="0" hidden="1"/>
    <cacheHierarchy uniqueName="[Measures].[__XL_Count Dim_Date]" caption="__XL_Count Dim_Date" measure="1" displayFolder="" measureGroup="Dim_Date" count="0" hidden="1"/>
    <cacheHierarchy uniqueName="[Measures].[__XL_Count Dim_Products]" caption="__XL_Count Dim_Products" measure="1" displayFolder="" measureGroup="Dim_Products" count="0" hidden="1"/>
    <cacheHierarchy uniqueName="[Measures].[__No measures defined]" caption="__No measures defined" measure="1" displayFolder="" count="0" hidden="1"/>
    <cacheHierarchy uniqueName="[Measures].[Count of Order ID]" caption="Count of Order ID" measure="1" displayFolder="" measureGroup="FactSales" count="0" hidden="1">
      <extLst>
        <ext xmlns:x15="http://schemas.microsoft.com/office/spreadsheetml/2010/11/main" uri="{B97F6D7D-B522-45F9-BDA1-12C45D357490}">
          <x15:cacheHierarchy aggregatedColumn="21"/>
        </ext>
      </extLst>
    </cacheHierarchy>
    <cacheHierarchy uniqueName="[Measures].[Count of Product ID]" caption="Count of Product ID" measure="1" displayFolder="" measureGroup="Dim_Products" count="0" hidden="1">
      <extLst>
        <ext xmlns:x15="http://schemas.microsoft.com/office/spreadsheetml/2010/11/main" uri="{B97F6D7D-B522-45F9-BDA1-12C45D357490}">
          <x15:cacheHierarchy aggregatedColumn="14"/>
        </ext>
      </extLst>
    </cacheHierarchy>
    <cacheHierarchy uniqueName="[Measures].[Count of Customer ID]" caption="Count of Customer ID" measure="1" displayFolder="" measureGroup="FactSales" count="0" hidden="1">
      <extLst>
        <ext xmlns:x15="http://schemas.microsoft.com/office/spreadsheetml/2010/11/main" uri="{B97F6D7D-B522-45F9-BDA1-12C45D357490}">
          <x15:cacheHierarchy aggregatedColumn="25"/>
        </ext>
      </extLst>
    </cacheHierarchy>
    <cacheHierarchy uniqueName="[Measures].[Sum of Row ID]" caption="Sum of Row ID" measure="1" displayFolder="" measureGroup="FactSales" count="0" hidden="1">
      <extLst>
        <ext xmlns:x15="http://schemas.microsoft.com/office/spreadsheetml/2010/11/main" uri="{B97F6D7D-B522-45F9-BDA1-12C45D357490}">
          <x15:cacheHierarchy aggregatedColumn="20"/>
        </ext>
      </extLst>
    </cacheHierarchy>
    <cacheHierarchy uniqueName="[Measures].[Count of Customer ID 2]" caption="Count of Customer ID 2" measure="1" displayFolder="" measureGroup="Dim_Customers"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Quantity]" caption="Sum of Quantity" measure="1" displayFolder="" measureGroup="FactSale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FactSales" count="0" hidden="1">
      <extLst>
        <ext xmlns:x15="http://schemas.microsoft.com/office/spreadsheetml/2010/11/main" uri="{B97F6D7D-B522-45F9-BDA1-12C45D357490}">
          <x15:cacheHierarchy aggregatedColumn="30"/>
        </ext>
      </extLst>
    </cacheHierarchy>
    <cacheHierarchy uniqueName="[Measures].[Average of Sales]" caption="Average of Sales" measure="1" displayFolder="" measureGroup="FactSales" count="0" hidden="1">
      <extLst>
        <ext xmlns:x15="http://schemas.microsoft.com/office/spreadsheetml/2010/11/main" uri="{B97F6D7D-B522-45F9-BDA1-12C45D357490}">
          <x15:cacheHierarchy aggregatedColumn="27"/>
        </ext>
      </extLst>
    </cacheHierarchy>
    <cacheHierarchy uniqueName="[Measures].[Sum of Discount]" caption="Sum of Discount" measure="1" displayFolder="" measureGroup="FactSales" count="0" hidden="1">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Dim_Products" count="0" hidden="1">
      <extLst>
        <ext xmlns:x15="http://schemas.microsoft.com/office/spreadsheetml/2010/11/main" uri="{B97F6D7D-B522-45F9-BDA1-12C45D357490}">
          <x15:cacheHierarchy aggregatedColumn="15"/>
        </ext>
      </extLst>
    </cacheHierarchy>
    <cacheHierarchy uniqueName="[Measures].[Sum of Year]" caption="Sum of Year" measure="1" displayFolder="" measureGroup="Dim_Date" count="0" hidden="1">
      <extLst>
        <ext xmlns:x15="http://schemas.microsoft.com/office/spreadsheetml/2010/11/main" uri="{B97F6D7D-B522-45F9-BDA1-12C45D357490}">
          <x15:cacheHierarchy aggregatedColumn="1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10"/>
        </ext>
      </extLst>
    </cacheHierarchy>
    <cacheHierarchy uniqueName="[Measures].[Sum of Postal Code]" caption="Sum of Postal Code" measure="1" displayFolder="" measureGroup="Dim_Customers" count="0" hidden="1">
      <extLst>
        <ext xmlns:x15="http://schemas.microsoft.com/office/spreadsheetml/2010/11/main" uri="{B97F6D7D-B522-45F9-BDA1-12C45D357490}">
          <x15:cacheHierarchy aggregatedColumn="6"/>
        </ext>
      </extLst>
    </cacheHierarchy>
    <cacheHierarchy uniqueName="[Measures].[Count of Quantity]" caption="Count of Quantity" measure="1" displayFolder="" measureGroup="FactSale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232310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9C5A25-72CC-472E-AD91-231280EB7403}" name="PivotTable7" cacheId="1007" applyNumberFormats="0" applyBorderFormats="0" applyFontFormats="0" applyPatternFormats="0" applyAlignmentFormats="0" applyWidthHeightFormats="1" dataCaption="Values" tag="070bde3c-f0f1-4a5e-821b-0ae8376cbda6" updatedVersion="8" minRefreshableVersion="3" useAutoFormatting="1" itemPrintTitles="1" createdVersion="5" indent="0" outline="1" outlineData="1" multipleFieldFilters="0">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Sales" fld="0" subtotal="average" baseField="0" baseItem="0" numFmtId="2"/>
  </dataFields>
  <formats count="2">
    <format dxfId="676">
      <pivotArea outline="0" collapsedLevelsAreSubtotals="1" fieldPosition="0"/>
    </format>
    <format dxfId="675">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213192-FED1-4D0D-A4C6-0214903A5466}" name="PivotTable16" cacheId="983" applyNumberFormats="0" applyBorderFormats="0" applyFontFormats="0" applyPatternFormats="0" applyAlignmentFormats="0" applyWidthHeightFormats="1" dataCaption="Values" tag="df57a05e-e10a-4847-bf6a-5bfbdfa87af8" updatedVersion="8" minRefreshableVersion="3" useAutoFormatting="1" itemPrintTitles="1" createdVersion="5" indent="0" outline="1" outlineData="1" multipleFieldFilters="0" chartFormat="7" rowHeaderCaption="Year" colHeaderCaption="Months">
  <location ref="J24:K29"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3">
    <format dxfId="679">
      <pivotArea outline="0" collapsedLevelsAreSubtotals="1" fieldPosition="0"/>
    </format>
    <format dxfId="678">
      <pivotArea outline="0" collapsedLevelsAreSubtotals="1" fieldPosition="0"/>
    </format>
    <format dxfId="677">
      <pivotArea grandRow="1" outline="0" collapsedLevelsAreSubtotals="1" fieldPosition="0"/>
    </format>
  </formats>
  <chartFormats count="3">
    <chartFormat chart="0" format="18"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A5558-632F-494F-B261-B844CBBE5E5C}" name="PivotTable17" cacheId="986" applyNumberFormats="0" applyBorderFormats="0" applyFontFormats="0" applyPatternFormats="0" applyAlignmentFormats="0" applyWidthHeightFormats="1" dataCaption="Values" tag="df57a05e-e10a-4847-bf6a-5bfbdfa87af8" updatedVersion="8" minRefreshableVersion="3" useAutoFormatting="1" subtotalHiddenItems="1" itemPrintTitles="1" createdVersion="5" indent="0" outline="1" outlineData="1" multipleFieldFilters="0" chartFormat="7" rowHeaderCaption="Quarters">
  <location ref="B34:G40" firstHeaderRow="1" firstDataRow="2"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5">
    <i>
      <x v="3"/>
    </i>
    <i>
      <x v="2"/>
    </i>
    <i>
      <x v="1"/>
    </i>
    <i>
      <x/>
    </i>
    <i t="grand">
      <x/>
    </i>
  </rowItems>
  <colFields count="1">
    <field x="2"/>
  </colFields>
  <colItems count="5">
    <i>
      <x/>
    </i>
    <i>
      <x v="1"/>
    </i>
    <i>
      <x v="2"/>
    </i>
    <i>
      <x v="3"/>
    </i>
    <i t="grand">
      <x/>
    </i>
  </colItems>
  <dataFields count="1">
    <dataField name="#Order" fld="1" subtotal="count" baseField="0" baseItem="0"/>
  </dataFields>
  <formats count="3">
    <format dxfId="682">
      <pivotArea outline="0" collapsedLevelsAreSubtotals="1" fieldPosition="0"/>
    </format>
    <format dxfId="681">
      <pivotArea outline="0" collapsedLevelsAreSubtotals="1" fieldPosition="0"/>
    </format>
    <format dxfId="680">
      <pivotArea grandRow="1" outline="0" collapsedLevelsAreSubtotals="1" fieldPosition="0"/>
    </format>
  </formats>
  <chartFormats count="8">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3"/>
          </reference>
        </references>
      </pivotArea>
    </chartFormat>
    <chartFormat chart="6" format="14" series="1">
      <pivotArea type="data" outline="0" fieldPosition="0">
        <references count="2">
          <reference field="4294967294" count="1" selected="0">
            <x v="0"/>
          </reference>
          <reference field="2" count="1" selected="0">
            <x v="0"/>
          </reference>
        </references>
      </pivotArea>
    </chartFormat>
    <chartFormat chart="6" format="15" series="1">
      <pivotArea type="data" outline="0" fieldPosition="0">
        <references count="2">
          <reference field="4294967294" count="1" selected="0">
            <x v="0"/>
          </reference>
          <reference field="2" count="1" selected="0">
            <x v="1"/>
          </reference>
        </references>
      </pivotArea>
    </chartFormat>
    <chartFormat chart="6" format="16" series="1">
      <pivotArea type="data" outline="0" fieldPosition="0">
        <references count="2">
          <reference field="4294967294" count="1" selected="0">
            <x v="0"/>
          </reference>
          <reference field="2" count="1" selected="0">
            <x v="2"/>
          </reference>
        </references>
      </pivotArea>
    </chartFormat>
    <chartFormat chart="6" format="17" series="1">
      <pivotArea type="data" outline="0" fieldPosition="0">
        <references count="2">
          <reference field="4294967294" count="1" selected="0">
            <x v="0"/>
          </reference>
          <reference field="2" count="1" selected="0">
            <x v="3"/>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1B220B-E074-44B0-80E4-B7F647EC2167}" name="PivotTable1" cacheId="965" applyNumberFormats="0" applyBorderFormats="0" applyFontFormats="0" applyPatternFormats="0" applyAlignmentFormats="0" applyWidthHeightFormats="1" dataCaption="Values" tag="d6cbf7e2-4863-483c-aea9-c2c5e0453981"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rders" fld="0" subtotal="count" baseField="0" baseItem="0"/>
  </dataFields>
  <formats count="1">
    <format dxfId="683">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7114E0-385C-4CD6-8F5D-38631904ED0A}" name="PivotTable11" cacheId="968" applyNumberFormats="0" applyBorderFormats="0" applyFontFormats="0" applyPatternFormats="0" applyAlignmentFormats="0" applyWidthHeightFormats="1" dataCaption="Values" tag="75da049d-ef38-4a1e-8f7f-aa5dc3fa2335" updatedVersion="8" minRefreshableVersion="3" useAutoFormatting="1" itemPrintTitles="1" createdVersion="5" indent="0" outline="1" outlineData="1" multipleFieldFilters="0" chartFormat="4" rowHeaderCaption="Categories">
  <location ref="J8:K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name="Total Sales" fld="2" baseField="0" baseItem="0"/>
  </dataFields>
  <formats count="2">
    <format dxfId="685">
      <pivotArea grandRow="1" outline="0" collapsedLevelsAreSubtotals="1" fieldPosition="0"/>
    </format>
    <format dxfId="684">
      <pivotArea collapsedLevelsAreSubtotals="1" fieldPosition="0">
        <references count="1">
          <reference field="1" count="0"/>
        </references>
      </pivotArea>
    </format>
  </formats>
  <chartFormats count="4">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1" count="1" selected="0">
            <x v="0"/>
          </reference>
        </references>
      </pivotArea>
    </chartFormat>
    <chartFormat chart="3" format="17">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2">
          <reference field="4294967294" count="1" selected="0">
            <x v="0"/>
          </reference>
          <reference field="1" count="1" selected="0">
            <x v="2"/>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Shipping]"/>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A7E66A-7135-4FFD-BD65-92A39EBE11F2}" name="PivotTable10" cacheId="962" applyNumberFormats="0" applyBorderFormats="0" applyFontFormats="0" applyPatternFormats="0" applyAlignmentFormats="0" applyWidthHeightFormats="1" dataCaption="Values" tag="ace27b62-2597-4acb-9d96-f6887a2efd5d" updatedVersion="8" minRefreshableVersion="3" useAutoFormatting="1" itemPrintTitles="1" createdVersion="5" indent="0" outline="1" outlineData="1" multipleFieldFilters="0" chartFormat="8" rowHeaderCaption="Customer Name">
  <location ref="F8:G1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Total Sales" fld="1" baseField="0" baseItem="0"/>
  </dataFields>
  <chartFormats count="1">
    <chartFormat chart="2" format="6"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Shipping]"/>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AC239-BBF9-411F-B264-A67F43827C4D}" name="PivotTable15" cacheId="980" applyNumberFormats="0" applyBorderFormats="0" applyFontFormats="0" applyPatternFormats="0" applyAlignmentFormats="0" applyWidthHeightFormats="1" dataCaption="Values" tag="df57a05e-e10a-4847-bf6a-5bfbdfa87af8" updatedVersion="8" minRefreshableVersion="3" useAutoFormatting="1" itemPrintTitles="1" createdVersion="5" indent="0" outline="1" outlineData="1" multipleFieldFilters="0" chartFormat="5" rowHeaderCaption="Country">
  <location ref="F24:G27"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dataFields>
  <formats count="3">
    <format dxfId="688">
      <pivotArea outline="0" collapsedLevelsAreSubtotals="1" fieldPosition="0"/>
    </format>
    <format dxfId="687">
      <pivotArea outline="0" collapsedLevelsAreSubtotals="1" fieldPosition="0"/>
    </format>
    <format dxfId="686">
      <pivotArea grandRow="1" outline="0" collapsedLevelsAreSubtotals="1" fieldPosition="0"/>
    </format>
  </formats>
  <chartFormats count="1">
    <chartFormat chart="4"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269CA80-109E-4C7E-B961-9E0E274CCACE}" name="PivotTable14" cacheId="977" applyNumberFormats="0" applyBorderFormats="0" applyFontFormats="0" applyPatternFormats="0" applyAlignmentFormats="0" applyWidthHeightFormats="1" dataCaption="Values" tag="84fe94da-a248-4282-aa3a-fb205cd35f1b" updatedVersion="8" minRefreshableVersion="3" useAutoFormatting="1" itemPrintTitles="1" createdVersion="5" indent="0" outline="1" outlineData="1" multipleFieldFilters="0" chartFormat="3" rowHeaderCaption="Segment">
  <location ref="B24:C2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 Customers" fld="1" subtotal="count" baseField="0" baseItem="0"/>
  </dataFields>
  <formats count="2">
    <format dxfId="690">
      <pivotArea outline="0" collapsedLevelsAreSubtotals="1" fieldPosition="0"/>
    </format>
    <format dxfId="689">
      <pivotArea outline="0" collapsedLevelsAreSubtotals="1" fieldPosition="0"/>
    </format>
  </formats>
  <chartFormats count="1">
    <chartFormat chart="2"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D4508D-2B77-4F79-9DB6-AC2FBD5B5E1D}" name="PivotTable12" cacheId="971" applyNumberFormats="0" applyBorderFormats="0" applyFontFormats="0" applyPatternFormats="0" applyAlignmentFormats="0" applyWidthHeightFormats="1" dataCaption="Values" tag="fe2a2c75-9d77-49d0-bfde-70c79833dd3b" updatedVersion="8" minRefreshableVersion="3" useAutoFormatting="1" itemPrintTitles="1" createdVersion="5" indent="0" outline="1" outlineData="1" multipleFieldFilters="0" chartFormat="7" rowHeaderCaption="Sub Categories">
  <location ref="N8:O1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s" fld="2" showDataAs="percentOfTotal" baseField="0" baseItem="0" numFmtId="10"/>
  </dataFields>
  <formats count="2">
    <format dxfId="692">
      <pivotArea grandRow="1" outline="0" collapsedLevelsAreSubtotals="1" fieldPosition="0"/>
    </format>
    <format dxfId="691">
      <pivotArea outline="0" fieldPosition="0">
        <references count="1">
          <reference field="4294967294" count="1">
            <x v="0"/>
          </reference>
        </references>
      </pivotArea>
    </format>
  </formats>
  <chartFormats count="6">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6">
      <autoFilter ref="A1">
        <filterColumn colId="0">
          <top10 val="10" filterVal="10"/>
        </filterColumn>
      </autoFilter>
    </filter>
    <filter fld="1" type="count" id="2" iMeasureHier="46">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Shipping]"/>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232E2FE-96F2-4691-83BC-037AD796C9AE}" name="PivotTable6" cacheId="1004" applyNumberFormats="0" applyBorderFormats="0" applyFontFormats="0" applyPatternFormats="0" applyAlignmentFormats="0" applyWidthHeightFormats="1" dataCaption="Values" tag="0bd7da5f-a229-4ec6-99aa-31cdba184552" updatedVersion="8" minRefreshableVersion="3" useAutoFormatting="1" itemPrintTitles="1" createdVersion="5"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1"/>
  </dataFields>
  <formats count="3">
    <format dxfId="695">
      <pivotArea outline="0" collapsedLevelsAreSubtotals="1" fieldPosition="0"/>
    </format>
    <format dxfId="694">
      <pivotArea outline="0" collapsedLevelsAreSubtotals="1" fieldPosition="0"/>
    </format>
    <format dxfId="693">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CD9E98-AF81-43A0-8363-8AEC9114B188}" name="PivotTable19" cacheId="989" applyNumberFormats="0" applyBorderFormats="0" applyFontFormats="0" applyPatternFormats="0" applyAlignmentFormats="0" applyWidthHeightFormats="1" dataCaption="Values" tag="df57a05e-e10a-4847-bf6a-5bfbdfa87af8" updatedVersion="8" minRefreshableVersion="3" useAutoFormatting="1" subtotalHiddenItems="1" itemPrintTitles="1" createdVersion="5" indent="0" outline="1" outlineData="1" multipleFieldFilters="0" chartFormat="3" rowHeaderCaption="States">
  <location ref="J34:K4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i>
    <i>
      <x v="5"/>
    </i>
    <i>
      <x v="9"/>
    </i>
    <i>
      <x v="6"/>
    </i>
    <i>
      <x v="3"/>
    </i>
    <i>
      <x v="7"/>
    </i>
    <i>
      <x v="8"/>
    </i>
    <i>
      <x v="4"/>
    </i>
    <i>
      <x v="1"/>
    </i>
    <i t="grand">
      <x/>
    </i>
  </rowItems>
  <colItems count="1">
    <i/>
  </colItems>
  <dataFields count="1">
    <dataField name="Total Quantity" fld="1" baseField="0" baseItem="0"/>
  </dataFields>
  <formats count="3">
    <format dxfId="698">
      <pivotArea outline="0" collapsedLevelsAreSubtotals="1" fieldPosition="0"/>
    </format>
    <format dxfId="697">
      <pivotArea outline="0" collapsedLevelsAreSubtotals="1" fieldPosition="0"/>
    </format>
    <format dxfId="696">
      <pivotArea grandRow="1" outline="0" collapsedLevelsAreSubtotals="1" fieldPosition="0"/>
    </format>
  </formats>
  <chartFormats count="2">
    <chartFormat chart="0" format="6"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BE6F8E-A859-4DCA-8E7A-57A6F02ABAB2}" name="PivotTable8" cacheId="1010" applyNumberFormats="0" applyBorderFormats="0" applyFontFormats="0" applyPatternFormats="0" applyAlignmentFormats="0" applyWidthHeightFormats="1" dataCaption="Values" tag="42e8e425-fece-4d33-beb3-37d418d9b2af" updatedVersion="8" minRefreshableVersion="3" useAutoFormatting="1" subtotalHiddenItems="1" itemPrintTitles="1" createdVersion="5" indent="0" outline="1" outlineData="1" multipleFieldFilters="0">
  <location ref="P3:P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iscount" fld="0" baseField="0" baseItem="0"/>
  </dataFields>
  <formats count="2">
    <format dxfId="700">
      <pivotArea outline="0" collapsedLevelsAreSubtotals="1" fieldPosition="0"/>
    </format>
    <format dxfId="699">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caption="Total Discount"/>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67325F9-47DB-418F-A7DB-7EC3E18970B9}" name="PivotTable5" cacheId="1001" applyNumberFormats="0" applyBorderFormats="0" applyFontFormats="0" applyPatternFormats="0" applyAlignmentFormats="0" applyWidthHeightFormats="1" dataCaption="Values" tag="5568447c-6c65-48ef-b22b-5ff7c3ba1854" updatedVersion="8" minRefreshableVersion="3" useAutoFormatting="1" itemPrintTitles="1" createdVersion="5"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Quantity" fld="0" baseField="0" baseItem="0"/>
  </dataFields>
  <formats count="1">
    <format dxfId="701">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5C7725A-E203-4237-A537-FDF1CE3889EA}" name="PivotTable9" cacheId="1013" applyNumberFormats="0" applyBorderFormats="0" applyFontFormats="0" applyPatternFormats="0" applyAlignmentFormats="0" applyWidthHeightFormats="1" dataCaption="Values" tag="00b9ed85-7357-4eee-83f5-15b072715283" updatedVersion="8" minRefreshableVersion="3" useAutoFormatting="1" itemPrintTitles="1" createdVersion="5" indent="0" outline="1" outlineData="1" multipleFieldFilters="0" chartFormat="11" rowHeaderCaption="Ship Mode">
  <location ref="B8:D13" firstHeaderRow="0"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1"/>
    </i>
    <i>
      <x/>
    </i>
    <i>
      <x v="2"/>
    </i>
    <i>
      <x v="3"/>
    </i>
    <i t="grand">
      <x/>
    </i>
  </rowItems>
  <colFields count="1">
    <field x="-2"/>
  </colFields>
  <colItems count="2">
    <i>
      <x/>
    </i>
    <i i="1">
      <x v="1"/>
    </i>
  </colItems>
  <dataFields count="2">
    <dataField name="% Sales" fld="1" showDataAs="percentOfTotal" baseField="0" baseItem="0" numFmtId="10"/>
    <dataField name="% Orders" fld="2" subtotal="count" showDataAs="percentOfTotal" baseField="0" baseItem="0" numFmtId="10"/>
  </dataFields>
  <formats count="3">
    <format dxfId="704">
      <pivotArea outline="0" collapsedLevelsAreSubtotals="1" fieldPosition="0"/>
    </format>
    <format dxfId="703">
      <pivotArea outline="0" fieldPosition="0">
        <references count="1">
          <reference field="4294967294" count="1">
            <x v="0"/>
          </reference>
        </references>
      </pivotArea>
    </format>
    <format dxfId="702">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2BF26BD-14C5-47D3-8094-A1C29B8D8853}" name="PivotTable13" cacheId="974" applyNumberFormats="0" applyBorderFormats="0" applyFontFormats="0" applyPatternFormats="0" applyAlignmentFormats="0" applyWidthHeightFormats="1" dataCaption="Values" tag="b735aa8f-a814-488b-ac05-500380b6ec48" updatedVersion="8" minRefreshableVersion="3" useAutoFormatting="1" subtotalHiddenItems="1" itemPrintTitles="1" createdVersion="5" indent="0" outline="1" outlineData="1" multipleFieldFilters="0" chartFormat="4" rowHeaderCaption="Region">
  <location ref="B16:C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Quantity" fld="1" baseField="0" baseItem="0"/>
  </dataFields>
  <formats count="2">
    <format dxfId="706">
      <pivotArea outline="0" collapsedLevelsAreSubtotals="1" fieldPosition="0"/>
    </format>
    <format dxfId="705">
      <pivotArea outline="0" collapsedLevelsAreSubtotals="1" fieldPosition="0"/>
    </format>
  </formats>
  <chartFormats count="1">
    <chartFormat chart="3"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D50EB3-0506-4F0B-B000-55D7953BBA3D}" name="PivotTable4" cacheId="998" applyNumberFormats="0" applyBorderFormats="0" applyFontFormats="0" applyPatternFormats="0" applyAlignmentFormats="0" applyWidthHeightFormats="1" dataCaption="Values" tag="4162771b-102e-4294-a753-487df29afbf8" updatedVersion="8" minRefreshableVersion="3" useAutoFormatting="1" itemPrintTitles="1" createdVersion="5"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
  </dataFields>
  <formats count="2">
    <format dxfId="708">
      <pivotArea outline="0" collapsedLevelsAreSubtotals="1" fieldPosition="0"/>
    </format>
    <format dxfId="707">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076650C-9E73-4752-97C8-955E21D83BB7}" name="PivotTable2" cacheId="992" applyNumberFormats="0" applyBorderFormats="0" applyFontFormats="0" applyPatternFormats="0" applyAlignmentFormats="0" applyWidthHeightFormats="1" dataCaption="Values" tag="d98b8f89-2180-4e89-a9cf-04fe5697781c" updatedVersion="8" minRefreshableVersion="3" useAutoFormatting="1" itemPrintTitles="1" createdVersion="5"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Products" fld="0" subtotal="count" baseField="0" baseItem="0"/>
  </dataFields>
  <formats count="1">
    <format dxfId="709">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A0925E-3D7B-4EDD-9F4D-3B1C07D2BA62}" name="PivotTable3" cacheId="995" applyNumberFormats="0" applyBorderFormats="0" applyFontFormats="0" applyPatternFormats="0" applyAlignmentFormats="0" applyWidthHeightFormats="1" dataCaption="Values" tag="cd062ca9-e42d-426c-9555-d25b6778b4c0" updatedVersion="8" minRefreshableVersion="3" useAutoFormatting="1" itemPrintTitles="1" createdVersion="5" indent="0" outline="1" outlineData="1" multipleFieldFilters="0">
  <location ref="F3:F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ustomers" fld="0" subtotal="count" baseField="0" baseItem="0"/>
  </dataFields>
  <formats count="1">
    <format dxfId="710">
      <pivotArea outline="0" collapsedLevelsAreSubtotals="1" fieldPosition="0"/>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5923C14-6CC2-48E0-B7B8-4E6F7114022D}" name="PivotTable18" cacheId="1016" applyNumberFormats="0" applyBorderFormats="0" applyFontFormats="0" applyPatternFormats="0" applyAlignmentFormats="0" applyWidthHeightFormats="1" dataCaption="Values" tag="df57a05e-e10a-4847-bf6a-5bfbdfa87af8" updatedVersion="8" minRefreshableVersion="3" useAutoFormatting="1" subtotalHiddenItems="1" itemPrintTitles="1" createdVersion="5" indent="0" outline="1" outlineData="1" multipleFieldFilters="0" chartFormat="3" rowHeaderCaption="States">
  <location ref="E43:G85" firstHeaderRow="0" firstDataRow="1" firstDataCol="1"/>
  <pivotFields count="4">
    <pivotField axis="axisRow" allDrilled="1" subtotalTop="0" showAll="0" defaultSubtotal="0" defaultAttributeDrillState="1">
      <items count="41">
        <item x="0"/>
        <item x="1"/>
        <item x="3"/>
        <item x="4"/>
        <item x="5"/>
        <item x="6"/>
        <item x="9"/>
        <item x="10"/>
        <item x="12"/>
        <item x="15"/>
        <item x="16"/>
        <item x="19"/>
        <item x="20"/>
        <item x="25"/>
        <item x="27"/>
        <item x="28"/>
        <item x="29"/>
        <item x="32"/>
        <item x="33"/>
        <item x="35"/>
        <item x="36"/>
        <item x="39"/>
        <item x="2"/>
        <item x="8"/>
        <item x="11"/>
        <item x="14"/>
        <item x="17"/>
        <item x="18"/>
        <item x="21"/>
        <item x="22"/>
        <item x="23"/>
        <item x="24"/>
        <item x="26"/>
        <item x="30"/>
        <item x="31"/>
        <item x="34"/>
        <item x="37"/>
        <item x="38"/>
        <item x="40"/>
        <item x="13"/>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Total Quantity" fld="1" baseField="0" baseItem="0"/>
    <dataField name="Sum of Sales" fld="2" baseField="0" baseItem="0"/>
  </dataFields>
  <formats count="3">
    <format dxfId="713">
      <pivotArea outline="0" collapsedLevelsAreSubtotals="1" fieldPosition="0"/>
    </format>
    <format dxfId="712">
      <pivotArea outline="0" collapsedLevelsAreSubtotals="1" fieldPosition="0"/>
    </format>
    <format dxfId="711">
      <pivotArea grandRow="1" outline="0" collapsedLevelsAreSubtotals="1" fieldPosition="0"/>
    </format>
  </formats>
  <chartFormats count="2">
    <chartFormat chart="0" format="6"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Orders"/>
    <pivotHierarchy dragToData="1" caption="#Products"/>
    <pivotHierarchy dragToData="1"/>
    <pivotHierarchy dragToData="1"/>
    <pivotHierarchy dragToData="1"/>
    <pivotHierarchy dragToData="1" caption="Total Sales"/>
    <pivotHierarchy dragToData="1" caption="Total Quantity"/>
    <pivotHierarchy dragToData="1" caption="Total Profit"/>
    <pivotHierarchy dragToData="1" caption="Avg Sales"/>
    <pivotHierarchy dragToData="1"/>
    <pivotHierarchy dragToData="1" caption="# Categories"/>
    <pivotHierarchy dragToData="1"/>
    <pivotHierarchy dragToData="1"/>
    <pivotHierarchy dragToData="1"/>
    <pivotHierarchy dragToData="1" caption="Count of Quantity"/>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ales]"/>
        <x15:activeTabTopLevelEntity name="[Dim_Products]"/>
        <x15:activeTabTopLevelEntity name="[Dim_Customers]"/>
        <x15:activeTabTopLevelEntity name="[DimShipp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Date__Year" xr10:uid="{842286D5-604E-4D78-A4C6-DA9209A7C634}" sourceName="[FactSales].[Ship Date (Year)]">
  <pivotTables>
    <pivotTable tabId="2" name="PivotTable9"/>
    <pivotTable tabId="2" name="PivotTable1"/>
    <pivotTable tabId="2" name="PivotTable10"/>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18"/>
  </pivotTables>
  <data>
    <olap pivotCacheId="123231010">
      <levels count="2">
        <level uniqueName="[FactSales].[Ship Date (Year)].[(All)]" sourceCaption="(All)" count="0"/>
        <level uniqueName="[FactSales].[Ship Date (Year)].[Ship Date (Year)]" sourceCaption="Ship Date (Year)" count="5">
          <ranges>
            <range startItem="0">
              <i n="[FactSales].[Ship Date (Year)].&amp;[2015]" c="2015"/>
              <i n="[FactSales].[Ship Date (Year)].&amp;[2016]" c="2016"/>
              <i n="[FactSales].[Ship Date (Year)].&amp;[2017]" c="2017"/>
              <i n="[FactSales].[Ship Date (Year)].&amp;[2018]" c="2018"/>
              <i n="[FactSales].[Ship Date (Year)].&amp;[2019]" c="2019"/>
            </range>
          </ranges>
        </level>
      </levels>
      <selections count="1">
        <selection n="[FactSales].[Ship Date (Year)].[All]"/>
      </selections>
    </olap>
  </data>
  <extLst>
    <x:ext xmlns:x15="http://schemas.microsoft.com/office/spreadsheetml/2010/11/main" uri="{470722E0-AACD-4C17-9CDC-17EF765DBC7E}">
      <x15:slicerCacheHideItemsWithNoData count="1">
        <x15:slicerCacheOlapLevelName uniqueName="[FactSales].[Ship Date (Year)].[Ship Date (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12DE8D4C-3083-4D1A-A190-DDB4D80C5809}" sourceName="[DimShipping].[Ship Mode]">
  <pivotTables>
    <pivotTable tabId="2" name="PivotTable10"/>
    <pivotTable tabId="2" name="PivotTable1"/>
    <pivotTable tabId="2" name="PivotTable11"/>
    <pivotTable tabId="2" name="PivotTable12"/>
    <pivotTable tabId="2" name="PivotTable13"/>
    <pivotTable tabId="2" name="PivotTable14"/>
    <pivotTable tabId="2" name="PivotTable15"/>
    <pivotTable tabId="2" name="PivotTable16"/>
    <pivotTable tabId="2" name="PivotTable17"/>
    <pivotTable tabId="2" name="PivotTable19"/>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8"/>
  </pivotTables>
  <data>
    <olap pivotCacheId="123231010">
      <levels count="2">
        <level uniqueName="[DimShipping].[Ship Mode].[(All)]" sourceCaption="(All)" count="0"/>
        <level uniqueName="[DimShipping].[Ship Mode].[Ship Mode]" sourceCaption="Ship Mode" count="4">
          <ranges>
            <range startItem="0">
              <i n="[DimShipping].[Ship Mode].&amp;[First Class]" c="First Class"/>
              <i n="[DimShipping].[Ship Mode].&amp;[Same Day]" c="Same Day"/>
              <i n="[DimShipping].[Ship Mode].&amp;[Second Class]" c="Second Class"/>
              <i n="[DimShipping].[Ship Mode].&amp;[Standard Class]" c="Standard Class"/>
            </range>
          </ranges>
        </level>
      </levels>
      <selections count="1">
        <selection n="[DimShipping].[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Year)" xr10:uid="{9B2212AB-936A-4BF4-A2AA-CBF147169E2A}" cache="Slicer_Ship_Date__Year" caption="Ship Date (Year)" level="1" rowHeight="234950"/>
  <slicer name="Ship Mode" xr10:uid="{B97714CC-3874-4971-975D-BDEE559A51AF}" cache="Slicer_Ship_Mode" caption="Ship Mod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Year) 1" xr10:uid="{2B794D0D-ED13-4991-B921-B7ECEEDF28E6}" cache="Slicer_Ship_Date__Year" caption="Ship Date (Year)" level="1" rowHeight="234950"/>
  <slicer name="Ship Mode 1" xr10:uid="{90A96C94-C0E2-442B-9E00-85D8AB4BFF45}" cache="Slicer_Ship_Mode" caption="Ship Mod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Date (Year) 2" xr10:uid="{BB001D3D-E038-4E06-92EE-FFBC80234D0E}" cache="Slicer_Ship_Date__Year" caption="Ship Date (Year)" level="1" rowHeight="234950"/>
  <slicer name="Ship Mode 2" xr10:uid="{5EE90334-B899-47AF-A000-F4FCC8E04521}" cache="Slicer_Ship_Mode" caption="Ship Mode" level="1" rowHeight="234950"/>
</slicers>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8.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9.xml><?xml version="1.0" encoding="utf-8"?>
<a:themeOverride xmlns:a="http://schemas.openxmlformats.org/drawingml/2006/main">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D88C-8C52-4886-BB88-1E456B533D98}">
  <sheetPr codeName="Sheet1"/>
  <dimension ref="A1:AA255"/>
  <sheetViews>
    <sheetView zoomScale="76" zoomScaleNormal="85" workbookViewId="0">
      <selection activeCell="P26" sqref="P26"/>
    </sheetView>
  </sheetViews>
  <sheetFormatPr defaultRowHeight="14.4" x14ac:dyDescent="0.3"/>
  <cols>
    <col min="2" max="2" width="13.21875" bestFit="1" customWidth="1"/>
    <col min="3" max="3" width="8.109375" bestFit="1" customWidth="1"/>
    <col min="4" max="4" width="8.77734375" bestFit="1" customWidth="1"/>
    <col min="5" max="5" width="17.33203125" bestFit="1" customWidth="1"/>
    <col min="6" max="6" width="13.6640625" bestFit="1" customWidth="1"/>
    <col min="7" max="7" width="11.77734375" bestFit="1" customWidth="1"/>
    <col min="8" max="8" width="10.21875" bestFit="1" customWidth="1"/>
    <col min="9" max="9" width="5.88671875" customWidth="1"/>
    <col min="10" max="11" width="13.6640625" bestFit="1" customWidth="1"/>
    <col min="12" max="12" width="10.44140625" bestFit="1" customWidth="1"/>
    <col min="13" max="13" width="7.109375" bestFit="1" customWidth="1"/>
    <col min="14" max="14" width="9" bestFit="1" customWidth="1"/>
    <col min="15" max="15" width="10.21875" bestFit="1" customWidth="1"/>
    <col min="16" max="16" width="13.6640625" bestFit="1" customWidth="1"/>
    <col min="17" max="19" width="7.109375" bestFit="1" customWidth="1"/>
    <col min="20" max="20" width="17.33203125" bestFit="1" customWidth="1"/>
    <col min="21" max="21" width="12.77734375" bestFit="1" customWidth="1"/>
    <col min="22" max="22" width="11.21875" bestFit="1" customWidth="1"/>
    <col min="23" max="23" width="11.21875" customWidth="1"/>
    <col min="24" max="24" width="14.88671875" customWidth="1"/>
    <col min="25" max="25" width="9" customWidth="1"/>
    <col min="26" max="26" width="12.109375" customWidth="1"/>
    <col min="27" max="27" width="16.109375" customWidth="1"/>
    <col min="28" max="28" width="46.77734375" bestFit="1" customWidth="1"/>
    <col min="29" max="29" width="44.21875" bestFit="1" customWidth="1"/>
    <col min="30" max="30" width="34.5546875" bestFit="1" customWidth="1"/>
    <col min="31" max="31" width="19.88671875" bestFit="1" customWidth="1"/>
    <col min="32" max="32" width="18.44140625" bestFit="1" customWidth="1"/>
    <col min="33" max="33" width="30" bestFit="1" customWidth="1"/>
    <col min="34" max="34" width="47.21875" bestFit="1" customWidth="1"/>
    <col min="35" max="35" width="57.109375" bestFit="1" customWidth="1"/>
    <col min="36" max="36" width="16.33203125" bestFit="1" customWidth="1"/>
    <col min="37" max="37" width="16.44140625" bestFit="1" customWidth="1"/>
    <col min="38" max="38" width="26.33203125" bestFit="1" customWidth="1"/>
    <col min="39" max="39" width="21.77734375" bestFit="1" customWidth="1"/>
    <col min="40" max="40" width="24.88671875" bestFit="1" customWidth="1"/>
    <col min="41" max="41" width="30.44140625" bestFit="1" customWidth="1"/>
    <col min="42" max="42" width="20.5546875" bestFit="1" customWidth="1"/>
    <col min="43" max="43" width="17.21875" bestFit="1" customWidth="1"/>
    <col min="44" max="44" width="42.33203125" bestFit="1" customWidth="1"/>
    <col min="45" max="45" width="50" bestFit="1" customWidth="1"/>
    <col min="46" max="46" width="46" bestFit="1" customWidth="1"/>
    <col min="47" max="47" width="45.6640625" bestFit="1" customWidth="1"/>
    <col min="48" max="48" width="69.6640625" bestFit="1" customWidth="1"/>
    <col min="49" max="49" width="30.5546875" bestFit="1" customWidth="1"/>
    <col min="50" max="50" width="45.109375" bestFit="1" customWidth="1"/>
    <col min="51" max="51" width="63.5546875" bestFit="1" customWidth="1"/>
    <col min="52" max="52" width="28.77734375" bestFit="1" customWidth="1"/>
    <col min="53" max="53" width="42.21875" bestFit="1" customWidth="1"/>
    <col min="54" max="54" width="30.5546875" bestFit="1" customWidth="1"/>
    <col min="55" max="55" width="71.5546875" bestFit="1" customWidth="1"/>
    <col min="56" max="56" width="57.21875" bestFit="1" customWidth="1"/>
    <col min="57" max="57" width="24.5546875" bestFit="1" customWidth="1"/>
    <col min="58" max="58" width="23.44140625" bestFit="1" customWidth="1"/>
    <col min="59" max="61" width="39.33203125" bestFit="1" customWidth="1"/>
    <col min="62" max="62" width="62.21875" bestFit="1" customWidth="1"/>
    <col min="63" max="63" width="66.21875" bestFit="1" customWidth="1"/>
    <col min="64" max="64" width="62.33203125" bestFit="1" customWidth="1"/>
    <col min="65" max="65" width="65.109375" bestFit="1" customWidth="1"/>
    <col min="66" max="66" width="65.5546875" bestFit="1" customWidth="1"/>
    <col min="67" max="67" width="64.44140625" bestFit="1" customWidth="1"/>
    <col min="68" max="68" width="64.5546875" bestFit="1" customWidth="1"/>
    <col min="69" max="69" width="55.21875" bestFit="1" customWidth="1"/>
    <col min="70" max="70" width="43.33203125" bestFit="1" customWidth="1"/>
    <col min="71" max="71" width="39.109375" bestFit="1" customWidth="1"/>
    <col min="72" max="72" width="69.44140625" bestFit="1" customWidth="1"/>
    <col min="73" max="73" width="64.5546875" bestFit="1" customWidth="1"/>
    <col min="74" max="74" width="38.21875" bestFit="1" customWidth="1"/>
    <col min="75" max="75" width="31.6640625" bestFit="1" customWidth="1"/>
    <col min="76" max="76" width="30.77734375" bestFit="1" customWidth="1"/>
    <col min="77" max="77" width="23.88671875" bestFit="1" customWidth="1"/>
    <col min="78" max="78" width="32.109375" bestFit="1" customWidth="1"/>
    <col min="79" max="79" width="33.77734375" bestFit="1" customWidth="1"/>
    <col min="80" max="80" width="23.21875" bestFit="1" customWidth="1"/>
    <col min="81" max="81" width="75.77734375" bestFit="1" customWidth="1"/>
    <col min="82" max="82" width="37.88671875" bestFit="1" customWidth="1"/>
    <col min="83" max="83" width="30.88671875" bestFit="1" customWidth="1"/>
    <col min="84" max="84" width="49.21875" bestFit="1" customWidth="1"/>
    <col min="85" max="85" width="55.5546875" bestFit="1" customWidth="1"/>
    <col min="86" max="86" width="73.88671875" bestFit="1" customWidth="1"/>
    <col min="87" max="87" width="28.6640625" bestFit="1" customWidth="1"/>
    <col min="88" max="88" width="33.21875" bestFit="1" customWidth="1"/>
    <col min="89" max="89" width="48.77734375" bestFit="1" customWidth="1"/>
    <col min="90" max="90" width="35.5546875" bestFit="1" customWidth="1"/>
    <col min="91" max="91" width="35.6640625" bestFit="1" customWidth="1"/>
    <col min="92" max="92" width="32.6640625" bestFit="1" customWidth="1"/>
    <col min="93" max="93" width="20.6640625" bestFit="1" customWidth="1"/>
    <col min="94" max="94" width="30" bestFit="1" customWidth="1"/>
    <col min="95" max="95" width="43.109375" bestFit="1" customWidth="1"/>
    <col min="96" max="96" width="28.88671875" bestFit="1" customWidth="1"/>
    <col min="97" max="97" width="22.77734375" bestFit="1" customWidth="1"/>
    <col min="98" max="98" width="30.5546875" bestFit="1" customWidth="1"/>
    <col min="99" max="99" width="40.44140625" bestFit="1" customWidth="1"/>
    <col min="100" max="100" width="60.109375" bestFit="1" customWidth="1"/>
    <col min="101" max="101" width="70.6640625" bestFit="1" customWidth="1"/>
    <col min="102" max="102" width="92.44140625" bestFit="1" customWidth="1"/>
    <col min="103" max="103" width="85.33203125" bestFit="1" customWidth="1"/>
    <col min="104" max="104" width="42.88671875" bestFit="1" customWidth="1"/>
    <col min="105" max="105" width="64.33203125" bestFit="1" customWidth="1"/>
    <col min="106" max="106" width="31.6640625" bestFit="1" customWidth="1"/>
    <col min="107" max="107" width="26.44140625" bestFit="1" customWidth="1"/>
    <col min="108" max="108" width="17.6640625" bestFit="1" customWidth="1"/>
    <col min="109" max="109" width="71.33203125" bestFit="1" customWidth="1"/>
    <col min="110" max="110" width="57.77734375" bestFit="1" customWidth="1"/>
    <col min="111" max="111" width="46.88671875" bestFit="1" customWidth="1"/>
    <col min="112" max="112" width="31.109375" bestFit="1" customWidth="1"/>
    <col min="113" max="113" width="31.21875" bestFit="1" customWidth="1"/>
    <col min="114" max="114" width="42.88671875" bestFit="1" customWidth="1"/>
    <col min="115" max="115" width="25.5546875" bestFit="1" customWidth="1"/>
    <col min="116" max="116" width="17.88671875" bestFit="1" customWidth="1"/>
    <col min="117" max="117" width="33.33203125" bestFit="1" customWidth="1"/>
    <col min="118" max="118" width="32.88671875" bestFit="1" customWidth="1"/>
    <col min="119" max="119" width="26.77734375" bestFit="1" customWidth="1"/>
    <col min="120" max="120" width="27.33203125" bestFit="1" customWidth="1"/>
    <col min="121" max="121" width="24.33203125" bestFit="1" customWidth="1"/>
    <col min="122" max="122" width="16.5546875" bestFit="1" customWidth="1"/>
    <col min="123" max="123" width="17" bestFit="1" customWidth="1"/>
    <col min="124" max="124" width="22.77734375" bestFit="1" customWidth="1"/>
    <col min="125" max="125" width="38" bestFit="1" customWidth="1"/>
    <col min="126" max="126" width="20.6640625" bestFit="1" customWidth="1"/>
    <col min="127" max="127" width="37.21875" bestFit="1" customWidth="1"/>
    <col min="128" max="128" width="33.33203125" bestFit="1" customWidth="1"/>
    <col min="129" max="129" width="25.88671875" bestFit="1" customWidth="1"/>
    <col min="130" max="130" width="21.109375" bestFit="1" customWidth="1"/>
    <col min="131" max="131" width="38.44140625" bestFit="1" customWidth="1"/>
    <col min="132" max="132" width="15" bestFit="1" customWidth="1"/>
    <col min="133" max="133" width="48.109375" bestFit="1" customWidth="1"/>
    <col min="134" max="134" width="38.21875" bestFit="1" customWidth="1"/>
    <col min="135" max="135" width="43.33203125" bestFit="1" customWidth="1"/>
    <col min="136" max="136" width="57.6640625" bestFit="1" customWidth="1"/>
    <col min="137" max="137" width="66.44140625" bestFit="1" customWidth="1"/>
    <col min="138" max="138" width="71.44140625" bestFit="1" customWidth="1"/>
    <col min="139" max="139" width="44.33203125" bestFit="1" customWidth="1"/>
    <col min="140" max="140" width="44.88671875" bestFit="1" customWidth="1"/>
    <col min="141" max="141" width="19.5546875" bestFit="1" customWidth="1"/>
    <col min="142" max="142" width="39.33203125" bestFit="1" customWidth="1"/>
    <col min="143" max="143" width="68.88671875" bestFit="1" customWidth="1"/>
    <col min="144" max="144" width="41.109375" bestFit="1" customWidth="1"/>
    <col min="145" max="145" width="53.6640625" bestFit="1" customWidth="1"/>
    <col min="146" max="146" width="49.6640625" bestFit="1" customWidth="1"/>
    <col min="147" max="147" width="66.33203125" bestFit="1" customWidth="1"/>
    <col min="148" max="148" width="46" bestFit="1" customWidth="1"/>
    <col min="149" max="149" width="33.21875" bestFit="1" customWidth="1"/>
    <col min="150" max="150" width="14.109375" bestFit="1" customWidth="1"/>
    <col min="151" max="151" width="15.33203125" bestFit="1" customWidth="1"/>
    <col min="152" max="152" width="15.21875" bestFit="1" customWidth="1"/>
    <col min="153" max="153" width="52" bestFit="1" customWidth="1"/>
    <col min="154" max="154" width="17.77734375" bestFit="1" customWidth="1"/>
    <col min="155" max="155" width="36.21875" bestFit="1" customWidth="1"/>
    <col min="156" max="156" width="22.6640625" bestFit="1" customWidth="1"/>
    <col min="157" max="157" width="29.77734375" bestFit="1" customWidth="1"/>
    <col min="158" max="159" width="23.6640625" bestFit="1" customWidth="1"/>
    <col min="160" max="160" width="16.6640625" bestFit="1" customWidth="1"/>
    <col min="161" max="161" width="29.6640625" bestFit="1" customWidth="1"/>
    <col min="162" max="162" width="19" bestFit="1" customWidth="1"/>
    <col min="163" max="163" width="13.6640625" bestFit="1" customWidth="1"/>
    <col min="164" max="164" width="33.33203125" bestFit="1" customWidth="1"/>
    <col min="165" max="165" width="18.5546875" bestFit="1" customWidth="1"/>
    <col min="166" max="166" width="18.33203125" bestFit="1" customWidth="1"/>
    <col min="167" max="167" width="14.77734375" bestFit="1" customWidth="1"/>
    <col min="168" max="168" width="117.109375" bestFit="1" customWidth="1"/>
    <col min="169" max="169" width="40.77734375" bestFit="1" customWidth="1"/>
    <col min="170" max="170" width="34.21875" bestFit="1" customWidth="1"/>
    <col min="171" max="174" width="51.21875" bestFit="1" customWidth="1"/>
    <col min="175" max="176" width="27.33203125" bestFit="1" customWidth="1"/>
    <col min="177" max="177" width="24.77734375" bestFit="1" customWidth="1"/>
    <col min="178" max="179" width="23.44140625" bestFit="1" customWidth="1"/>
    <col min="180" max="180" width="31.21875" bestFit="1" customWidth="1"/>
    <col min="181" max="181" width="88.109375" bestFit="1" customWidth="1"/>
    <col min="182" max="182" width="41.109375" bestFit="1" customWidth="1"/>
    <col min="183" max="183" width="72.77734375" bestFit="1" customWidth="1"/>
    <col min="184" max="190" width="9.88671875" bestFit="1" customWidth="1"/>
    <col min="191" max="191" width="8.77734375" bestFit="1" customWidth="1"/>
    <col min="192" max="200" width="9.88671875" bestFit="1" customWidth="1"/>
    <col min="201" max="201" width="8.77734375" bestFit="1" customWidth="1"/>
    <col min="202" max="211" width="9.88671875" bestFit="1" customWidth="1"/>
    <col min="212" max="212" width="7.6640625" bestFit="1" customWidth="1"/>
    <col min="213" max="213" width="8.77734375" bestFit="1" customWidth="1"/>
    <col min="214" max="221" width="9.88671875" bestFit="1" customWidth="1"/>
    <col min="222" max="222" width="8.77734375" bestFit="1" customWidth="1"/>
    <col min="223" max="232" width="9.88671875" bestFit="1" customWidth="1"/>
    <col min="233" max="233" width="8.77734375" bestFit="1" customWidth="1"/>
    <col min="234" max="234" width="9.88671875" bestFit="1" customWidth="1"/>
    <col min="235" max="235" width="49.21875" bestFit="1" customWidth="1"/>
    <col min="236" max="236" width="22.109375" bestFit="1" customWidth="1"/>
    <col min="237" max="237" width="18.33203125" bestFit="1" customWidth="1"/>
    <col min="238" max="238" width="54.33203125" bestFit="1" customWidth="1"/>
    <col min="239" max="239" width="20.77734375" bestFit="1" customWidth="1"/>
    <col min="240" max="240" width="29.44140625" bestFit="1" customWidth="1"/>
    <col min="241" max="241" width="25" bestFit="1" customWidth="1"/>
    <col min="242" max="242" width="30" bestFit="1" customWidth="1"/>
    <col min="243" max="243" width="46.5546875" bestFit="1" customWidth="1"/>
    <col min="244" max="244" width="39.5546875" bestFit="1" customWidth="1"/>
    <col min="245" max="245" width="21.77734375" bestFit="1" customWidth="1"/>
    <col min="246" max="246" width="32" bestFit="1" customWidth="1"/>
    <col min="247" max="247" width="40.33203125" bestFit="1" customWidth="1"/>
    <col min="248" max="248" width="53.6640625" bestFit="1" customWidth="1"/>
    <col min="249" max="249" width="24.5546875" bestFit="1" customWidth="1"/>
    <col min="250" max="250" width="44.6640625" bestFit="1" customWidth="1"/>
    <col min="251" max="251" width="49" bestFit="1" customWidth="1"/>
    <col min="252" max="252" width="42.33203125" bestFit="1" customWidth="1"/>
    <col min="253" max="253" width="59.21875" bestFit="1" customWidth="1"/>
    <col min="254" max="254" width="41.6640625" bestFit="1" customWidth="1"/>
    <col min="255" max="255" width="52.88671875" bestFit="1" customWidth="1"/>
    <col min="256" max="256" width="44.33203125" bestFit="1" customWidth="1"/>
    <col min="257" max="257" width="34.6640625" bestFit="1" customWidth="1"/>
    <col min="258" max="258" width="25.21875" bestFit="1" customWidth="1"/>
    <col min="259" max="259" width="23.5546875" bestFit="1" customWidth="1"/>
    <col min="260" max="260" width="25.109375" bestFit="1" customWidth="1"/>
    <col min="261" max="261" width="22.109375" bestFit="1" customWidth="1"/>
    <col min="262" max="262" width="55.6640625" bestFit="1" customWidth="1"/>
    <col min="263" max="263" width="40.5546875" bestFit="1" customWidth="1"/>
    <col min="264" max="264" width="24" bestFit="1" customWidth="1"/>
    <col min="265" max="265" width="54" bestFit="1" customWidth="1"/>
    <col min="266" max="266" width="38.88671875" bestFit="1" customWidth="1"/>
    <col min="267" max="267" width="48.6640625" bestFit="1" customWidth="1"/>
    <col min="268" max="268" width="39.88671875" bestFit="1" customWidth="1"/>
    <col min="269" max="269" width="28.21875" bestFit="1" customWidth="1"/>
    <col min="270" max="270" width="49.109375" bestFit="1" customWidth="1"/>
    <col min="271" max="271" width="40.6640625" bestFit="1" customWidth="1"/>
    <col min="272" max="272" width="54.33203125" bestFit="1" customWidth="1"/>
    <col min="273" max="273" width="44.77734375" bestFit="1" customWidth="1"/>
    <col min="274" max="274" width="31" bestFit="1" customWidth="1"/>
    <col min="275" max="275" width="41.88671875" bestFit="1" customWidth="1"/>
    <col min="276" max="276" width="28" bestFit="1" customWidth="1"/>
    <col min="277" max="277" width="20.21875" bestFit="1" customWidth="1"/>
    <col min="278" max="278" width="31.109375" bestFit="1" customWidth="1"/>
    <col min="279" max="279" width="27.21875" bestFit="1" customWidth="1"/>
    <col min="280" max="280" width="36" bestFit="1" customWidth="1"/>
    <col min="281" max="281" width="15.88671875" bestFit="1" customWidth="1"/>
    <col min="282" max="282" width="62.88671875" bestFit="1" customWidth="1"/>
    <col min="283" max="283" width="35.77734375" bestFit="1" customWidth="1"/>
    <col min="284" max="284" width="37.6640625" bestFit="1" customWidth="1"/>
    <col min="285" max="285" width="39.77734375" bestFit="1" customWidth="1"/>
    <col min="286" max="286" width="32" bestFit="1" customWidth="1"/>
    <col min="287" max="287" width="28" bestFit="1" customWidth="1"/>
    <col min="288" max="288" width="61" bestFit="1" customWidth="1"/>
    <col min="289" max="289" width="38.109375" bestFit="1" customWidth="1"/>
    <col min="290" max="290" width="28.6640625" bestFit="1" customWidth="1"/>
    <col min="291" max="291" width="47" bestFit="1" customWidth="1"/>
    <col min="292" max="292" width="52.109375" bestFit="1" customWidth="1"/>
    <col min="293" max="293" width="31" bestFit="1" customWidth="1"/>
    <col min="294" max="294" width="42.109375" bestFit="1" customWidth="1"/>
    <col min="295" max="295" width="35" bestFit="1" customWidth="1"/>
    <col min="296" max="296" width="50.88671875" bestFit="1" customWidth="1"/>
    <col min="297" max="297" width="31.109375" bestFit="1" customWidth="1"/>
    <col min="298" max="298" width="30.21875" bestFit="1" customWidth="1"/>
    <col min="299" max="299" width="51.5546875" bestFit="1" customWidth="1"/>
    <col min="300" max="300" width="34.88671875" bestFit="1" customWidth="1"/>
    <col min="301" max="301" width="32.109375" bestFit="1" customWidth="1"/>
    <col min="302" max="302" width="51.21875" bestFit="1" customWidth="1"/>
    <col min="303" max="303" width="37" bestFit="1" customWidth="1"/>
    <col min="304" max="304" width="45.44140625" bestFit="1" customWidth="1"/>
    <col min="305" max="305" width="35.21875" bestFit="1" customWidth="1"/>
    <col min="306" max="306" width="26.21875" bestFit="1" customWidth="1"/>
    <col min="307" max="307" width="21.77734375" bestFit="1" customWidth="1"/>
    <col min="308" max="309" width="29.44140625" bestFit="1" customWidth="1"/>
    <col min="310" max="310" width="33.33203125" bestFit="1" customWidth="1"/>
    <col min="311" max="312" width="33.44140625" bestFit="1" customWidth="1"/>
    <col min="313" max="313" width="37.21875" bestFit="1" customWidth="1"/>
    <col min="314" max="314" width="43.77734375" bestFit="1" customWidth="1"/>
    <col min="315" max="315" width="51.44140625" bestFit="1" customWidth="1"/>
    <col min="316" max="316" width="38.5546875" bestFit="1" customWidth="1"/>
    <col min="317" max="317" width="23.44140625" bestFit="1" customWidth="1"/>
    <col min="318" max="318" width="46.109375" bestFit="1" customWidth="1"/>
    <col min="319" max="319" width="29" bestFit="1" customWidth="1"/>
    <col min="320" max="320" width="44.88671875" bestFit="1" customWidth="1"/>
    <col min="321" max="321" width="24.77734375" bestFit="1" customWidth="1"/>
    <col min="322" max="322" width="34.21875" bestFit="1" customWidth="1"/>
    <col min="323" max="323" width="18.6640625" bestFit="1" customWidth="1"/>
    <col min="324" max="324" width="17.6640625" bestFit="1" customWidth="1"/>
    <col min="325" max="325" width="12" bestFit="1" customWidth="1"/>
    <col min="326" max="326" width="23.5546875" bestFit="1" customWidth="1"/>
    <col min="327" max="327" width="54.109375" bestFit="1" customWidth="1"/>
    <col min="328" max="328" width="49.77734375" bestFit="1" customWidth="1"/>
    <col min="329" max="329" width="61" bestFit="1" customWidth="1"/>
    <col min="330" max="330" width="69" bestFit="1" customWidth="1"/>
    <col min="331" max="331" width="63" bestFit="1" customWidth="1"/>
    <col min="332" max="332" width="30.88671875" bestFit="1" customWidth="1"/>
    <col min="333" max="333" width="46.109375" bestFit="1" customWidth="1"/>
    <col min="334" max="334" width="67.21875" bestFit="1" customWidth="1"/>
    <col min="335" max="335" width="48.44140625" bestFit="1" customWidth="1"/>
    <col min="336" max="336" width="51.109375" bestFit="1" customWidth="1"/>
    <col min="337" max="337" width="50.6640625" bestFit="1" customWidth="1"/>
    <col min="338" max="338" width="14.6640625" bestFit="1" customWidth="1"/>
    <col min="339" max="339" width="18.5546875" bestFit="1" customWidth="1"/>
    <col min="340" max="340" width="65.33203125" bestFit="1" customWidth="1"/>
    <col min="341" max="341" width="49.21875" bestFit="1" customWidth="1"/>
    <col min="342" max="342" width="47.109375" bestFit="1" customWidth="1"/>
    <col min="343" max="343" width="31.77734375" bestFit="1" customWidth="1"/>
    <col min="344" max="344" width="53.44140625" bestFit="1" customWidth="1"/>
    <col min="345" max="345" width="43.33203125" bestFit="1" customWidth="1"/>
    <col min="346" max="346" width="49.21875" bestFit="1" customWidth="1"/>
    <col min="347" max="347" width="48.77734375" bestFit="1" customWidth="1"/>
    <col min="348" max="348" width="43.5546875" bestFit="1" customWidth="1"/>
    <col min="349" max="349" width="42.44140625" bestFit="1" customWidth="1"/>
    <col min="350" max="350" width="46.109375" bestFit="1" customWidth="1"/>
    <col min="351" max="351" width="68.88671875" bestFit="1" customWidth="1"/>
    <col min="352" max="352" width="47.109375" bestFit="1" customWidth="1"/>
    <col min="353" max="353" width="54.77734375" bestFit="1" customWidth="1"/>
    <col min="354" max="354" width="49" bestFit="1" customWidth="1"/>
    <col min="355" max="355" width="55.33203125" bestFit="1" customWidth="1"/>
    <col min="356" max="356" width="41.77734375" bestFit="1" customWidth="1"/>
    <col min="357" max="357" width="45.77734375" bestFit="1" customWidth="1"/>
    <col min="358" max="358" width="59.21875" bestFit="1" customWidth="1"/>
    <col min="359" max="359" width="40" bestFit="1" customWidth="1"/>
    <col min="360" max="360" width="44.6640625" bestFit="1" customWidth="1"/>
    <col min="361" max="361" width="63.33203125" bestFit="1" customWidth="1"/>
    <col min="362" max="362" width="20.6640625" bestFit="1" customWidth="1"/>
    <col min="363" max="363" width="74.6640625" bestFit="1" customWidth="1"/>
    <col min="364" max="364" width="58.88671875" bestFit="1" customWidth="1"/>
    <col min="365" max="365" width="42.21875" bestFit="1" customWidth="1"/>
    <col min="366" max="366" width="44.21875" bestFit="1" customWidth="1"/>
    <col min="367" max="367" width="39.88671875" bestFit="1" customWidth="1"/>
    <col min="368" max="368" width="31.77734375" bestFit="1" customWidth="1"/>
    <col min="369" max="369" width="48.5546875" bestFit="1" customWidth="1"/>
    <col min="370" max="370" width="56" bestFit="1" customWidth="1"/>
    <col min="371" max="371" width="29.44140625" bestFit="1" customWidth="1"/>
    <col min="372" max="372" width="41.6640625" bestFit="1" customWidth="1"/>
    <col min="373" max="373" width="35.21875" bestFit="1" customWidth="1"/>
    <col min="374" max="374" width="49.44140625" bestFit="1" customWidth="1"/>
    <col min="375" max="376" width="46.6640625" bestFit="1" customWidth="1"/>
    <col min="377" max="377" width="53.5546875" bestFit="1" customWidth="1"/>
    <col min="378" max="378" width="46.21875" bestFit="1" customWidth="1"/>
    <col min="379" max="379" width="45" bestFit="1" customWidth="1"/>
    <col min="380" max="380" width="42.88671875" bestFit="1" customWidth="1"/>
    <col min="381" max="381" width="73.6640625" bestFit="1" customWidth="1"/>
    <col min="382" max="382" width="25.33203125" bestFit="1" customWidth="1"/>
    <col min="383" max="383" width="67" bestFit="1" customWidth="1"/>
    <col min="384" max="384" width="32.44140625" bestFit="1" customWidth="1"/>
    <col min="385" max="385" width="50.5546875" bestFit="1" customWidth="1"/>
    <col min="386" max="386" width="65.88671875" bestFit="1" customWidth="1"/>
    <col min="387" max="387" width="48.6640625" bestFit="1" customWidth="1"/>
    <col min="388" max="388" width="53.88671875" bestFit="1" customWidth="1"/>
    <col min="389" max="389" width="26.21875" bestFit="1" customWidth="1"/>
    <col min="390" max="390" width="78.88671875" bestFit="1" customWidth="1"/>
    <col min="391" max="391" width="28.77734375" bestFit="1" customWidth="1"/>
    <col min="392" max="392" width="38" bestFit="1" customWidth="1"/>
    <col min="393" max="393" width="33" bestFit="1" customWidth="1"/>
    <col min="394" max="394" width="68" bestFit="1" customWidth="1"/>
    <col min="395" max="395" width="33.21875" bestFit="1" customWidth="1"/>
    <col min="396" max="396" width="29" bestFit="1" customWidth="1"/>
    <col min="397" max="397" width="34.77734375" bestFit="1" customWidth="1"/>
    <col min="398" max="398" width="27.44140625" bestFit="1" customWidth="1"/>
    <col min="399" max="399" width="18.6640625" bestFit="1" customWidth="1"/>
    <col min="400" max="400" width="27.109375" bestFit="1" customWidth="1"/>
    <col min="401" max="401" width="30.88671875" bestFit="1" customWidth="1"/>
    <col min="402" max="402" width="34" bestFit="1" customWidth="1"/>
    <col min="403" max="403" width="24.109375" bestFit="1" customWidth="1"/>
    <col min="404" max="404" width="30.109375" bestFit="1" customWidth="1"/>
    <col min="405" max="405" width="43.77734375" bestFit="1" customWidth="1"/>
    <col min="406" max="406" width="47.77734375" bestFit="1" customWidth="1"/>
    <col min="407" max="407" width="43.21875" bestFit="1" customWidth="1"/>
    <col min="408" max="408" width="26.44140625" bestFit="1" customWidth="1"/>
    <col min="409" max="409" width="31" bestFit="1" customWidth="1"/>
    <col min="410" max="410" width="38.6640625" bestFit="1" customWidth="1"/>
    <col min="411" max="411" width="55.21875" bestFit="1" customWidth="1"/>
    <col min="412" max="412" width="43.109375" bestFit="1" customWidth="1"/>
    <col min="413" max="413" width="42.5546875" bestFit="1" customWidth="1"/>
    <col min="414" max="415" width="33.88671875" bestFit="1" customWidth="1"/>
    <col min="416" max="416" width="36.77734375" bestFit="1" customWidth="1"/>
    <col min="417" max="417" width="49" bestFit="1" customWidth="1"/>
    <col min="418" max="418" width="62.109375" bestFit="1" customWidth="1"/>
    <col min="419" max="419" width="54.44140625" bestFit="1" customWidth="1"/>
    <col min="420" max="420" width="62.5546875" bestFit="1" customWidth="1"/>
    <col min="421" max="421" width="38.5546875" bestFit="1" customWidth="1"/>
    <col min="422" max="422" width="33.77734375" bestFit="1" customWidth="1"/>
    <col min="423" max="423" width="26.77734375" bestFit="1" customWidth="1"/>
    <col min="424" max="424" width="42.109375" bestFit="1" customWidth="1"/>
    <col min="425" max="425" width="32.44140625" bestFit="1" customWidth="1"/>
    <col min="426" max="426" width="47.33203125" bestFit="1" customWidth="1"/>
    <col min="427" max="427" width="56.21875" bestFit="1" customWidth="1"/>
    <col min="428" max="428" width="33.88671875" bestFit="1" customWidth="1"/>
    <col min="429" max="429" width="40.88671875" bestFit="1" customWidth="1"/>
    <col min="430" max="430" width="38.77734375" bestFit="1" customWidth="1"/>
    <col min="431" max="432" width="22.77734375" bestFit="1" customWidth="1"/>
    <col min="433" max="433" width="32.21875" bestFit="1" customWidth="1"/>
    <col min="434" max="434" width="12.5546875" bestFit="1" customWidth="1"/>
    <col min="435" max="435" width="13.88671875" bestFit="1" customWidth="1"/>
    <col min="436" max="436" width="29.44140625" bestFit="1" customWidth="1"/>
    <col min="437" max="437" width="32.88671875" bestFit="1" customWidth="1"/>
    <col min="438" max="438" width="51" bestFit="1" customWidth="1"/>
    <col min="439" max="439" width="37.88671875" bestFit="1" customWidth="1"/>
    <col min="440" max="440" width="12.5546875" bestFit="1" customWidth="1"/>
    <col min="441" max="441" width="35.88671875" bestFit="1" customWidth="1"/>
    <col min="442" max="442" width="27" bestFit="1" customWidth="1"/>
    <col min="443" max="443" width="38.77734375" bestFit="1" customWidth="1"/>
    <col min="444" max="444" width="49.33203125" bestFit="1" customWidth="1"/>
    <col min="445" max="445" width="16.6640625" bestFit="1" customWidth="1"/>
    <col min="446" max="446" width="52.21875" bestFit="1" customWidth="1"/>
    <col min="447" max="447" width="69.5546875" bestFit="1" customWidth="1"/>
    <col min="448" max="448" width="59.77734375" bestFit="1" customWidth="1"/>
    <col min="449" max="449" width="48.44140625" bestFit="1" customWidth="1"/>
    <col min="450" max="450" width="58" bestFit="1" customWidth="1"/>
    <col min="451" max="451" width="29.33203125" bestFit="1" customWidth="1"/>
    <col min="452" max="452" width="17.21875" bestFit="1" customWidth="1"/>
    <col min="453" max="453" width="16.5546875" bestFit="1" customWidth="1"/>
    <col min="454" max="454" width="22.21875" bestFit="1" customWidth="1"/>
    <col min="455" max="455" width="25" bestFit="1" customWidth="1"/>
    <col min="456" max="456" width="77.109375" bestFit="1" customWidth="1"/>
    <col min="457" max="457" width="38.33203125" bestFit="1" customWidth="1"/>
    <col min="458" max="458" width="31.33203125" bestFit="1" customWidth="1"/>
    <col min="459" max="459" width="27.44140625" bestFit="1" customWidth="1"/>
    <col min="460" max="460" width="53.88671875" bestFit="1" customWidth="1"/>
    <col min="461" max="461" width="49.5546875" bestFit="1" customWidth="1"/>
    <col min="462" max="462" width="27" bestFit="1" customWidth="1"/>
    <col min="463" max="463" width="78.21875" bestFit="1" customWidth="1"/>
    <col min="464" max="464" width="29.77734375" bestFit="1" customWidth="1"/>
    <col min="465" max="465" width="31.6640625" bestFit="1" customWidth="1"/>
    <col min="466" max="466" width="37.6640625" bestFit="1" customWidth="1"/>
    <col min="467" max="467" width="24.5546875" bestFit="1" customWidth="1"/>
    <col min="468" max="468" width="37.6640625" bestFit="1" customWidth="1"/>
    <col min="469" max="469" width="12.109375" bestFit="1" customWidth="1"/>
    <col min="470" max="470" width="29.5546875" bestFit="1" customWidth="1"/>
    <col min="471" max="471" width="21.33203125" bestFit="1" customWidth="1"/>
    <col min="472" max="472" width="38.88671875" bestFit="1" customWidth="1"/>
    <col min="473" max="473" width="37.5546875" bestFit="1" customWidth="1"/>
    <col min="474" max="474" width="66.6640625" bestFit="1" customWidth="1"/>
    <col min="475" max="475" width="55.109375" bestFit="1" customWidth="1"/>
    <col min="476" max="476" width="42.33203125" bestFit="1" customWidth="1"/>
    <col min="477" max="477" width="37.109375" bestFit="1" customWidth="1"/>
    <col min="478" max="478" width="21.5546875" bestFit="1" customWidth="1"/>
    <col min="479" max="479" width="43.21875" bestFit="1" customWidth="1"/>
    <col min="480" max="480" width="39.33203125" bestFit="1" customWidth="1"/>
    <col min="481" max="481" width="45" bestFit="1" customWidth="1"/>
    <col min="482" max="482" width="19.33203125" bestFit="1" customWidth="1"/>
    <col min="483" max="483" width="29.6640625" bestFit="1" customWidth="1"/>
    <col min="484" max="484" width="69.5546875" bestFit="1" customWidth="1"/>
    <col min="485" max="485" width="42.109375" bestFit="1" customWidth="1"/>
    <col min="486" max="486" width="24.5546875" bestFit="1" customWidth="1"/>
    <col min="487" max="487" width="28.6640625" bestFit="1" customWidth="1"/>
    <col min="488" max="488" width="71.44140625" bestFit="1" customWidth="1"/>
    <col min="489" max="489" width="38.21875" bestFit="1" customWidth="1"/>
    <col min="490" max="490" width="34.77734375" bestFit="1" customWidth="1"/>
    <col min="491" max="491" width="58.88671875" bestFit="1" customWidth="1"/>
    <col min="492" max="492" width="40.88671875" bestFit="1" customWidth="1"/>
    <col min="493" max="493" width="46.77734375" bestFit="1" customWidth="1"/>
    <col min="494" max="494" width="26.21875" bestFit="1" customWidth="1"/>
    <col min="495" max="495" width="26.88671875" bestFit="1" customWidth="1"/>
    <col min="496" max="496" width="39.21875" bestFit="1" customWidth="1"/>
    <col min="497" max="497" width="70" bestFit="1" customWidth="1"/>
    <col min="498" max="498" width="68.21875" bestFit="1" customWidth="1"/>
    <col min="499" max="499" width="43" bestFit="1" customWidth="1"/>
    <col min="500" max="500" width="59.33203125" bestFit="1" customWidth="1"/>
    <col min="501" max="501" width="37.109375" bestFit="1" customWidth="1"/>
    <col min="502" max="502" width="39.77734375" bestFit="1" customWidth="1"/>
    <col min="503" max="503" width="61.6640625" bestFit="1" customWidth="1"/>
    <col min="504" max="504" width="55.44140625" bestFit="1" customWidth="1"/>
    <col min="505" max="505" width="32.44140625" bestFit="1" customWidth="1"/>
    <col min="506" max="506" width="30.77734375" bestFit="1" customWidth="1"/>
    <col min="507" max="507" width="39.88671875" bestFit="1" customWidth="1"/>
    <col min="508" max="508" width="38" bestFit="1" customWidth="1"/>
    <col min="509" max="509" width="27.44140625" bestFit="1" customWidth="1"/>
    <col min="510" max="510" width="23.88671875" bestFit="1" customWidth="1"/>
    <col min="511" max="511" width="56.6640625" bestFit="1" customWidth="1"/>
    <col min="512" max="512" width="22" bestFit="1" customWidth="1"/>
    <col min="513" max="513" width="30.5546875" bestFit="1" customWidth="1"/>
    <col min="514" max="514" width="33.88671875" bestFit="1" customWidth="1"/>
    <col min="515" max="515" width="19.5546875" bestFit="1" customWidth="1"/>
    <col min="516" max="516" width="50.6640625" bestFit="1" customWidth="1"/>
    <col min="517" max="517" width="40.44140625" bestFit="1" customWidth="1"/>
    <col min="518" max="518" width="52.33203125" bestFit="1" customWidth="1"/>
    <col min="519" max="519" width="41" bestFit="1" customWidth="1"/>
    <col min="520" max="520" width="50.21875" bestFit="1" customWidth="1"/>
    <col min="521" max="521" width="38" bestFit="1" customWidth="1"/>
    <col min="522" max="522" width="23.88671875" bestFit="1" customWidth="1"/>
    <col min="523" max="523" width="49.77734375" bestFit="1" customWidth="1"/>
    <col min="524" max="524" width="35" bestFit="1" customWidth="1"/>
    <col min="525" max="525" width="20.88671875" bestFit="1" customWidth="1"/>
    <col min="526" max="526" width="48.5546875" bestFit="1" customWidth="1"/>
    <col min="527" max="527" width="32.44140625" bestFit="1" customWidth="1"/>
    <col min="528" max="528" width="48.21875" bestFit="1" customWidth="1"/>
    <col min="529" max="529" width="44.5546875" bestFit="1" customWidth="1"/>
    <col min="530" max="530" width="46.6640625" bestFit="1" customWidth="1"/>
    <col min="531" max="531" width="16.33203125" bestFit="1" customWidth="1"/>
    <col min="532" max="532" width="77.88671875" bestFit="1" customWidth="1"/>
    <col min="533" max="533" width="31.21875" bestFit="1" customWidth="1"/>
    <col min="534" max="534" width="18.109375" bestFit="1" customWidth="1"/>
    <col min="535" max="535" width="16.109375" bestFit="1" customWidth="1"/>
    <col min="536" max="536" width="21.88671875" bestFit="1" customWidth="1"/>
    <col min="537" max="537" width="22" bestFit="1" customWidth="1"/>
    <col min="538" max="538" width="37.33203125" bestFit="1" customWidth="1"/>
    <col min="539" max="540" width="30.109375" bestFit="1" customWidth="1"/>
    <col min="541" max="541" width="39.6640625" bestFit="1" customWidth="1"/>
    <col min="542" max="542" width="37.21875" bestFit="1" customWidth="1"/>
    <col min="543" max="543" width="35.77734375" bestFit="1" customWidth="1"/>
    <col min="544" max="544" width="42.5546875" bestFit="1" customWidth="1"/>
    <col min="545" max="545" width="54.21875" bestFit="1" customWidth="1"/>
    <col min="546" max="546" width="51.88671875" bestFit="1" customWidth="1"/>
    <col min="547" max="547" width="53.21875" bestFit="1" customWidth="1"/>
    <col min="548" max="548" width="43.109375" bestFit="1" customWidth="1"/>
    <col min="549" max="549" width="46.33203125" bestFit="1" customWidth="1"/>
    <col min="550" max="550" width="47" bestFit="1" customWidth="1"/>
    <col min="551" max="551" width="56.5546875" bestFit="1" customWidth="1"/>
    <col min="552" max="552" width="44.21875" bestFit="1" customWidth="1"/>
    <col min="553" max="553" width="44" bestFit="1" customWidth="1"/>
    <col min="554" max="554" width="53.21875" bestFit="1" customWidth="1"/>
    <col min="555" max="555" width="53.88671875" bestFit="1" customWidth="1"/>
    <col min="556" max="556" width="59.21875" bestFit="1" customWidth="1"/>
    <col min="557" max="557" width="46.33203125" bestFit="1" customWidth="1"/>
    <col min="558" max="558" width="68" bestFit="1" customWidth="1"/>
    <col min="559" max="559" width="70" bestFit="1" customWidth="1"/>
    <col min="560" max="560" width="60.6640625" bestFit="1" customWidth="1"/>
    <col min="561" max="561" width="52.44140625" bestFit="1" customWidth="1"/>
    <col min="562" max="562" width="42.5546875" bestFit="1" customWidth="1"/>
    <col min="563" max="563" width="27.33203125" bestFit="1" customWidth="1"/>
    <col min="564" max="564" width="22.6640625" bestFit="1" customWidth="1"/>
    <col min="565" max="565" width="38.44140625" bestFit="1" customWidth="1"/>
    <col min="566" max="566" width="42.88671875" bestFit="1" customWidth="1"/>
    <col min="567" max="567" width="38.77734375" bestFit="1" customWidth="1"/>
    <col min="568" max="568" width="39.6640625" bestFit="1" customWidth="1"/>
    <col min="569" max="569" width="50" bestFit="1" customWidth="1"/>
    <col min="570" max="570" width="54.5546875" bestFit="1" customWidth="1"/>
    <col min="571" max="571" width="27.109375" bestFit="1" customWidth="1"/>
    <col min="572" max="572" width="28.88671875" bestFit="1" customWidth="1"/>
    <col min="573" max="573" width="59.5546875" bestFit="1" customWidth="1"/>
    <col min="574" max="574" width="49.33203125" bestFit="1" customWidth="1"/>
    <col min="575" max="575" width="48" bestFit="1" customWidth="1"/>
    <col min="576" max="576" width="49.33203125" bestFit="1" customWidth="1"/>
    <col min="577" max="577" width="30.77734375" bestFit="1" customWidth="1"/>
    <col min="578" max="578" width="24.6640625" bestFit="1" customWidth="1"/>
    <col min="579" max="579" width="40.33203125" bestFit="1" customWidth="1"/>
    <col min="580" max="580" width="40.88671875" bestFit="1" customWidth="1"/>
    <col min="581" max="581" width="26.88671875" bestFit="1" customWidth="1"/>
    <col min="582" max="582" width="57.6640625" bestFit="1" customWidth="1"/>
    <col min="583" max="583" width="47.44140625" bestFit="1" customWidth="1"/>
    <col min="584" max="584" width="49.33203125" bestFit="1" customWidth="1"/>
    <col min="585" max="585" width="29.44140625" bestFit="1" customWidth="1"/>
    <col min="586" max="586" width="40.77734375" bestFit="1" customWidth="1"/>
    <col min="587" max="587" width="14.6640625" bestFit="1" customWidth="1"/>
    <col min="588" max="588" width="26.44140625" bestFit="1" customWidth="1"/>
    <col min="589" max="589" width="32.6640625" bestFit="1" customWidth="1"/>
    <col min="590" max="590" width="27.6640625" bestFit="1" customWidth="1"/>
    <col min="591" max="591" width="52.109375" bestFit="1" customWidth="1"/>
    <col min="592" max="592" width="57.6640625" bestFit="1" customWidth="1"/>
    <col min="593" max="593" width="55.21875" bestFit="1" customWidth="1"/>
    <col min="594" max="594" width="58.44140625" bestFit="1" customWidth="1"/>
    <col min="595" max="595" width="27.21875" bestFit="1" customWidth="1"/>
    <col min="596" max="596" width="43.21875" bestFit="1" customWidth="1"/>
    <col min="597" max="597" width="33.77734375" bestFit="1" customWidth="1"/>
    <col min="598" max="598" width="57.88671875" bestFit="1" customWidth="1"/>
    <col min="599" max="599" width="44.109375" bestFit="1" customWidth="1"/>
    <col min="600" max="600" width="46.33203125" bestFit="1" customWidth="1"/>
    <col min="601" max="601" width="54.77734375" bestFit="1" customWidth="1"/>
    <col min="602" max="602" width="30.5546875" bestFit="1" customWidth="1"/>
    <col min="603" max="603" width="27.109375" bestFit="1" customWidth="1"/>
    <col min="604" max="604" width="42.88671875" bestFit="1" customWidth="1"/>
    <col min="605" max="605" width="33.77734375" bestFit="1" customWidth="1"/>
    <col min="606" max="606" width="52.33203125" bestFit="1" customWidth="1"/>
    <col min="607" max="607" width="24.33203125" bestFit="1" customWidth="1"/>
    <col min="608" max="608" width="41.88671875" bestFit="1" customWidth="1"/>
    <col min="609" max="609" width="63.21875" bestFit="1" customWidth="1"/>
    <col min="610" max="610" width="52.33203125" bestFit="1" customWidth="1"/>
    <col min="611" max="611" width="44.6640625" bestFit="1" customWidth="1"/>
    <col min="612" max="612" width="40" bestFit="1" customWidth="1"/>
    <col min="613" max="613" width="27.44140625" bestFit="1" customWidth="1"/>
    <col min="614" max="614" width="27.33203125" bestFit="1" customWidth="1"/>
    <col min="615" max="615" width="50.5546875" bestFit="1" customWidth="1"/>
    <col min="616" max="616" width="82.44140625" bestFit="1" customWidth="1"/>
    <col min="617" max="617" width="66" bestFit="1" customWidth="1"/>
    <col min="618" max="618" width="48.44140625" bestFit="1" customWidth="1"/>
    <col min="619" max="619" width="46" bestFit="1" customWidth="1"/>
    <col min="620" max="620" width="57.109375" bestFit="1" customWidth="1"/>
    <col min="621" max="621" width="41" bestFit="1" customWidth="1"/>
    <col min="622" max="622" width="54.21875" bestFit="1" customWidth="1"/>
    <col min="623" max="623" width="47" bestFit="1" customWidth="1"/>
    <col min="624" max="624" width="21.33203125" bestFit="1" customWidth="1"/>
    <col min="625" max="625" width="33.6640625" bestFit="1" customWidth="1"/>
    <col min="626" max="626" width="43.21875" bestFit="1" customWidth="1"/>
    <col min="627" max="627" width="36.21875" bestFit="1" customWidth="1"/>
    <col min="628" max="628" width="27" bestFit="1" customWidth="1"/>
    <col min="629" max="629" width="29.33203125" bestFit="1" customWidth="1"/>
    <col min="630" max="630" width="39.77734375" bestFit="1" customWidth="1"/>
    <col min="631" max="631" width="28.88671875" bestFit="1" customWidth="1"/>
    <col min="632" max="632" width="31.88671875" bestFit="1" customWidth="1"/>
    <col min="633" max="633" width="31.6640625" bestFit="1" customWidth="1"/>
    <col min="634" max="635" width="42.109375" bestFit="1" customWidth="1"/>
    <col min="636" max="636" width="71" bestFit="1" customWidth="1"/>
    <col min="637" max="637" width="40.5546875" bestFit="1" customWidth="1"/>
    <col min="638" max="638" width="55.21875" bestFit="1" customWidth="1"/>
    <col min="639" max="639" width="72.77734375" bestFit="1" customWidth="1"/>
    <col min="640" max="640" width="52" bestFit="1" customWidth="1"/>
    <col min="641" max="641" width="32.44140625" bestFit="1" customWidth="1"/>
    <col min="642" max="642" width="31.21875" bestFit="1" customWidth="1"/>
    <col min="643" max="643" width="44.77734375" bestFit="1" customWidth="1"/>
    <col min="644" max="644" width="50.21875" bestFit="1" customWidth="1"/>
    <col min="645" max="645" width="26" bestFit="1" customWidth="1"/>
    <col min="646" max="646" width="30.5546875" bestFit="1" customWidth="1"/>
    <col min="647" max="647" width="44.5546875" bestFit="1" customWidth="1"/>
    <col min="648" max="648" width="35.44140625" bestFit="1" customWidth="1"/>
    <col min="649" max="649" width="25.109375" bestFit="1" customWidth="1"/>
    <col min="650" max="650" width="31.33203125" bestFit="1" customWidth="1"/>
    <col min="651" max="651" width="21.88671875" bestFit="1" customWidth="1"/>
    <col min="652" max="652" width="24.77734375" bestFit="1" customWidth="1"/>
    <col min="653" max="653" width="23.77734375" bestFit="1" customWidth="1"/>
    <col min="654" max="654" width="28" bestFit="1" customWidth="1"/>
    <col min="655" max="655" width="21.5546875" bestFit="1" customWidth="1"/>
    <col min="656" max="656" width="26.44140625" bestFit="1" customWidth="1"/>
    <col min="657" max="657" width="21" bestFit="1" customWidth="1"/>
    <col min="658" max="658" width="46.6640625" bestFit="1" customWidth="1"/>
    <col min="659" max="659" width="52.88671875" bestFit="1" customWidth="1"/>
    <col min="660" max="660" width="30.6640625" bestFit="1" customWidth="1"/>
    <col min="661" max="661" width="27.6640625" bestFit="1" customWidth="1"/>
    <col min="662" max="662" width="44.6640625" bestFit="1" customWidth="1"/>
    <col min="663" max="663" width="53.88671875" bestFit="1" customWidth="1"/>
    <col min="664" max="664" width="39.88671875" bestFit="1" customWidth="1"/>
    <col min="665" max="665" width="39.6640625" bestFit="1" customWidth="1"/>
    <col min="666" max="666" width="41" bestFit="1" customWidth="1"/>
    <col min="667" max="667" width="39.6640625" bestFit="1" customWidth="1"/>
    <col min="668" max="668" width="40.88671875" bestFit="1" customWidth="1"/>
    <col min="669" max="669" width="41.88671875" bestFit="1" customWidth="1"/>
    <col min="670" max="670" width="40.44140625" bestFit="1" customWidth="1"/>
    <col min="671" max="671" width="24.77734375" bestFit="1" customWidth="1"/>
    <col min="672" max="672" width="46.33203125" bestFit="1" customWidth="1"/>
    <col min="673" max="673" width="22" bestFit="1" customWidth="1"/>
    <col min="674" max="674" width="42" bestFit="1" customWidth="1"/>
    <col min="675" max="675" width="20.88671875" bestFit="1" customWidth="1"/>
    <col min="676" max="676" width="53.109375" bestFit="1" customWidth="1"/>
    <col min="677" max="677" width="23.5546875" bestFit="1" customWidth="1"/>
    <col min="678" max="678" width="26.77734375" bestFit="1" customWidth="1"/>
    <col min="679" max="679" width="24.44140625" bestFit="1" customWidth="1"/>
    <col min="680" max="680" width="27.6640625" bestFit="1" customWidth="1"/>
    <col min="681" max="681" width="30.88671875" bestFit="1" customWidth="1"/>
    <col min="682" max="682" width="56" bestFit="1" customWidth="1"/>
    <col min="683" max="683" width="54.109375" bestFit="1" customWidth="1"/>
    <col min="684" max="684" width="53.44140625" bestFit="1" customWidth="1"/>
    <col min="685" max="685" width="31.6640625" bestFit="1" customWidth="1"/>
    <col min="686" max="686" width="42.109375" bestFit="1" customWidth="1"/>
    <col min="687" max="687" width="32.109375" bestFit="1" customWidth="1"/>
    <col min="688" max="688" width="34.77734375" bestFit="1" customWidth="1"/>
    <col min="689" max="689" width="33.33203125" bestFit="1" customWidth="1"/>
    <col min="690" max="690" width="39.21875" bestFit="1" customWidth="1"/>
    <col min="691" max="691" width="29.88671875" bestFit="1" customWidth="1"/>
    <col min="692" max="692" width="40.6640625" bestFit="1" customWidth="1"/>
    <col min="693" max="693" width="41.109375" bestFit="1" customWidth="1"/>
    <col min="694" max="694" width="52.77734375" bestFit="1" customWidth="1"/>
    <col min="695" max="695" width="32.21875" bestFit="1" customWidth="1"/>
    <col min="696" max="696" width="44.33203125" bestFit="1" customWidth="1"/>
    <col min="697" max="697" width="34.77734375" bestFit="1" customWidth="1"/>
    <col min="698" max="698" width="52" bestFit="1" customWidth="1"/>
    <col min="699" max="699" width="22.88671875" bestFit="1" customWidth="1"/>
    <col min="700" max="700" width="48.44140625" bestFit="1" customWidth="1"/>
    <col min="701" max="701" width="37.21875" bestFit="1" customWidth="1"/>
    <col min="702" max="702" width="36.21875" bestFit="1" customWidth="1"/>
    <col min="703" max="703" width="20.5546875" bestFit="1" customWidth="1"/>
    <col min="704" max="704" width="32.88671875" bestFit="1" customWidth="1"/>
    <col min="705" max="705" width="22.88671875" bestFit="1" customWidth="1"/>
    <col min="706" max="706" width="22" bestFit="1" customWidth="1"/>
    <col min="707" max="707" width="26.33203125" bestFit="1" customWidth="1"/>
    <col min="708" max="709" width="12.44140625" bestFit="1" customWidth="1"/>
    <col min="710" max="710" width="33.33203125" bestFit="1" customWidth="1"/>
    <col min="711" max="711" width="61.88671875" bestFit="1" customWidth="1"/>
    <col min="712" max="712" width="22.33203125" bestFit="1" customWidth="1"/>
    <col min="713" max="713" width="71" bestFit="1" customWidth="1"/>
    <col min="714" max="714" width="52.6640625" bestFit="1" customWidth="1"/>
    <col min="715" max="715" width="26.77734375" bestFit="1" customWidth="1"/>
    <col min="716" max="716" width="23.5546875" bestFit="1" customWidth="1"/>
    <col min="717" max="717" width="46.109375" bestFit="1" customWidth="1"/>
    <col min="718" max="718" width="51" bestFit="1" customWidth="1"/>
    <col min="719" max="719" width="35.88671875" bestFit="1" customWidth="1"/>
    <col min="720" max="720" width="41.5546875" bestFit="1" customWidth="1"/>
    <col min="721" max="721" width="33.88671875" bestFit="1" customWidth="1"/>
    <col min="722" max="722" width="24.109375" bestFit="1" customWidth="1"/>
    <col min="723" max="723" width="29.88671875" bestFit="1" customWidth="1"/>
    <col min="724" max="724" width="33.33203125" bestFit="1" customWidth="1"/>
    <col min="725" max="725" width="47.5546875" bestFit="1" customWidth="1"/>
    <col min="726" max="726" width="47.21875" bestFit="1" customWidth="1"/>
    <col min="727" max="727" width="37.33203125" bestFit="1" customWidth="1"/>
    <col min="728" max="728" width="41.21875" bestFit="1" customWidth="1"/>
    <col min="729" max="729" width="30.6640625" bestFit="1" customWidth="1"/>
    <col min="730" max="730" width="31.109375" bestFit="1" customWidth="1"/>
    <col min="731" max="731" width="23.88671875" bestFit="1" customWidth="1"/>
    <col min="732" max="732" width="54.109375" bestFit="1" customWidth="1"/>
    <col min="733" max="733" width="53.6640625" bestFit="1" customWidth="1"/>
    <col min="734" max="734" width="30.5546875" bestFit="1" customWidth="1"/>
    <col min="735" max="735" width="39.109375" bestFit="1" customWidth="1"/>
    <col min="736" max="736" width="36.77734375" bestFit="1" customWidth="1"/>
    <col min="737" max="737" width="30.88671875" bestFit="1" customWidth="1"/>
    <col min="738" max="738" width="38.5546875" bestFit="1" customWidth="1"/>
    <col min="739" max="739" width="37.6640625" bestFit="1" customWidth="1"/>
    <col min="740" max="740" width="30.5546875" bestFit="1" customWidth="1"/>
    <col min="741" max="741" width="43.33203125" bestFit="1" customWidth="1"/>
    <col min="742" max="742" width="41.109375" bestFit="1" customWidth="1"/>
    <col min="743" max="743" width="27.6640625" bestFit="1" customWidth="1"/>
    <col min="744" max="744" width="73.77734375" bestFit="1" customWidth="1"/>
    <col min="745" max="745" width="28.77734375" bestFit="1" customWidth="1"/>
    <col min="746" max="746" width="25.33203125" bestFit="1" customWidth="1"/>
    <col min="747" max="747" width="42" bestFit="1" customWidth="1"/>
    <col min="748" max="748" width="39.21875" bestFit="1" customWidth="1"/>
    <col min="749" max="749" width="31.88671875" bestFit="1" customWidth="1"/>
    <col min="750" max="750" width="34.88671875" bestFit="1" customWidth="1"/>
    <col min="751" max="751" width="22.6640625" bestFit="1" customWidth="1"/>
    <col min="752" max="752" width="41.109375" bestFit="1" customWidth="1"/>
    <col min="753" max="753" width="40.6640625" bestFit="1" customWidth="1"/>
    <col min="754" max="754" width="27.6640625" bestFit="1" customWidth="1"/>
    <col min="755" max="755" width="45.6640625" bestFit="1" customWidth="1"/>
    <col min="756" max="756" width="40.44140625" bestFit="1" customWidth="1"/>
    <col min="757" max="757" width="14.77734375" bestFit="1" customWidth="1"/>
    <col min="758" max="758" width="53.33203125" bestFit="1" customWidth="1"/>
    <col min="759" max="759" width="61.6640625" bestFit="1" customWidth="1"/>
    <col min="760" max="760" width="31.88671875" bestFit="1" customWidth="1"/>
    <col min="761" max="761" width="46.88671875" bestFit="1" customWidth="1"/>
    <col min="762" max="762" width="54.109375" bestFit="1" customWidth="1"/>
    <col min="763" max="763" width="32.6640625" bestFit="1" customWidth="1"/>
    <col min="764" max="764" width="40.33203125" bestFit="1" customWidth="1"/>
    <col min="765" max="765" width="34.21875" bestFit="1" customWidth="1"/>
    <col min="766" max="766" width="42.88671875" bestFit="1" customWidth="1"/>
    <col min="767" max="767" width="39.6640625" bestFit="1" customWidth="1"/>
    <col min="768" max="768" width="48" bestFit="1" customWidth="1"/>
    <col min="769" max="769" width="49.88671875" bestFit="1" customWidth="1"/>
    <col min="770" max="770" width="39.88671875" bestFit="1" customWidth="1"/>
    <col min="771" max="771" width="25.88671875" bestFit="1" customWidth="1"/>
    <col min="772" max="772" width="42.77734375" bestFit="1" customWidth="1"/>
    <col min="773" max="773" width="33.88671875" bestFit="1" customWidth="1"/>
    <col min="774" max="774" width="19" bestFit="1" customWidth="1"/>
    <col min="775" max="775" width="30.6640625" bestFit="1" customWidth="1"/>
    <col min="776" max="776" width="23.6640625" bestFit="1" customWidth="1"/>
    <col min="777" max="777" width="37" bestFit="1" customWidth="1"/>
    <col min="778" max="778" width="44.88671875" bestFit="1" customWidth="1"/>
    <col min="779" max="779" width="34.5546875" bestFit="1" customWidth="1"/>
    <col min="780" max="780" width="38.21875" bestFit="1" customWidth="1"/>
    <col min="781" max="781" width="45.33203125" bestFit="1" customWidth="1"/>
    <col min="782" max="782" width="35.88671875" bestFit="1" customWidth="1"/>
    <col min="783" max="783" width="49" bestFit="1" customWidth="1"/>
    <col min="784" max="784" width="40.5546875" bestFit="1" customWidth="1"/>
    <col min="785" max="785" width="31.6640625" bestFit="1" customWidth="1"/>
    <col min="786" max="786" width="27.109375" bestFit="1" customWidth="1"/>
    <col min="787" max="787" width="90.21875" bestFit="1" customWidth="1"/>
    <col min="788" max="788" width="47.33203125" bestFit="1" customWidth="1"/>
    <col min="789" max="789" width="22.77734375" bestFit="1" customWidth="1"/>
    <col min="790" max="790" width="20.33203125" bestFit="1" customWidth="1"/>
    <col min="791" max="791" width="55.21875" bestFit="1" customWidth="1"/>
    <col min="792" max="792" width="57.88671875" bestFit="1" customWidth="1"/>
    <col min="793" max="793" width="70.6640625" bestFit="1" customWidth="1"/>
    <col min="794" max="794" width="84.21875" bestFit="1" customWidth="1"/>
    <col min="795" max="795" width="29.21875" bestFit="1" customWidth="1"/>
    <col min="796" max="796" width="51.5546875" bestFit="1" customWidth="1"/>
    <col min="797" max="797" width="36.109375" bestFit="1" customWidth="1"/>
    <col min="798" max="798" width="37.109375" bestFit="1" customWidth="1"/>
    <col min="799" max="799" width="37.21875" bestFit="1" customWidth="1"/>
    <col min="800" max="800" width="21.44140625" bestFit="1" customWidth="1"/>
    <col min="801" max="801" width="55.21875" bestFit="1" customWidth="1"/>
    <col min="802" max="802" width="46.88671875" bestFit="1" customWidth="1"/>
    <col min="803" max="803" width="61.109375" bestFit="1" customWidth="1"/>
    <col min="804" max="804" width="26.5546875" bestFit="1" customWidth="1"/>
    <col min="805" max="805" width="27.21875" bestFit="1" customWidth="1"/>
    <col min="806" max="806" width="39.77734375" bestFit="1" customWidth="1"/>
    <col min="807" max="807" width="40.33203125" bestFit="1" customWidth="1"/>
    <col min="808" max="808" width="28.88671875" bestFit="1" customWidth="1"/>
    <col min="809" max="809" width="32" bestFit="1" customWidth="1"/>
    <col min="810" max="810" width="42.21875" bestFit="1" customWidth="1"/>
    <col min="811" max="811" width="55.88671875" bestFit="1" customWidth="1"/>
    <col min="812" max="812" width="55.21875" bestFit="1" customWidth="1"/>
    <col min="813" max="813" width="41.21875" bestFit="1" customWidth="1"/>
    <col min="814" max="814" width="35.44140625" bestFit="1" customWidth="1"/>
    <col min="815" max="815" width="21.77734375" bestFit="1" customWidth="1"/>
    <col min="816" max="816" width="25.6640625" bestFit="1" customWidth="1"/>
    <col min="817" max="817" width="25.77734375" bestFit="1" customWidth="1"/>
    <col min="818" max="818" width="26.5546875" bestFit="1" customWidth="1"/>
    <col min="819" max="819" width="34.88671875" bestFit="1" customWidth="1"/>
    <col min="820" max="820" width="27.5546875" bestFit="1" customWidth="1"/>
    <col min="821" max="822" width="22.88671875" bestFit="1" customWidth="1"/>
    <col min="823" max="823" width="25" bestFit="1" customWidth="1"/>
    <col min="824" max="824" width="61.88671875" bestFit="1" customWidth="1"/>
    <col min="825" max="825" width="30.44140625" bestFit="1" customWidth="1"/>
    <col min="826" max="826" width="32.21875" bestFit="1" customWidth="1"/>
    <col min="827" max="827" width="24.6640625" bestFit="1" customWidth="1"/>
    <col min="828" max="828" width="58.5546875" bestFit="1" customWidth="1"/>
    <col min="829" max="830" width="60.88671875" bestFit="1" customWidth="1"/>
    <col min="831" max="831" width="65.109375" bestFit="1" customWidth="1"/>
    <col min="832" max="832" width="35.109375" bestFit="1" customWidth="1"/>
    <col min="833" max="833" width="44.109375" bestFit="1" customWidth="1"/>
    <col min="834" max="834" width="65.6640625" bestFit="1" customWidth="1"/>
    <col min="835" max="835" width="70.44140625" bestFit="1" customWidth="1"/>
    <col min="836" max="836" width="27.5546875" bestFit="1" customWidth="1"/>
    <col min="837" max="837" width="34" bestFit="1" customWidth="1"/>
    <col min="838" max="838" width="74.21875" bestFit="1" customWidth="1"/>
    <col min="839" max="839" width="76.109375" bestFit="1" customWidth="1"/>
    <col min="840" max="840" width="46.109375" bestFit="1" customWidth="1"/>
    <col min="841" max="841" width="34.6640625" bestFit="1" customWidth="1"/>
    <col min="842" max="842" width="38.109375" bestFit="1" customWidth="1"/>
    <col min="843" max="843" width="27" bestFit="1" customWidth="1"/>
    <col min="844" max="846" width="49.88671875" bestFit="1" customWidth="1"/>
    <col min="847" max="847" width="33.109375" bestFit="1" customWidth="1"/>
    <col min="848" max="848" width="51.44140625" bestFit="1" customWidth="1"/>
    <col min="849" max="849" width="50.77734375" bestFit="1" customWidth="1"/>
    <col min="850" max="850" width="54.5546875" bestFit="1" customWidth="1"/>
    <col min="851" max="851" width="49.44140625" bestFit="1" customWidth="1"/>
    <col min="852" max="852" width="61.109375" bestFit="1" customWidth="1"/>
    <col min="853" max="853" width="53.21875" bestFit="1" customWidth="1"/>
    <col min="854" max="854" width="42.44140625" bestFit="1" customWidth="1"/>
    <col min="855" max="855" width="44.109375" bestFit="1" customWidth="1"/>
    <col min="856" max="856" width="51.5546875" bestFit="1" customWidth="1"/>
    <col min="857" max="857" width="33.77734375" bestFit="1" customWidth="1"/>
    <col min="858" max="858" width="42.21875" bestFit="1" customWidth="1"/>
    <col min="859" max="859" width="56.77734375" bestFit="1" customWidth="1"/>
    <col min="860" max="860" width="32.88671875" bestFit="1" customWidth="1"/>
    <col min="861" max="861" width="8.6640625" bestFit="1" customWidth="1"/>
    <col min="862" max="862" width="13" bestFit="1" customWidth="1"/>
    <col min="863" max="863" width="65.109375" bestFit="1" customWidth="1"/>
    <col min="864" max="864" width="44.21875" bestFit="1" customWidth="1"/>
    <col min="865" max="865" width="55.6640625" bestFit="1" customWidth="1"/>
    <col min="866" max="866" width="44.44140625" bestFit="1" customWidth="1"/>
    <col min="867" max="867" width="22.5546875" bestFit="1" customWidth="1"/>
    <col min="868" max="868" width="97.5546875" bestFit="1" customWidth="1"/>
    <col min="869" max="869" width="37.5546875" bestFit="1" customWidth="1"/>
    <col min="870" max="870" width="32.5546875" bestFit="1" customWidth="1"/>
    <col min="871" max="871" width="43.77734375" bestFit="1" customWidth="1"/>
    <col min="872" max="872" width="44.6640625" bestFit="1" customWidth="1"/>
    <col min="873" max="873" width="32.88671875" bestFit="1" customWidth="1"/>
    <col min="874" max="874" width="33.5546875" bestFit="1" customWidth="1"/>
    <col min="875" max="875" width="39.33203125" bestFit="1" customWidth="1"/>
    <col min="876" max="876" width="41.88671875" bestFit="1" customWidth="1"/>
    <col min="877" max="877" width="38.77734375" bestFit="1" customWidth="1"/>
    <col min="878" max="878" width="30.21875" bestFit="1" customWidth="1"/>
    <col min="879" max="879" width="40.5546875" bestFit="1" customWidth="1"/>
    <col min="880" max="880" width="33.88671875" bestFit="1" customWidth="1"/>
    <col min="881" max="881" width="31.109375" bestFit="1" customWidth="1"/>
    <col min="882" max="882" width="44.33203125" bestFit="1" customWidth="1"/>
    <col min="883" max="883" width="35.5546875" bestFit="1" customWidth="1"/>
    <col min="884" max="884" width="41.109375" bestFit="1" customWidth="1"/>
    <col min="885" max="885" width="34.88671875" bestFit="1" customWidth="1"/>
    <col min="886" max="886" width="12.109375" bestFit="1" customWidth="1"/>
    <col min="887" max="887" width="38.6640625" bestFit="1" customWidth="1"/>
    <col min="888" max="888" width="90.109375" bestFit="1" customWidth="1"/>
    <col min="889" max="890" width="41.88671875" bestFit="1" customWidth="1"/>
    <col min="891" max="891" width="32.5546875" bestFit="1" customWidth="1"/>
    <col min="892" max="892" width="61" bestFit="1" customWidth="1"/>
    <col min="893" max="893" width="45" bestFit="1" customWidth="1"/>
    <col min="894" max="894" width="44.88671875" bestFit="1" customWidth="1"/>
    <col min="895" max="895" width="31.109375" bestFit="1" customWidth="1"/>
    <col min="896" max="896" width="60.5546875" bestFit="1" customWidth="1"/>
    <col min="897" max="897" width="57.77734375" bestFit="1" customWidth="1"/>
    <col min="898" max="898" width="44" bestFit="1" customWidth="1"/>
    <col min="899" max="899" width="56.88671875" bestFit="1" customWidth="1"/>
    <col min="900" max="900" width="51.77734375" bestFit="1" customWidth="1"/>
    <col min="901" max="901" width="52.109375" bestFit="1" customWidth="1"/>
    <col min="902" max="902" width="46.5546875" bestFit="1" customWidth="1"/>
    <col min="903" max="903" width="36.21875" bestFit="1" customWidth="1"/>
    <col min="904" max="904" width="32" bestFit="1" customWidth="1"/>
    <col min="905" max="905" width="71.5546875" bestFit="1" customWidth="1"/>
    <col min="906" max="906" width="50.21875" bestFit="1" customWidth="1"/>
    <col min="907" max="907" width="26.44140625" bestFit="1" customWidth="1"/>
    <col min="908" max="908" width="18.33203125" bestFit="1" customWidth="1"/>
    <col min="909" max="909" width="29.33203125" bestFit="1" customWidth="1"/>
    <col min="910" max="910" width="15" bestFit="1" customWidth="1"/>
    <col min="911" max="911" width="44.21875" bestFit="1" customWidth="1"/>
    <col min="912" max="912" width="40.33203125" bestFit="1" customWidth="1"/>
    <col min="913" max="913" width="15.33203125" bestFit="1" customWidth="1"/>
    <col min="914" max="914" width="39.6640625" bestFit="1" customWidth="1"/>
    <col min="915" max="915" width="38.6640625" bestFit="1" customWidth="1"/>
    <col min="916" max="916" width="47.109375" bestFit="1" customWidth="1"/>
    <col min="917" max="917" width="42.21875" bestFit="1" customWidth="1"/>
    <col min="918" max="918" width="47.21875" bestFit="1" customWidth="1"/>
    <col min="919" max="919" width="42.5546875" bestFit="1" customWidth="1"/>
    <col min="920" max="920" width="31.21875" bestFit="1" customWidth="1"/>
    <col min="921" max="921" width="41.21875" bestFit="1" customWidth="1"/>
    <col min="922" max="922" width="38.33203125" bestFit="1" customWidth="1"/>
    <col min="923" max="923" width="18.88671875" bestFit="1" customWidth="1"/>
    <col min="924" max="924" width="58.33203125" bestFit="1" customWidth="1"/>
    <col min="925" max="925" width="49.88671875" bestFit="1" customWidth="1"/>
    <col min="926" max="926" width="62.6640625" bestFit="1" customWidth="1"/>
    <col min="927" max="927" width="44.6640625" bestFit="1" customWidth="1"/>
    <col min="928" max="928" width="62.6640625" bestFit="1" customWidth="1"/>
    <col min="929" max="929" width="43.109375" bestFit="1" customWidth="1"/>
    <col min="930" max="930" width="71.5546875" bestFit="1" customWidth="1"/>
    <col min="931" max="931" width="55.33203125" bestFit="1" customWidth="1"/>
    <col min="932" max="932" width="53.5546875" bestFit="1" customWidth="1"/>
    <col min="933" max="933" width="52.88671875" bestFit="1" customWidth="1"/>
    <col min="934" max="934" width="62" bestFit="1" customWidth="1"/>
    <col min="935" max="935" width="36.6640625" bestFit="1" customWidth="1"/>
    <col min="936" max="936" width="35.77734375" bestFit="1" customWidth="1"/>
    <col min="937" max="937" width="34.33203125" bestFit="1" customWidth="1"/>
    <col min="938" max="938" width="34" bestFit="1" customWidth="1"/>
    <col min="939" max="939" width="24.33203125" bestFit="1" customWidth="1"/>
    <col min="940" max="940" width="19.44140625" bestFit="1" customWidth="1"/>
    <col min="941" max="943" width="39.44140625" bestFit="1" customWidth="1"/>
    <col min="944" max="944" width="38.33203125" bestFit="1" customWidth="1"/>
    <col min="945" max="945" width="86.21875" bestFit="1" customWidth="1"/>
    <col min="946" max="946" width="53.109375" bestFit="1" customWidth="1"/>
    <col min="947" max="947" width="42.109375" bestFit="1" customWidth="1"/>
    <col min="948" max="948" width="25" bestFit="1" customWidth="1"/>
    <col min="949" max="949" width="32.88671875" bestFit="1" customWidth="1"/>
    <col min="950" max="950" width="31.6640625" bestFit="1" customWidth="1"/>
    <col min="951" max="951" width="22.5546875" bestFit="1" customWidth="1"/>
    <col min="952" max="952" width="46.88671875" bestFit="1" customWidth="1"/>
    <col min="953" max="953" width="68.88671875" bestFit="1" customWidth="1"/>
    <col min="954" max="954" width="50.88671875" bestFit="1" customWidth="1"/>
    <col min="955" max="955" width="14.44140625" bestFit="1" customWidth="1"/>
    <col min="956" max="956" width="12.109375" bestFit="1" customWidth="1"/>
    <col min="957" max="957" width="53.109375" bestFit="1" customWidth="1"/>
    <col min="958" max="958" width="47.21875" bestFit="1" customWidth="1"/>
    <col min="959" max="959" width="42.33203125" bestFit="1" customWidth="1"/>
    <col min="960" max="960" width="43" bestFit="1" customWidth="1"/>
    <col min="961" max="961" width="30.6640625" bestFit="1" customWidth="1"/>
    <col min="962" max="962" width="47.44140625" bestFit="1" customWidth="1"/>
    <col min="963" max="963" width="88.21875" bestFit="1" customWidth="1"/>
    <col min="964" max="964" width="44.44140625" bestFit="1" customWidth="1"/>
    <col min="965" max="965" width="7.88671875" bestFit="1" customWidth="1"/>
    <col min="966" max="967" width="6.21875" bestFit="1" customWidth="1"/>
    <col min="968" max="968" width="39.6640625" bestFit="1" customWidth="1"/>
    <col min="969" max="969" width="31.77734375" bestFit="1" customWidth="1"/>
    <col min="970" max="970" width="34.77734375" bestFit="1" customWidth="1"/>
    <col min="971" max="971" width="24.6640625" bestFit="1" customWidth="1"/>
    <col min="972" max="972" width="55.6640625" bestFit="1" customWidth="1"/>
    <col min="973" max="973" width="51.109375" bestFit="1" customWidth="1"/>
    <col min="974" max="974" width="42.77734375" bestFit="1" customWidth="1"/>
    <col min="975" max="975" width="49" bestFit="1" customWidth="1"/>
    <col min="976" max="976" width="28.6640625" bestFit="1" customWidth="1"/>
    <col min="977" max="977" width="29.6640625" bestFit="1" customWidth="1"/>
    <col min="978" max="978" width="52.109375" bestFit="1" customWidth="1"/>
    <col min="979" max="979" width="42.109375" bestFit="1" customWidth="1"/>
    <col min="980" max="980" width="46.109375" bestFit="1" customWidth="1"/>
    <col min="981" max="981" width="67.33203125" bestFit="1" customWidth="1"/>
    <col min="982" max="982" width="61.109375" bestFit="1" customWidth="1"/>
    <col min="983" max="983" width="33.21875" bestFit="1" customWidth="1"/>
    <col min="984" max="984" width="35.5546875" bestFit="1" customWidth="1"/>
    <col min="985" max="985" width="40.77734375" bestFit="1" customWidth="1"/>
    <col min="986" max="986" width="51.88671875" bestFit="1" customWidth="1"/>
    <col min="987" max="987" width="22.109375" bestFit="1" customWidth="1"/>
    <col min="988" max="988" width="28.77734375" bestFit="1" customWidth="1"/>
    <col min="989" max="989" width="28.33203125" bestFit="1" customWidth="1"/>
    <col min="990" max="990" width="49.21875" bestFit="1" customWidth="1"/>
    <col min="991" max="991" width="30.77734375" bestFit="1" customWidth="1"/>
    <col min="992" max="992" width="49.88671875" bestFit="1" customWidth="1"/>
    <col min="993" max="993" width="36.77734375" bestFit="1" customWidth="1"/>
    <col min="994" max="994" width="50" bestFit="1" customWidth="1"/>
    <col min="995" max="995" width="29.33203125" bestFit="1" customWidth="1"/>
    <col min="996" max="996" width="38.109375" bestFit="1" customWidth="1"/>
    <col min="997" max="997" width="52.21875" bestFit="1" customWidth="1"/>
    <col min="998" max="998" width="36" bestFit="1" customWidth="1"/>
    <col min="999" max="999" width="28.88671875" bestFit="1" customWidth="1"/>
    <col min="1000" max="1000" width="56.88671875" bestFit="1" customWidth="1"/>
    <col min="1001" max="1001" width="38.44140625" bestFit="1" customWidth="1"/>
    <col min="1002" max="1002" width="34.44140625" bestFit="1" customWidth="1"/>
    <col min="1003" max="1003" width="60.6640625" bestFit="1" customWidth="1"/>
    <col min="1004" max="1004" width="46.21875" bestFit="1" customWidth="1"/>
    <col min="1005" max="1005" width="25.88671875" bestFit="1" customWidth="1"/>
    <col min="1006" max="1006" width="18.88671875" bestFit="1" customWidth="1"/>
    <col min="1007" max="1007" width="15.109375" bestFit="1" customWidth="1"/>
    <col min="1008" max="1008" width="61.88671875" bestFit="1" customWidth="1"/>
    <col min="1009" max="1009" width="30.5546875" bestFit="1" customWidth="1"/>
    <col min="1010" max="1010" width="28.77734375" bestFit="1" customWidth="1"/>
    <col min="1011" max="1011" width="43.44140625" bestFit="1" customWidth="1"/>
    <col min="1012" max="1012" width="63.33203125" bestFit="1" customWidth="1"/>
    <col min="1013" max="1013" width="52.88671875" bestFit="1" customWidth="1"/>
    <col min="1014" max="1014" width="25" bestFit="1" customWidth="1"/>
    <col min="1015" max="1015" width="35.88671875" bestFit="1" customWidth="1"/>
    <col min="1016" max="1016" width="24.6640625" bestFit="1" customWidth="1"/>
    <col min="1017" max="1017" width="35.44140625" bestFit="1" customWidth="1"/>
    <col min="1018" max="1018" width="54.21875" bestFit="1" customWidth="1"/>
    <col min="1019" max="1019" width="46.77734375" bestFit="1" customWidth="1"/>
    <col min="1020" max="1020" width="32" bestFit="1" customWidth="1"/>
    <col min="1021" max="1021" width="29.77734375" bestFit="1" customWidth="1"/>
    <col min="1022" max="1022" width="29.6640625" bestFit="1" customWidth="1"/>
    <col min="1023" max="1023" width="28" bestFit="1" customWidth="1"/>
    <col min="1024" max="1024" width="34.88671875" bestFit="1" customWidth="1"/>
    <col min="1025" max="1025" width="40.77734375" bestFit="1" customWidth="1"/>
    <col min="1026" max="1026" width="38.77734375" bestFit="1" customWidth="1"/>
    <col min="1027" max="1027" width="26.109375" bestFit="1" customWidth="1"/>
    <col min="1028" max="1028" width="28.109375" bestFit="1" customWidth="1"/>
    <col min="1029" max="1029" width="19.33203125" bestFit="1" customWidth="1"/>
    <col min="1030" max="1030" width="25.77734375" bestFit="1" customWidth="1"/>
    <col min="1031" max="1031" width="27.5546875" bestFit="1" customWidth="1"/>
    <col min="1032" max="1032" width="36.6640625" bestFit="1" customWidth="1"/>
    <col min="1033" max="1033" width="29" bestFit="1" customWidth="1"/>
    <col min="1034" max="1034" width="16.6640625" bestFit="1" customWidth="1"/>
    <col min="1035" max="1035" width="21.33203125" bestFit="1" customWidth="1"/>
    <col min="1036" max="1036" width="33.21875" bestFit="1" customWidth="1"/>
    <col min="1037" max="1037" width="29.5546875" bestFit="1" customWidth="1"/>
    <col min="1038" max="1038" width="26.109375" bestFit="1" customWidth="1"/>
    <col min="1039" max="1039" width="40.44140625" bestFit="1" customWidth="1"/>
    <col min="1040" max="1040" width="35.109375" bestFit="1" customWidth="1"/>
    <col min="1041" max="1041" width="44.21875" bestFit="1" customWidth="1"/>
    <col min="1042" max="1042" width="55.88671875" bestFit="1" customWidth="1"/>
    <col min="1043" max="1044" width="31" bestFit="1" customWidth="1"/>
    <col min="1045" max="1046" width="32.21875" bestFit="1" customWidth="1"/>
    <col min="1047" max="1048" width="31.109375" bestFit="1" customWidth="1"/>
    <col min="1049" max="1050" width="49" bestFit="1" customWidth="1"/>
    <col min="1051" max="1051" width="47.88671875" bestFit="1" customWidth="1"/>
    <col min="1052" max="1052" width="49" bestFit="1" customWidth="1"/>
    <col min="1053" max="1053" width="61" bestFit="1" customWidth="1"/>
    <col min="1054" max="1054" width="72.109375" bestFit="1" customWidth="1"/>
    <col min="1055" max="1055" width="69" bestFit="1" customWidth="1"/>
    <col min="1056" max="1056" width="33.77734375" bestFit="1" customWidth="1"/>
    <col min="1057" max="1057" width="52" bestFit="1" customWidth="1"/>
    <col min="1058" max="1058" width="51.44140625" bestFit="1" customWidth="1"/>
    <col min="1059" max="1060" width="25.109375" bestFit="1" customWidth="1"/>
    <col min="1061" max="1061" width="40" bestFit="1" customWidth="1"/>
    <col min="1062" max="1063" width="29.6640625" bestFit="1" customWidth="1"/>
    <col min="1064" max="1064" width="35.88671875" bestFit="1" customWidth="1"/>
    <col min="1065" max="1065" width="40.44140625" bestFit="1" customWidth="1"/>
    <col min="1066" max="1066" width="29.77734375" bestFit="1" customWidth="1"/>
    <col min="1067" max="1067" width="28" bestFit="1" customWidth="1"/>
    <col min="1068" max="1068" width="23.88671875" bestFit="1" customWidth="1"/>
    <col min="1069" max="1069" width="42.109375" bestFit="1" customWidth="1"/>
    <col min="1070" max="1070" width="33.6640625" bestFit="1" customWidth="1"/>
    <col min="1071" max="1071" width="40.44140625" bestFit="1" customWidth="1"/>
    <col min="1072" max="1072" width="19.88671875" bestFit="1" customWidth="1"/>
    <col min="1073" max="1073" width="41.6640625" bestFit="1" customWidth="1"/>
    <col min="1074" max="1074" width="16.88671875" bestFit="1" customWidth="1"/>
    <col min="1075" max="1075" width="13.77734375" bestFit="1" customWidth="1"/>
    <col min="1076" max="1076" width="16.109375" bestFit="1" customWidth="1"/>
    <col min="1077" max="1077" width="32.88671875" bestFit="1" customWidth="1"/>
    <col min="1078" max="1078" width="57" bestFit="1" customWidth="1"/>
    <col min="1079" max="1079" width="42.44140625" bestFit="1" customWidth="1"/>
    <col min="1080" max="1080" width="45.109375" bestFit="1" customWidth="1"/>
    <col min="1081" max="1081" width="49.5546875" bestFit="1" customWidth="1"/>
    <col min="1082" max="1082" width="42.33203125" bestFit="1" customWidth="1"/>
    <col min="1083" max="1083" width="43.33203125" bestFit="1" customWidth="1"/>
    <col min="1084" max="1084" width="34.33203125" bestFit="1" customWidth="1"/>
    <col min="1085" max="1087" width="11" bestFit="1" customWidth="1"/>
    <col min="1088" max="1088" width="9.88671875" bestFit="1" customWidth="1"/>
    <col min="1089" max="1098" width="11" bestFit="1" customWidth="1"/>
    <col min="1099" max="1099" width="9.88671875" bestFit="1" customWidth="1"/>
    <col min="1100" max="1109" width="11" bestFit="1" customWidth="1"/>
    <col min="1110" max="1110" width="9.88671875" bestFit="1" customWidth="1"/>
    <col min="1111" max="1120" width="11" bestFit="1" customWidth="1"/>
    <col min="1121" max="1121" width="9.88671875" bestFit="1" customWidth="1"/>
    <col min="1122" max="1131" width="11" bestFit="1" customWidth="1"/>
    <col min="1132" max="1132" width="9.88671875" bestFit="1" customWidth="1"/>
    <col min="1133" max="1134" width="11" bestFit="1" customWidth="1"/>
    <col min="1135" max="1135" width="61.44140625" bestFit="1" customWidth="1"/>
    <col min="1136" max="1136" width="18.88671875" bestFit="1" customWidth="1"/>
    <col min="1137" max="1137" width="16.5546875" bestFit="1" customWidth="1"/>
    <col min="1138" max="1138" width="25.109375" bestFit="1" customWidth="1"/>
    <col min="1139" max="1139" width="15.44140625" bestFit="1" customWidth="1"/>
    <col min="1140" max="1140" width="13.88671875" bestFit="1" customWidth="1"/>
    <col min="1141" max="1141" width="47.21875" bestFit="1" customWidth="1"/>
    <col min="1142" max="1142" width="45.44140625" bestFit="1" customWidth="1"/>
    <col min="1143" max="1143" width="34.21875" bestFit="1" customWidth="1"/>
    <col min="1144" max="1144" width="30.88671875" bestFit="1" customWidth="1"/>
    <col min="1145" max="1145" width="23.88671875" bestFit="1" customWidth="1"/>
    <col min="1146" max="1146" width="38.6640625" bestFit="1" customWidth="1"/>
    <col min="1147" max="1147" width="30.109375" bestFit="1" customWidth="1"/>
    <col min="1148" max="1148" width="23.77734375" bestFit="1" customWidth="1"/>
    <col min="1149" max="1149" width="22.5546875" bestFit="1" customWidth="1"/>
    <col min="1150" max="1150" width="34.21875" bestFit="1" customWidth="1"/>
    <col min="1151" max="1151" width="29.21875" bestFit="1" customWidth="1"/>
    <col min="1152" max="1152" width="25.5546875" bestFit="1" customWidth="1"/>
    <col min="1153" max="1153" width="17.5546875" bestFit="1" customWidth="1"/>
    <col min="1154" max="1154" width="49.21875" bestFit="1" customWidth="1"/>
    <col min="1155" max="1155" width="71.5546875" bestFit="1" customWidth="1"/>
    <col min="1156" max="1156" width="75.109375" bestFit="1" customWidth="1"/>
    <col min="1157" max="1157" width="40.109375" bestFit="1" customWidth="1"/>
    <col min="1158" max="1158" width="62.88671875" bestFit="1" customWidth="1"/>
    <col min="1159" max="1159" width="60.44140625" bestFit="1" customWidth="1"/>
    <col min="1160" max="1160" width="42.88671875" bestFit="1" customWidth="1"/>
    <col min="1161" max="1161" width="46.21875" bestFit="1" customWidth="1"/>
    <col min="1162" max="1162" width="81.77734375" bestFit="1" customWidth="1"/>
    <col min="1163" max="1163" width="79.21875" bestFit="1" customWidth="1"/>
    <col min="1164" max="1164" width="48.33203125" bestFit="1" customWidth="1"/>
    <col min="1165" max="1165" width="57.109375" bestFit="1" customWidth="1"/>
    <col min="1166" max="1166" width="47.77734375" bestFit="1" customWidth="1"/>
    <col min="1167" max="1167" width="25.88671875" bestFit="1" customWidth="1"/>
    <col min="1168" max="1168" width="15.109375" bestFit="1" customWidth="1"/>
    <col min="1169" max="1169" width="38.6640625" bestFit="1" customWidth="1"/>
    <col min="1170" max="1170" width="29.77734375" bestFit="1" customWidth="1"/>
    <col min="1171" max="1171" width="36.21875" bestFit="1" customWidth="1"/>
    <col min="1172" max="1172" width="17" bestFit="1" customWidth="1"/>
    <col min="1173" max="1173" width="16.109375" bestFit="1" customWidth="1"/>
    <col min="1174" max="1174" width="19.5546875" bestFit="1" customWidth="1"/>
    <col min="1175" max="1175" width="21.5546875" bestFit="1" customWidth="1"/>
    <col min="1176" max="1176" width="20.5546875" bestFit="1" customWidth="1"/>
    <col min="1177" max="1177" width="21.33203125" bestFit="1" customWidth="1"/>
    <col min="1178" max="1178" width="34.21875" bestFit="1" customWidth="1"/>
    <col min="1179" max="1179" width="47" bestFit="1" customWidth="1"/>
    <col min="1180" max="1181" width="37" bestFit="1" customWidth="1"/>
    <col min="1182" max="1182" width="38.6640625" bestFit="1" customWidth="1"/>
    <col min="1183" max="1183" width="37" bestFit="1" customWidth="1"/>
    <col min="1184" max="1184" width="55.109375" bestFit="1" customWidth="1"/>
    <col min="1185" max="1185" width="46.77734375" bestFit="1" customWidth="1"/>
    <col min="1186" max="1186" width="40.5546875" bestFit="1" customWidth="1"/>
    <col min="1187" max="1189" width="42.44140625" bestFit="1" customWidth="1"/>
    <col min="1190" max="1190" width="46" bestFit="1" customWidth="1"/>
    <col min="1191" max="1191" width="47.88671875" bestFit="1" customWidth="1"/>
    <col min="1192" max="1192" width="43.5546875" bestFit="1" customWidth="1"/>
    <col min="1193" max="1193" width="48.21875" bestFit="1" customWidth="1"/>
    <col min="1194" max="1194" width="38.77734375" bestFit="1" customWidth="1"/>
    <col min="1195" max="1195" width="47.109375" bestFit="1" customWidth="1"/>
    <col min="1196" max="1196" width="34.77734375" bestFit="1" customWidth="1"/>
    <col min="1197" max="1197" width="38.6640625" bestFit="1" customWidth="1"/>
    <col min="1198" max="1198" width="49.5546875" bestFit="1" customWidth="1"/>
    <col min="1199" max="1199" width="54.77734375" bestFit="1" customWidth="1"/>
    <col min="1200" max="1200" width="47.33203125" bestFit="1" customWidth="1"/>
    <col min="1201" max="1201" width="49.44140625" bestFit="1" customWidth="1"/>
    <col min="1202" max="1202" width="30.5546875" bestFit="1" customWidth="1"/>
    <col min="1203" max="1203" width="39.6640625" bestFit="1" customWidth="1"/>
    <col min="1204" max="1204" width="49.77734375" bestFit="1" customWidth="1"/>
    <col min="1205" max="1206" width="32.5546875" bestFit="1" customWidth="1"/>
    <col min="1207" max="1207" width="33.21875" bestFit="1" customWidth="1"/>
    <col min="1208" max="1208" width="33.6640625" bestFit="1" customWidth="1"/>
    <col min="1209" max="1209" width="34.33203125" bestFit="1" customWidth="1"/>
    <col min="1210" max="1210" width="55.88671875" bestFit="1" customWidth="1"/>
    <col min="1211" max="1211" width="21.109375" bestFit="1" customWidth="1"/>
    <col min="1212" max="1212" width="94.21875" bestFit="1" customWidth="1"/>
    <col min="1213" max="1213" width="18.21875" bestFit="1" customWidth="1"/>
    <col min="1214" max="1214" width="46.6640625" bestFit="1" customWidth="1"/>
    <col min="1215" max="1215" width="20" bestFit="1" customWidth="1"/>
    <col min="1216" max="1216" width="24.5546875" bestFit="1" customWidth="1"/>
    <col min="1217" max="1217" width="20.5546875" bestFit="1" customWidth="1"/>
    <col min="1218" max="1218" width="42.88671875" bestFit="1" customWidth="1"/>
    <col min="1219" max="1219" width="32.5546875" bestFit="1" customWidth="1"/>
    <col min="1220" max="1220" width="21.33203125" bestFit="1" customWidth="1"/>
    <col min="1221" max="1221" width="26.109375" bestFit="1" customWidth="1"/>
    <col min="1222" max="1222" width="33.5546875" bestFit="1" customWidth="1"/>
    <col min="1223" max="1223" width="46.33203125" bestFit="1" customWidth="1"/>
    <col min="1224" max="1224" width="60.6640625" bestFit="1" customWidth="1"/>
    <col min="1225" max="1225" width="64.6640625" bestFit="1" customWidth="1"/>
    <col min="1226" max="1226" width="72.109375" bestFit="1" customWidth="1"/>
    <col min="1227" max="1227" width="38.88671875" bestFit="1" customWidth="1"/>
    <col min="1228" max="1228" width="36.21875" bestFit="1" customWidth="1"/>
    <col min="1229" max="1229" width="27.44140625" bestFit="1" customWidth="1"/>
    <col min="1230" max="1230" width="18.88671875" bestFit="1" customWidth="1"/>
    <col min="1231" max="1231" width="21.33203125" bestFit="1" customWidth="1"/>
    <col min="1232" max="1232" width="16.6640625" bestFit="1" customWidth="1"/>
    <col min="1233" max="1233" width="38.5546875" bestFit="1" customWidth="1"/>
    <col min="1234" max="1234" width="42.5546875" bestFit="1" customWidth="1"/>
    <col min="1235" max="1235" width="58.6640625" bestFit="1" customWidth="1"/>
    <col min="1236" max="1236" width="50.5546875" bestFit="1" customWidth="1"/>
    <col min="1237" max="1237" width="63.44140625" bestFit="1" customWidth="1"/>
    <col min="1238" max="1238" width="43.6640625" bestFit="1" customWidth="1"/>
    <col min="1239" max="1239" width="28.6640625" bestFit="1" customWidth="1"/>
    <col min="1240" max="1240" width="24" bestFit="1" customWidth="1"/>
    <col min="1241" max="1241" width="46.109375" bestFit="1" customWidth="1"/>
    <col min="1242" max="1242" width="27.44140625" bestFit="1" customWidth="1"/>
    <col min="1243" max="1243" width="43.5546875" bestFit="1" customWidth="1"/>
    <col min="1244" max="1244" width="20.109375" bestFit="1" customWidth="1"/>
    <col min="1245" max="1245" width="29.44140625" bestFit="1" customWidth="1"/>
    <col min="1246" max="1246" width="40" bestFit="1" customWidth="1"/>
    <col min="1247" max="1247" width="31.109375" bestFit="1" customWidth="1"/>
    <col min="1248" max="1248" width="25.21875" bestFit="1" customWidth="1"/>
    <col min="1249" max="1249" width="22.77734375" bestFit="1" customWidth="1"/>
    <col min="1250" max="1250" width="43.44140625" bestFit="1" customWidth="1"/>
    <col min="1251" max="1251" width="33.6640625" bestFit="1" customWidth="1"/>
    <col min="1252" max="1252" width="35.88671875" bestFit="1" customWidth="1"/>
    <col min="1253" max="1253" width="42.109375" bestFit="1" customWidth="1"/>
    <col min="1254" max="1254" width="41.109375" bestFit="1" customWidth="1"/>
    <col min="1255" max="1255" width="40.6640625" bestFit="1" customWidth="1"/>
    <col min="1256" max="1256" width="27.109375" bestFit="1" customWidth="1"/>
    <col min="1257" max="1257" width="24" bestFit="1" customWidth="1"/>
    <col min="1258" max="1258" width="25" bestFit="1" customWidth="1"/>
    <col min="1259" max="1259" width="60.6640625" bestFit="1" customWidth="1"/>
    <col min="1260" max="1260" width="29.6640625" bestFit="1" customWidth="1"/>
    <col min="1261" max="1261" width="19.88671875" bestFit="1" customWidth="1"/>
    <col min="1262" max="1262" width="22.77734375" bestFit="1" customWidth="1"/>
    <col min="1263" max="1263" width="24.6640625" bestFit="1" customWidth="1"/>
    <col min="1264" max="1264" width="30.77734375" bestFit="1" customWidth="1"/>
    <col min="1265" max="1265" width="28.109375" bestFit="1" customWidth="1"/>
    <col min="1266" max="1266" width="32.109375" bestFit="1" customWidth="1"/>
    <col min="1267" max="1267" width="45.44140625" bestFit="1" customWidth="1"/>
    <col min="1268" max="1268" width="66.44140625" bestFit="1" customWidth="1"/>
    <col min="1269" max="1269" width="61.88671875" bestFit="1" customWidth="1"/>
    <col min="1270" max="1270" width="56.6640625" bestFit="1" customWidth="1"/>
    <col min="1271" max="1271" width="42" bestFit="1" customWidth="1"/>
    <col min="1272" max="1272" width="37.33203125" bestFit="1" customWidth="1"/>
    <col min="1273" max="1273" width="47.44140625" bestFit="1" customWidth="1"/>
    <col min="1274" max="1274" width="27.44140625" bestFit="1" customWidth="1"/>
    <col min="1275" max="1275" width="26" bestFit="1" customWidth="1"/>
    <col min="1276" max="1276" width="25.5546875" bestFit="1" customWidth="1"/>
    <col min="1277" max="1277" width="23.44140625" bestFit="1" customWidth="1"/>
    <col min="1278" max="1278" width="31.77734375" bestFit="1" customWidth="1"/>
    <col min="1279" max="1279" width="14.77734375" bestFit="1" customWidth="1"/>
    <col min="1280" max="1280" width="32" bestFit="1" customWidth="1"/>
    <col min="1281" max="1281" width="32.6640625" bestFit="1" customWidth="1"/>
    <col min="1282" max="1282" width="35.5546875" bestFit="1" customWidth="1"/>
    <col min="1283" max="1283" width="64.6640625" bestFit="1" customWidth="1"/>
    <col min="1284" max="1284" width="58" bestFit="1" customWidth="1"/>
    <col min="1285" max="1285" width="45.109375" bestFit="1" customWidth="1"/>
    <col min="1286" max="1286" width="56.5546875" bestFit="1" customWidth="1"/>
    <col min="1287" max="1287" width="32.44140625" bestFit="1" customWidth="1"/>
    <col min="1288" max="1288" width="36.109375" bestFit="1" customWidth="1"/>
    <col min="1289" max="1289" width="35.88671875" bestFit="1" customWidth="1"/>
    <col min="1290" max="1290" width="71.33203125" bestFit="1" customWidth="1"/>
    <col min="1291" max="1291" width="59.5546875" bestFit="1" customWidth="1"/>
    <col min="1292" max="1292" width="25.33203125" bestFit="1" customWidth="1"/>
    <col min="1293" max="1293" width="36.6640625" bestFit="1" customWidth="1"/>
    <col min="1294" max="1294" width="60.33203125" bestFit="1" customWidth="1"/>
    <col min="1295" max="1295" width="63.21875" bestFit="1" customWidth="1"/>
    <col min="1296" max="1296" width="43.5546875" bestFit="1" customWidth="1"/>
    <col min="1297" max="1297" width="55.5546875" bestFit="1" customWidth="1"/>
    <col min="1298" max="1298" width="46.88671875" bestFit="1" customWidth="1"/>
    <col min="1299" max="1299" width="47.5546875" bestFit="1" customWidth="1"/>
    <col min="1300" max="1300" width="65.5546875" bestFit="1" customWidth="1"/>
    <col min="1301" max="1301" width="83.88671875" bestFit="1" customWidth="1"/>
    <col min="1302" max="1302" width="35.44140625" bestFit="1" customWidth="1"/>
    <col min="1303" max="1303" width="28.33203125" bestFit="1" customWidth="1"/>
    <col min="1304" max="1304" width="57.33203125" bestFit="1" customWidth="1"/>
    <col min="1305" max="1305" width="35.44140625" bestFit="1" customWidth="1"/>
    <col min="1306" max="1306" width="27" bestFit="1" customWidth="1"/>
    <col min="1307" max="1307" width="35.77734375" bestFit="1" customWidth="1"/>
    <col min="1308" max="1308" width="46.77734375" bestFit="1" customWidth="1"/>
    <col min="1309" max="1309" width="37.88671875" bestFit="1" customWidth="1"/>
    <col min="1310" max="1310" width="69.21875" bestFit="1" customWidth="1"/>
    <col min="1311" max="1311" width="44.33203125" bestFit="1" customWidth="1"/>
    <col min="1312" max="1312" width="55.77734375" bestFit="1" customWidth="1"/>
    <col min="1313" max="1313" width="22.77734375" bestFit="1" customWidth="1"/>
    <col min="1314" max="1314" width="37.33203125" bestFit="1" customWidth="1"/>
    <col min="1315" max="1315" width="24.6640625" bestFit="1" customWidth="1"/>
    <col min="1316" max="1316" width="37.21875" bestFit="1" customWidth="1"/>
    <col min="1317" max="1317" width="51.21875" bestFit="1" customWidth="1"/>
    <col min="1318" max="1318" width="18.21875" bestFit="1" customWidth="1"/>
    <col min="1319" max="1319" width="32.88671875" bestFit="1" customWidth="1"/>
    <col min="1320" max="1320" width="71.33203125" bestFit="1" customWidth="1"/>
    <col min="1321" max="1321" width="16.109375" bestFit="1" customWidth="1"/>
    <col min="1322" max="1322" width="77.88671875" bestFit="1" customWidth="1"/>
    <col min="1323" max="1323" width="50.33203125" bestFit="1" customWidth="1"/>
    <col min="1324" max="1324" width="44" bestFit="1" customWidth="1"/>
    <col min="1325" max="1325" width="25.33203125" bestFit="1" customWidth="1"/>
    <col min="1326" max="1326" width="23.109375" bestFit="1" customWidth="1"/>
    <col min="1327" max="1327" width="27.109375" bestFit="1" customWidth="1"/>
    <col min="1328" max="1328" width="29.88671875" bestFit="1" customWidth="1"/>
    <col min="1329" max="1329" width="24.44140625" bestFit="1" customWidth="1"/>
    <col min="1330" max="1330" width="34.77734375" bestFit="1" customWidth="1"/>
    <col min="1331" max="1331" width="36" bestFit="1" customWidth="1"/>
    <col min="1332" max="1332" width="29" bestFit="1" customWidth="1"/>
    <col min="1333" max="1333" width="18.33203125" bestFit="1" customWidth="1"/>
    <col min="1334" max="1334" width="25.109375" bestFit="1" customWidth="1"/>
    <col min="1335" max="1335" width="22.21875" bestFit="1" customWidth="1"/>
    <col min="1336" max="1336" width="27" bestFit="1" customWidth="1"/>
    <col min="1337" max="1337" width="34" bestFit="1" customWidth="1"/>
    <col min="1338" max="1338" width="37.6640625" bestFit="1" customWidth="1"/>
    <col min="1339" max="1339" width="56.44140625" bestFit="1" customWidth="1"/>
    <col min="1340" max="1340" width="54" bestFit="1" customWidth="1"/>
    <col min="1341" max="1341" width="75" bestFit="1" customWidth="1"/>
    <col min="1342" max="1342" width="25" bestFit="1" customWidth="1"/>
    <col min="1343" max="1343" width="69.109375" bestFit="1" customWidth="1"/>
    <col min="1344" max="1344" width="62.77734375" bestFit="1" customWidth="1"/>
    <col min="1345" max="1345" width="61.109375" bestFit="1" customWidth="1"/>
    <col min="1346" max="1346" width="17.33203125" bestFit="1" customWidth="1"/>
    <col min="1347" max="1347" width="24" bestFit="1" customWidth="1"/>
    <col min="1348" max="1349" width="21.5546875" bestFit="1" customWidth="1"/>
    <col min="1350" max="1350" width="47.33203125" bestFit="1" customWidth="1"/>
    <col min="1351" max="1351" width="17.6640625" bestFit="1" customWidth="1"/>
    <col min="1352" max="1352" width="23.77734375" bestFit="1" customWidth="1"/>
    <col min="1353" max="1353" width="22.21875" bestFit="1" customWidth="1"/>
    <col min="1354" max="1354" width="34.33203125" bestFit="1" customWidth="1"/>
    <col min="1355" max="1355" width="49.109375" bestFit="1" customWidth="1"/>
    <col min="1356" max="1356" width="17.109375" bestFit="1" customWidth="1"/>
    <col min="1357" max="1358" width="34.33203125" bestFit="1" customWidth="1"/>
    <col min="1359" max="1359" width="33.21875" bestFit="1" customWidth="1"/>
    <col min="1360" max="1360" width="34.33203125" bestFit="1" customWidth="1"/>
    <col min="1361" max="1361" width="33.21875" bestFit="1" customWidth="1"/>
    <col min="1362" max="1363" width="49.33203125" bestFit="1" customWidth="1"/>
    <col min="1364" max="1364" width="42.5546875" bestFit="1" customWidth="1"/>
    <col min="1365" max="1365" width="36.77734375" bestFit="1" customWidth="1"/>
    <col min="1366" max="1366" width="47.77734375" bestFit="1" customWidth="1"/>
    <col min="1367" max="1367" width="48.44140625" bestFit="1" customWidth="1"/>
    <col min="1368" max="1368" width="31" bestFit="1" customWidth="1"/>
    <col min="1369" max="1369" width="42.77734375" bestFit="1" customWidth="1"/>
    <col min="1370" max="1370" width="33.109375" bestFit="1" customWidth="1"/>
    <col min="1371" max="1371" width="31.77734375" bestFit="1" customWidth="1"/>
    <col min="1372" max="1372" width="61.33203125" bestFit="1" customWidth="1"/>
    <col min="1373" max="1373" width="49.77734375" bestFit="1" customWidth="1"/>
    <col min="1374" max="1374" width="68.21875" bestFit="1" customWidth="1"/>
    <col min="1375" max="1375" width="62.5546875" bestFit="1" customWidth="1"/>
    <col min="1376" max="1376" width="45.33203125" bestFit="1" customWidth="1"/>
    <col min="1377" max="1377" width="75.6640625" bestFit="1" customWidth="1"/>
    <col min="1378" max="1378" width="28.33203125" bestFit="1" customWidth="1"/>
    <col min="1379" max="1379" width="25" bestFit="1" customWidth="1"/>
    <col min="1380" max="1380" width="58.6640625" bestFit="1" customWidth="1"/>
    <col min="1381" max="1381" width="58.88671875" bestFit="1" customWidth="1"/>
    <col min="1382" max="1382" width="37.33203125" bestFit="1" customWidth="1"/>
    <col min="1383" max="1383" width="34.33203125" bestFit="1" customWidth="1"/>
    <col min="1384" max="1384" width="43.77734375" bestFit="1" customWidth="1"/>
    <col min="1385" max="1385" width="54.77734375" bestFit="1" customWidth="1"/>
    <col min="1386" max="1386" width="53.88671875" bestFit="1" customWidth="1"/>
    <col min="1387" max="1387" width="33.21875" bestFit="1" customWidth="1"/>
    <col min="1388" max="1388" width="47" bestFit="1" customWidth="1"/>
    <col min="1389" max="1389" width="21.44140625" bestFit="1" customWidth="1"/>
    <col min="1390" max="1390" width="75.77734375" bestFit="1" customWidth="1"/>
    <col min="1391" max="1391" width="52.109375" bestFit="1" customWidth="1"/>
    <col min="1392" max="1392" width="58.44140625" bestFit="1" customWidth="1"/>
    <col min="1393" max="1393" width="29.44140625" bestFit="1" customWidth="1"/>
    <col min="1394" max="1394" width="29.6640625" bestFit="1" customWidth="1"/>
    <col min="1395" max="1395" width="39.5546875" bestFit="1" customWidth="1"/>
    <col min="1396" max="1396" width="49.109375" bestFit="1" customWidth="1"/>
    <col min="1397" max="1397" width="37.44140625" bestFit="1" customWidth="1"/>
    <col min="1398" max="1398" width="29" bestFit="1" customWidth="1"/>
    <col min="1399" max="1399" width="34.44140625" bestFit="1" customWidth="1"/>
    <col min="1400" max="1400" width="38.21875" bestFit="1" customWidth="1"/>
    <col min="1401" max="1401" width="30.6640625" bestFit="1" customWidth="1"/>
    <col min="1402" max="1402" width="30.44140625" bestFit="1" customWidth="1"/>
    <col min="1403" max="1403" width="30.109375" bestFit="1" customWidth="1"/>
    <col min="1404" max="1404" width="28.21875" bestFit="1" customWidth="1"/>
    <col min="1405" max="1405" width="27.44140625" bestFit="1" customWidth="1"/>
    <col min="1406" max="1406" width="36.77734375" bestFit="1" customWidth="1"/>
    <col min="1407" max="1407" width="58.21875" bestFit="1" customWidth="1"/>
    <col min="1408" max="1408" width="38.21875" bestFit="1" customWidth="1"/>
    <col min="1409" max="1409" width="53.109375" bestFit="1" customWidth="1"/>
    <col min="1410" max="1410" width="24.77734375" bestFit="1" customWidth="1"/>
    <col min="1411" max="1411" width="45.77734375" bestFit="1" customWidth="1"/>
    <col min="1412" max="1412" width="50" bestFit="1" customWidth="1"/>
    <col min="1413" max="1413" width="57.44140625" bestFit="1" customWidth="1"/>
    <col min="1414" max="1414" width="63.44140625" bestFit="1" customWidth="1"/>
    <col min="1415" max="1415" width="58.21875" bestFit="1" customWidth="1"/>
    <col min="1416" max="1416" width="69.109375" bestFit="1" customWidth="1"/>
    <col min="1417" max="1417" width="42.109375" bestFit="1" customWidth="1"/>
    <col min="1418" max="1420" width="45.77734375" bestFit="1" customWidth="1"/>
    <col min="1421" max="1421" width="44.109375" bestFit="1" customWidth="1"/>
    <col min="1422" max="1423" width="43" bestFit="1" customWidth="1"/>
    <col min="1424" max="1424" width="47.109375" bestFit="1" customWidth="1"/>
    <col min="1425" max="1425" width="37.21875" bestFit="1" customWidth="1"/>
    <col min="1426" max="1426" width="35.6640625" bestFit="1" customWidth="1"/>
    <col min="1427" max="1427" width="50.88671875" bestFit="1" customWidth="1"/>
    <col min="1428" max="1428" width="46.5546875" bestFit="1" customWidth="1"/>
    <col min="1429" max="1429" width="50.33203125" bestFit="1" customWidth="1"/>
    <col min="1430" max="1430" width="54.77734375" bestFit="1" customWidth="1"/>
    <col min="1431" max="1431" width="38.6640625" bestFit="1" customWidth="1"/>
    <col min="1432" max="1432" width="30.21875" bestFit="1" customWidth="1"/>
    <col min="1433" max="1433" width="38.5546875" bestFit="1" customWidth="1"/>
    <col min="1434" max="1434" width="40.33203125" bestFit="1" customWidth="1"/>
    <col min="1435" max="1435" width="47.21875" bestFit="1" customWidth="1"/>
    <col min="1436" max="1436" width="32.5546875" bestFit="1" customWidth="1"/>
    <col min="1437" max="1437" width="40.44140625" bestFit="1" customWidth="1"/>
    <col min="1438" max="1438" width="35" bestFit="1" customWidth="1"/>
    <col min="1439" max="1439" width="45" bestFit="1" customWidth="1"/>
    <col min="1440" max="1440" width="45.77734375" bestFit="1" customWidth="1"/>
    <col min="1441" max="1441" width="24.33203125" bestFit="1" customWidth="1"/>
    <col min="1442" max="1442" width="49" bestFit="1" customWidth="1"/>
    <col min="1443" max="1443" width="54" bestFit="1" customWidth="1"/>
    <col min="1444" max="1444" width="14.44140625" bestFit="1" customWidth="1"/>
    <col min="1445" max="1445" width="37.109375" bestFit="1" customWidth="1"/>
    <col min="1446" max="1446" width="19.6640625" bestFit="1" customWidth="1"/>
    <col min="1447" max="1447" width="29.77734375" bestFit="1" customWidth="1"/>
    <col min="1448" max="1448" width="51.6640625" bestFit="1" customWidth="1"/>
    <col min="1449" max="1449" width="44.109375" bestFit="1" customWidth="1"/>
    <col min="1450" max="1450" width="15.109375" bestFit="1" customWidth="1"/>
    <col min="1451" max="1451" width="12.5546875" bestFit="1" customWidth="1"/>
    <col min="1452" max="1452" width="13.5546875" bestFit="1" customWidth="1"/>
    <col min="1453" max="1453" width="14.5546875" bestFit="1" customWidth="1"/>
    <col min="1454" max="1454" width="24.6640625" bestFit="1" customWidth="1"/>
    <col min="1455" max="1455" width="14.88671875" bestFit="1" customWidth="1"/>
    <col min="1456" max="1456" width="7.33203125" bestFit="1" customWidth="1"/>
    <col min="1457" max="1457" width="20.21875" bestFit="1" customWidth="1"/>
    <col min="1458" max="1458" width="44" bestFit="1" customWidth="1"/>
    <col min="1459" max="1459" width="45.6640625" bestFit="1" customWidth="1"/>
    <col min="1460" max="1460" width="30.5546875" bestFit="1" customWidth="1"/>
    <col min="1461" max="1461" width="32.44140625" bestFit="1" customWidth="1"/>
    <col min="1462" max="1462" width="34.6640625" bestFit="1" customWidth="1"/>
    <col min="1463" max="1463" width="30.5546875" bestFit="1" customWidth="1"/>
    <col min="1464" max="1464" width="26.44140625" bestFit="1" customWidth="1"/>
    <col min="1465" max="1465" width="24.33203125" bestFit="1" customWidth="1"/>
    <col min="1466" max="1466" width="18.21875" bestFit="1" customWidth="1"/>
    <col min="1467" max="1467" width="22.109375" bestFit="1" customWidth="1"/>
    <col min="1468" max="1468" width="44.5546875" bestFit="1" customWidth="1"/>
    <col min="1469" max="1469" width="44.33203125" bestFit="1" customWidth="1"/>
    <col min="1470" max="1470" width="38.88671875" bestFit="1" customWidth="1"/>
    <col min="1471" max="1471" width="28.33203125" bestFit="1" customWidth="1"/>
    <col min="1472" max="1472" width="28.6640625" bestFit="1" customWidth="1"/>
    <col min="1473" max="1473" width="49" bestFit="1" customWidth="1"/>
    <col min="1474" max="1474" width="55.88671875" bestFit="1" customWidth="1"/>
    <col min="1475" max="1475" width="20" bestFit="1" customWidth="1"/>
    <col min="1476" max="1476" width="34" bestFit="1" customWidth="1"/>
    <col min="1477" max="1477" width="20" bestFit="1" customWidth="1"/>
    <col min="1478" max="1478" width="43.6640625" bestFit="1" customWidth="1"/>
    <col min="1479" max="1479" width="57.33203125" bestFit="1" customWidth="1"/>
    <col min="1480" max="1480" width="62.109375" bestFit="1" customWidth="1"/>
    <col min="1481" max="1481" width="31.33203125" bestFit="1" customWidth="1"/>
    <col min="1482" max="1482" width="35.88671875" bestFit="1" customWidth="1"/>
    <col min="1483" max="1483" width="61.109375" bestFit="1" customWidth="1"/>
    <col min="1484" max="1484" width="34.5546875" bestFit="1" customWidth="1"/>
    <col min="1485" max="1485" width="46.109375" bestFit="1" customWidth="1"/>
    <col min="1486" max="1486" width="71.5546875" bestFit="1" customWidth="1"/>
    <col min="1487" max="1487" width="37.88671875" bestFit="1" customWidth="1"/>
    <col min="1488" max="1488" width="42.21875" bestFit="1" customWidth="1"/>
    <col min="1489" max="1489" width="38.109375" bestFit="1" customWidth="1"/>
    <col min="1490" max="1490" width="83.77734375" bestFit="1" customWidth="1"/>
    <col min="1491" max="1491" width="45.109375" bestFit="1" customWidth="1"/>
    <col min="1492" max="1492" width="52.44140625" bestFit="1" customWidth="1"/>
    <col min="1493" max="1493" width="52.6640625" bestFit="1" customWidth="1"/>
    <col min="1494" max="1494" width="59.77734375" bestFit="1" customWidth="1"/>
    <col min="1495" max="1495" width="67.88671875" bestFit="1" customWidth="1"/>
    <col min="1496" max="1496" width="65" bestFit="1" customWidth="1"/>
    <col min="1497" max="1497" width="44.6640625" bestFit="1" customWidth="1"/>
    <col min="1498" max="1498" width="37.109375" bestFit="1" customWidth="1"/>
    <col min="1499" max="1499" width="27" bestFit="1" customWidth="1"/>
    <col min="1500" max="1500" width="26.109375" bestFit="1" customWidth="1"/>
    <col min="1501" max="1501" width="24.88671875" bestFit="1" customWidth="1"/>
    <col min="1502" max="1502" width="20.33203125" bestFit="1" customWidth="1"/>
    <col min="1503" max="1503" width="20.5546875" bestFit="1" customWidth="1"/>
    <col min="1504" max="1504" width="26.44140625" bestFit="1" customWidth="1"/>
    <col min="1505" max="1505" width="25" bestFit="1" customWidth="1"/>
    <col min="1506" max="1506" width="67.5546875" bestFit="1" customWidth="1"/>
    <col min="1507" max="1507" width="58" bestFit="1" customWidth="1"/>
    <col min="1508" max="1508" width="35.5546875" bestFit="1" customWidth="1"/>
    <col min="1509" max="1509" width="38.88671875" bestFit="1" customWidth="1"/>
    <col min="1510" max="1510" width="30.21875" bestFit="1" customWidth="1"/>
    <col min="1511" max="1511" width="26.77734375" bestFit="1" customWidth="1"/>
    <col min="1512" max="1512" width="38.33203125" bestFit="1" customWidth="1"/>
    <col min="1513" max="1513" width="39.88671875" bestFit="1" customWidth="1"/>
    <col min="1514" max="1514" width="21.5546875" bestFit="1" customWidth="1"/>
    <col min="1515" max="1515" width="28.33203125" bestFit="1" customWidth="1"/>
    <col min="1516" max="1516" width="66.6640625" bestFit="1" customWidth="1"/>
    <col min="1517" max="1517" width="58.109375" bestFit="1" customWidth="1"/>
    <col min="1518" max="1518" width="37.33203125" bestFit="1" customWidth="1"/>
    <col min="1519" max="1519" width="54.44140625" bestFit="1" customWidth="1"/>
    <col min="1520" max="1520" width="40.109375" bestFit="1" customWidth="1"/>
    <col min="1521" max="1521" width="33.6640625" bestFit="1" customWidth="1"/>
    <col min="1522" max="1522" width="33.21875" bestFit="1" customWidth="1"/>
    <col min="1523" max="1523" width="30.5546875" bestFit="1" customWidth="1"/>
    <col min="1524" max="1524" width="26.33203125" bestFit="1" customWidth="1"/>
    <col min="1525" max="1525" width="35" bestFit="1" customWidth="1"/>
    <col min="1526" max="1526" width="50.6640625" bestFit="1" customWidth="1"/>
    <col min="1527" max="1527" width="27.109375" bestFit="1" customWidth="1"/>
    <col min="1528" max="1528" width="62.6640625" bestFit="1" customWidth="1"/>
    <col min="1529" max="1529" width="40.33203125" bestFit="1" customWidth="1"/>
    <col min="1530" max="1530" width="49.44140625" bestFit="1" customWidth="1"/>
    <col min="1531" max="1531" width="35.109375" bestFit="1" customWidth="1"/>
    <col min="1532" max="1532" width="14.44140625" bestFit="1" customWidth="1"/>
    <col min="1533" max="1533" width="35.5546875" bestFit="1" customWidth="1"/>
    <col min="1534" max="1534" width="44.21875" bestFit="1" customWidth="1"/>
    <col min="1535" max="1535" width="49.6640625" bestFit="1" customWidth="1"/>
    <col min="1536" max="1536" width="49.33203125" bestFit="1" customWidth="1"/>
    <col min="1537" max="1537" width="48.109375" bestFit="1" customWidth="1"/>
    <col min="1538" max="1538" width="43" bestFit="1" customWidth="1"/>
    <col min="1539" max="1539" width="30" bestFit="1" customWidth="1"/>
    <col min="1540" max="1540" width="20.6640625" bestFit="1" customWidth="1"/>
    <col min="1541" max="1541" width="19.88671875" bestFit="1" customWidth="1"/>
    <col min="1542" max="1542" width="25.21875" bestFit="1" customWidth="1"/>
    <col min="1543" max="1543" width="60.21875" bestFit="1" customWidth="1"/>
    <col min="1544" max="1544" width="59.88671875" bestFit="1" customWidth="1"/>
    <col min="1545" max="1545" width="61.109375" bestFit="1" customWidth="1"/>
    <col min="1546" max="1546" width="20.88671875" bestFit="1" customWidth="1"/>
    <col min="1547" max="1547" width="22.33203125" bestFit="1" customWidth="1"/>
    <col min="1548" max="1549" width="58.21875" bestFit="1" customWidth="1"/>
    <col min="1550" max="1550" width="57.109375" bestFit="1" customWidth="1"/>
    <col min="1551" max="1551" width="45.5546875" bestFit="1" customWidth="1"/>
    <col min="1552" max="1552" width="50.88671875" bestFit="1" customWidth="1"/>
    <col min="1553" max="1553" width="25.33203125" bestFit="1" customWidth="1"/>
    <col min="1554" max="1554" width="44.109375" bestFit="1" customWidth="1"/>
    <col min="1555" max="1555" width="13" bestFit="1" customWidth="1"/>
    <col min="1556" max="1556" width="13.5546875" bestFit="1" customWidth="1"/>
    <col min="1557" max="1557" width="34.33203125" bestFit="1" customWidth="1"/>
    <col min="1558" max="1558" width="42.77734375" bestFit="1" customWidth="1"/>
    <col min="1559" max="1560" width="50.21875" bestFit="1" customWidth="1"/>
    <col min="1561" max="1561" width="52.88671875" bestFit="1" customWidth="1"/>
    <col min="1562" max="1562" width="37" bestFit="1" customWidth="1"/>
    <col min="1563" max="1563" width="51.109375" bestFit="1" customWidth="1"/>
    <col min="1564" max="1564" width="53.109375" bestFit="1" customWidth="1"/>
    <col min="1565" max="1565" width="59.77734375" bestFit="1" customWidth="1"/>
    <col min="1566" max="1566" width="54.77734375" bestFit="1" customWidth="1"/>
    <col min="1567" max="1567" width="79.88671875" bestFit="1" customWidth="1"/>
    <col min="1568" max="1568" width="40.44140625" bestFit="1" customWidth="1"/>
    <col min="1569" max="1569" width="86.77734375" bestFit="1" customWidth="1"/>
    <col min="1570" max="1570" width="53.33203125" bestFit="1" customWidth="1"/>
    <col min="1571" max="1571" width="25.6640625" bestFit="1" customWidth="1"/>
    <col min="1572" max="1572" width="44.88671875" bestFit="1" customWidth="1"/>
    <col min="1573" max="1573" width="36.6640625" bestFit="1" customWidth="1"/>
    <col min="1574" max="1574" width="54.77734375" bestFit="1" customWidth="1"/>
    <col min="1575" max="1575" width="42.77734375" bestFit="1" customWidth="1"/>
    <col min="1576" max="1576" width="54.5546875" bestFit="1" customWidth="1"/>
    <col min="1577" max="1577" width="29.5546875" bestFit="1" customWidth="1"/>
    <col min="1578" max="1578" width="45" bestFit="1" customWidth="1"/>
    <col min="1579" max="1579" width="60.33203125" bestFit="1" customWidth="1"/>
    <col min="1580" max="1580" width="40.33203125" bestFit="1" customWidth="1"/>
    <col min="1581" max="1581" width="54" bestFit="1" customWidth="1"/>
    <col min="1582" max="1582" width="34.5546875" bestFit="1" customWidth="1"/>
    <col min="1583" max="1583" width="34.88671875" bestFit="1" customWidth="1"/>
    <col min="1584" max="1584" width="56.6640625" bestFit="1" customWidth="1"/>
    <col min="1585" max="1585" width="35" bestFit="1" customWidth="1"/>
    <col min="1586" max="1586" width="50.77734375" bestFit="1" customWidth="1"/>
    <col min="1587" max="1587" width="40.77734375" bestFit="1" customWidth="1"/>
    <col min="1588" max="1588" width="62" bestFit="1" customWidth="1"/>
    <col min="1589" max="1589" width="26.21875" bestFit="1" customWidth="1"/>
    <col min="1590" max="1590" width="43" bestFit="1" customWidth="1"/>
    <col min="1591" max="1591" width="55.6640625" bestFit="1" customWidth="1"/>
    <col min="1592" max="1592" width="49.109375" bestFit="1" customWidth="1"/>
    <col min="1593" max="1593" width="33.109375" bestFit="1" customWidth="1"/>
    <col min="1594" max="1594" width="34.44140625" bestFit="1" customWidth="1"/>
    <col min="1595" max="1595" width="35.77734375" bestFit="1" customWidth="1"/>
    <col min="1596" max="1596" width="46.77734375" bestFit="1" customWidth="1"/>
    <col min="1597" max="1597" width="44" bestFit="1" customWidth="1"/>
    <col min="1598" max="1598" width="55.33203125" bestFit="1" customWidth="1"/>
    <col min="1599" max="1599" width="34.5546875" bestFit="1" customWidth="1"/>
    <col min="1600" max="1600" width="52.109375" bestFit="1" customWidth="1"/>
    <col min="1601" max="1601" width="60.5546875" bestFit="1" customWidth="1"/>
    <col min="1602" max="1602" width="70" bestFit="1" customWidth="1"/>
    <col min="1603" max="1603" width="58.5546875" bestFit="1" customWidth="1"/>
    <col min="1604" max="1604" width="71.6640625" bestFit="1" customWidth="1"/>
    <col min="1605" max="1605" width="54.21875" bestFit="1" customWidth="1"/>
    <col min="1606" max="1606" width="37.88671875" bestFit="1" customWidth="1"/>
    <col min="1607" max="1607" width="33.109375" bestFit="1" customWidth="1"/>
    <col min="1608" max="1608" width="49.5546875" bestFit="1" customWidth="1"/>
    <col min="1609" max="1609" width="33" bestFit="1" customWidth="1"/>
    <col min="1610" max="1610" width="9.88671875" bestFit="1" customWidth="1"/>
    <col min="1611" max="1619" width="11" bestFit="1" customWidth="1"/>
    <col min="1620" max="1620" width="9.88671875" bestFit="1" customWidth="1"/>
    <col min="1621" max="1630" width="11" bestFit="1" customWidth="1"/>
    <col min="1631" max="1631" width="8.77734375" bestFit="1" customWidth="1"/>
    <col min="1632" max="1632" width="9.88671875" bestFit="1" customWidth="1"/>
    <col min="1633" max="1640" width="11" bestFit="1" customWidth="1"/>
    <col min="1641" max="1641" width="9.88671875" bestFit="1" customWidth="1"/>
    <col min="1642" max="1651" width="11" bestFit="1" customWidth="1"/>
    <col min="1652" max="1652" width="9.88671875" bestFit="1" customWidth="1"/>
    <col min="1653" max="1662" width="11" bestFit="1" customWidth="1"/>
    <col min="1663" max="1663" width="9.88671875" bestFit="1" customWidth="1"/>
    <col min="1664" max="1672" width="11" bestFit="1" customWidth="1"/>
    <col min="1673" max="1673" width="9.88671875" bestFit="1" customWidth="1"/>
    <col min="1674" max="1683" width="11" bestFit="1" customWidth="1"/>
    <col min="1684" max="1684" width="9.88671875" bestFit="1" customWidth="1"/>
    <col min="1685" max="1692" width="11" bestFit="1" customWidth="1"/>
    <col min="1693" max="1693" width="9.88671875" bestFit="1" customWidth="1"/>
    <col min="1694" max="1701" width="11" bestFit="1" customWidth="1"/>
    <col min="1702" max="1702" width="9.88671875" bestFit="1" customWidth="1"/>
    <col min="1703" max="1712" width="11" bestFit="1" customWidth="1"/>
    <col min="1713" max="1713" width="9.88671875" bestFit="1" customWidth="1"/>
    <col min="1714" max="1723" width="11" bestFit="1" customWidth="1"/>
    <col min="1724" max="1724" width="9.88671875" bestFit="1" customWidth="1"/>
    <col min="1725" max="1734" width="11" bestFit="1" customWidth="1"/>
    <col min="1735" max="1735" width="7.6640625" bestFit="1" customWidth="1"/>
    <col min="1736" max="1736" width="8.77734375" bestFit="1" customWidth="1"/>
    <col min="1737" max="1737" width="9.88671875" bestFit="1" customWidth="1"/>
    <col min="1738" max="1738" width="11" bestFit="1" customWidth="1"/>
    <col min="1739" max="1747" width="9.88671875" bestFit="1" customWidth="1"/>
    <col min="1748" max="1748" width="8.77734375" bestFit="1" customWidth="1"/>
    <col min="1749" max="1768" width="9.88671875" bestFit="1" customWidth="1"/>
    <col min="1769" max="1769" width="8.77734375" bestFit="1" customWidth="1"/>
    <col min="1770" max="1772" width="9.88671875" bestFit="1" customWidth="1"/>
    <col min="1773" max="1773" width="63.77734375" bestFit="1" customWidth="1"/>
    <col min="1774" max="1774" width="26.33203125" bestFit="1" customWidth="1"/>
    <col min="1775" max="1775" width="38.44140625" bestFit="1" customWidth="1"/>
    <col min="1776" max="1776" width="49.33203125" bestFit="1" customWidth="1"/>
    <col min="1777" max="1777" width="10.88671875" bestFit="1" customWidth="1"/>
    <col min="1778" max="1778" width="28.109375" bestFit="1" customWidth="1"/>
    <col min="1779" max="1779" width="43.21875" bestFit="1" customWidth="1"/>
    <col min="1780" max="1780" width="44.88671875" bestFit="1" customWidth="1"/>
    <col min="1781" max="1782" width="49.21875" bestFit="1" customWidth="1"/>
    <col min="1783" max="1783" width="33.77734375" bestFit="1" customWidth="1"/>
    <col min="1784" max="1784" width="32.109375" bestFit="1" customWidth="1"/>
    <col min="1785" max="1785" width="24.6640625" bestFit="1" customWidth="1"/>
    <col min="1786" max="1786" width="7" bestFit="1" customWidth="1"/>
    <col min="1787" max="1787" width="11.109375" bestFit="1" customWidth="1"/>
  </cols>
  <sheetData>
    <row r="1" spans="1:27" ht="18" x14ac:dyDescent="0.35">
      <c r="A1" s="14" t="s">
        <v>113</v>
      </c>
      <c r="B1" s="14"/>
      <c r="C1" s="14"/>
      <c r="D1" s="14"/>
      <c r="E1" s="14"/>
      <c r="F1" s="14"/>
      <c r="G1" s="14"/>
      <c r="H1" s="14"/>
      <c r="I1" s="14"/>
      <c r="J1" s="14"/>
      <c r="K1" s="14"/>
      <c r="L1" s="14"/>
      <c r="M1" s="14"/>
      <c r="N1" s="14"/>
      <c r="O1" s="14"/>
      <c r="P1" s="14"/>
      <c r="U1" s="14" t="s">
        <v>112</v>
      </c>
      <c r="V1" s="14"/>
    </row>
    <row r="3" spans="1:27" x14ac:dyDescent="0.3">
      <c r="B3" t="s">
        <v>0</v>
      </c>
      <c r="D3" t="s">
        <v>1</v>
      </c>
      <c r="F3" t="s">
        <v>2</v>
      </c>
      <c r="H3" t="s">
        <v>4</v>
      </c>
      <c r="J3" t="s">
        <v>5</v>
      </c>
      <c r="L3" t="s">
        <v>6</v>
      </c>
      <c r="N3" t="s">
        <v>7</v>
      </c>
      <c r="P3" t="s">
        <v>78</v>
      </c>
      <c r="U3" s="8" t="s">
        <v>111</v>
      </c>
      <c r="V3" s="17" t="s">
        <v>4</v>
      </c>
    </row>
    <row r="4" spans="1:27" x14ac:dyDescent="0.3">
      <c r="B4" s="18">
        <v>9994</v>
      </c>
      <c r="C4" s="9"/>
      <c r="D4" s="18">
        <v>1857</v>
      </c>
      <c r="E4" s="9"/>
      <c r="F4" s="18">
        <v>793</v>
      </c>
      <c r="G4" s="9"/>
      <c r="H4" s="11">
        <v>2297200.8602999798</v>
      </c>
      <c r="I4" s="9"/>
      <c r="J4" s="18">
        <v>37873</v>
      </c>
      <c r="K4" s="9"/>
      <c r="L4" s="11">
        <v>286397.02169999725</v>
      </c>
      <c r="M4" s="9"/>
      <c r="N4" s="10">
        <v>229.85800083049628</v>
      </c>
      <c r="O4" s="9"/>
      <c r="P4" s="11">
        <v>1561.0900000000011</v>
      </c>
      <c r="U4" s="5" t="s">
        <v>81</v>
      </c>
      <c r="V4" s="11">
        <v>31038.991799999993</v>
      </c>
    </row>
    <row r="5" spans="1:27" x14ac:dyDescent="0.3">
      <c r="L5" s="2"/>
      <c r="N5" s="2"/>
      <c r="U5" s="5" t="s">
        <v>82</v>
      </c>
      <c r="V5" s="11">
        <v>81986.122999999963</v>
      </c>
      <c r="W5" s="11"/>
      <c r="X5" s="11"/>
      <c r="Y5" s="11"/>
      <c r="Z5" s="11"/>
      <c r="AA5" s="11"/>
    </row>
    <row r="6" spans="1:27" x14ac:dyDescent="0.3">
      <c r="U6" s="5" t="s">
        <v>83</v>
      </c>
      <c r="V6" s="11">
        <v>4582.5560000000023</v>
      </c>
      <c r="W6" s="11"/>
      <c r="X6" s="11"/>
      <c r="Y6" s="11"/>
      <c r="Z6" s="11"/>
      <c r="AA6" s="11"/>
    </row>
    <row r="7" spans="1:27" x14ac:dyDescent="0.3">
      <c r="B7" s="8" t="s">
        <v>76</v>
      </c>
      <c r="C7" s="8"/>
      <c r="D7" s="7"/>
      <c r="F7" s="8" t="s">
        <v>29</v>
      </c>
      <c r="G7" s="8"/>
      <c r="J7" s="8" t="s">
        <v>34</v>
      </c>
      <c r="K7" s="8"/>
      <c r="N7" s="8" t="s">
        <v>41</v>
      </c>
      <c r="O7" s="8"/>
      <c r="U7" s="5" t="s">
        <v>84</v>
      </c>
      <c r="V7" s="11">
        <v>451036.58230000013</v>
      </c>
      <c r="W7" s="11"/>
    </row>
    <row r="8" spans="1:27" x14ac:dyDescent="0.3">
      <c r="B8" s="1" t="s">
        <v>13</v>
      </c>
      <c r="C8" t="s">
        <v>14</v>
      </c>
      <c r="D8" t="s">
        <v>77</v>
      </c>
      <c r="F8" s="1" t="s">
        <v>28</v>
      </c>
      <c r="G8" t="s">
        <v>4</v>
      </c>
      <c r="J8" s="1" t="s">
        <v>33</v>
      </c>
      <c r="K8" t="s">
        <v>4</v>
      </c>
      <c r="N8" s="1" t="s">
        <v>40</v>
      </c>
      <c r="O8" t="s">
        <v>4</v>
      </c>
      <c r="U8" s="5" t="s">
        <v>85</v>
      </c>
      <c r="V8" s="11">
        <v>57523.116199999997</v>
      </c>
      <c r="W8" s="11"/>
    </row>
    <row r="9" spans="1:27" x14ac:dyDescent="0.3">
      <c r="B9" s="5" t="s">
        <v>9</v>
      </c>
      <c r="C9" s="6">
        <v>5.5878058910023953E-2</v>
      </c>
      <c r="D9" s="6">
        <v>5.4332599559735843E-2</v>
      </c>
      <c r="F9" s="5" t="s">
        <v>22</v>
      </c>
      <c r="G9" s="15">
        <v>25043.05</v>
      </c>
      <c r="J9" s="5" t="s">
        <v>30</v>
      </c>
      <c r="K9" s="3">
        <v>741999.79530000011</v>
      </c>
      <c r="N9" s="5" t="s">
        <v>35</v>
      </c>
      <c r="O9" s="6">
        <v>0.15735761595638839</v>
      </c>
      <c r="U9" s="5" t="s">
        <v>86</v>
      </c>
      <c r="V9" s="11">
        <v>18549.800999999996</v>
      </c>
      <c r="W9" s="16"/>
    </row>
    <row r="10" spans="1:27" x14ac:dyDescent="0.3">
      <c r="B10" s="5" t="s">
        <v>8</v>
      </c>
      <c r="C10" s="6">
        <v>0.1529811471749617</v>
      </c>
      <c r="D10" s="6">
        <v>0.15389233540124075</v>
      </c>
      <c r="F10" s="5" t="s">
        <v>23</v>
      </c>
      <c r="G10" s="15">
        <v>19052.217999999993</v>
      </c>
      <c r="J10" s="5" t="s">
        <v>31</v>
      </c>
      <c r="K10" s="3">
        <v>719047.03200000152</v>
      </c>
      <c r="N10" s="5" t="s">
        <v>36</v>
      </c>
      <c r="O10" s="6">
        <v>0.25408423085832255</v>
      </c>
      <c r="U10" s="5" t="s">
        <v>87</v>
      </c>
      <c r="V10" s="11">
        <v>21056.084999999995</v>
      </c>
      <c r="W10" s="11"/>
    </row>
    <row r="11" spans="1:27" x14ac:dyDescent="0.3">
      <c r="B11" s="5" t="s">
        <v>10</v>
      </c>
      <c r="C11" s="6">
        <v>0.19989265080635413</v>
      </c>
      <c r="D11" s="6">
        <v>0.19461677006203723</v>
      </c>
      <c r="F11" s="5" t="s">
        <v>19</v>
      </c>
      <c r="G11" s="15">
        <v>15117.339</v>
      </c>
      <c r="J11" s="5" t="s">
        <v>32</v>
      </c>
      <c r="K11" s="3">
        <v>831147.2430000013</v>
      </c>
      <c r="N11" s="5" t="s">
        <v>37</v>
      </c>
      <c r="O11" s="6">
        <v>0.25528944280115945</v>
      </c>
      <c r="U11" s="5" t="s">
        <v>88</v>
      </c>
      <c r="V11" s="11">
        <v>2198.4499999999998</v>
      </c>
      <c r="W11" s="11"/>
    </row>
    <row r="12" spans="1:27" x14ac:dyDescent="0.3">
      <c r="B12" s="5" t="s">
        <v>11</v>
      </c>
      <c r="C12" s="6">
        <v>0.59124814310866891</v>
      </c>
      <c r="D12" s="6">
        <v>0.59715829497698614</v>
      </c>
      <c r="F12" s="5" t="s">
        <v>24</v>
      </c>
      <c r="G12" s="15">
        <v>14595.620000000003</v>
      </c>
      <c r="J12" s="5" t="s">
        <v>12</v>
      </c>
      <c r="K12" s="4">
        <v>2292194.0702999793</v>
      </c>
      <c r="N12" s="5" t="s">
        <v>38</v>
      </c>
      <c r="O12" s="6">
        <v>0.17316269233724152</v>
      </c>
      <c r="U12" s="5" t="s">
        <v>89</v>
      </c>
      <c r="V12" s="11">
        <v>50002.989800000032</v>
      </c>
      <c r="W12" s="11"/>
    </row>
    <row r="13" spans="1:27" x14ac:dyDescent="0.3">
      <c r="B13" s="5" t="s">
        <v>12</v>
      </c>
      <c r="C13" s="6">
        <v>1</v>
      </c>
      <c r="D13" s="6">
        <v>1</v>
      </c>
      <c r="F13" s="5" t="s">
        <v>15</v>
      </c>
      <c r="G13" s="15">
        <v>14473.570999999998</v>
      </c>
      <c r="N13" s="5" t="s">
        <v>39</v>
      </c>
      <c r="O13" s="6">
        <v>0.16010601804689206</v>
      </c>
      <c r="U13" s="5" t="s">
        <v>90</v>
      </c>
      <c r="V13" s="11">
        <v>51400.144999999982</v>
      </c>
      <c r="W13" s="11"/>
    </row>
    <row r="14" spans="1:27" x14ac:dyDescent="0.3">
      <c r="F14" s="5" t="s">
        <v>18</v>
      </c>
      <c r="G14" s="15">
        <v>14175.229000000001</v>
      </c>
      <c r="N14" s="5" t="s">
        <v>12</v>
      </c>
      <c r="O14" s="6">
        <v>1</v>
      </c>
      <c r="U14" s="5" t="s">
        <v>91</v>
      </c>
      <c r="V14" s="11">
        <v>112819.772</v>
      </c>
      <c r="W14" s="11"/>
    </row>
    <row r="15" spans="1:27" x14ac:dyDescent="0.3">
      <c r="B15" s="12" t="s">
        <v>47</v>
      </c>
      <c r="C15" s="8"/>
      <c r="F15" s="5" t="s">
        <v>20</v>
      </c>
      <c r="G15" s="15">
        <v>14142.333999999999</v>
      </c>
      <c r="U15" s="5" t="s">
        <v>92</v>
      </c>
      <c r="V15" s="11">
        <v>22977.863999999998</v>
      </c>
      <c r="W15" s="11"/>
    </row>
    <row r="16" spans="1:27" x14ac:dyDescent="0.3">
      <c r="B16" s="1" t="s">
        <v>46</v>
      </c>
      <c r="C16" t="s">
        <v>5</v>
      </c>
      <c r="F16" s="5" t="s">
        <v>17</v>
      </c>
      <c r="G16" s="15">
        <v>12873.297999999999</v>
      </c>
      <c r="U16" s="5" t="s">
        <v>93</v>
      </c>
      <c r="V16" s="11">
        <v>12426.146999999997</v>
      </c>
      <c r="W16" s="11"/>
    </row>
    <row r="17" spans="2:23" x14ac:dyDescent="0.3">
      <c r="B17" s="5" t="s">
        <v>42</v>
      </c>
      <c r="C17" s="11">
        <v>8965</v>
      </c>
      <c r="F17" s="5" t="s">
        <v>21</v>
      </c>
      <c r="G17" s="15">
        <v>12209.438000000002</v>
      </c>
      <c r="U17" s="5" t="s">
        <v>94</v>
      </c>
      <c r="V17" s="11">
        <v>1727.652</v>
      </c>
      <c r="W17" s="11"/>
    </row>
    <row r="18" spans="2:23" x14ac:dyDescent="0.3">
      <c r="B18" s="5" t="s">
        <v>43</v>
      </c>
      <c r="C18" s="11">
        <v>10515</v>
      </c>
      <c r="F18" s="5" t="s">
        <v>16</v>
      </c>
      <c r="G18" s="15">
        <v>12129.071999999998</v>
      </c>
      <c r="U18" s="5" t="s">
        <v>95</v>
      </c>
      <c r="V18" s="11">
        <v>29143.845000000001</v>
      </c>
      <c r="W18" s="11"/>
    </row>
    <row r="19" spans="2:23" x14ac:dyDescent="0.3">
      <c r="B19" s="5" t="s">
        <v>44</v>
      </c>
      <c r="C19" s="11">
        <v>6121</v>
      </c>
      <c r="F19" s="5" t="s">
        <v>12</v>
      </c>
      <c r="G19" s="15">
        <v>153811.16899999997</v>
      </c>
      <c r="U19" s="5" t="s">
        <v>96</v>
      </c>
      <c r="V19" s="11">
        <v>16625.868000000002</v>
      </c>
      <c r="W19" s="11"/>
    </row>
    <row r="20" spans="2:23" x14ac:dyDescent="0.3">
      <c r="B20" s="5" t="s">
        <v>45</v>
      </c>
      <c r="C20" s="11">
        <v>12272</v>
      </c>
      <c r="U20" s="5" t="s">
        <v>97</v>
      </c>
      <c r="V20" s="11">
        <v>1588.8100000000002</v>
      </c>
      <c r="W20" s="11"/>
    </row>
    <row r="21" spans="2:23" x14ac:dyDescent="0.3">
      <c r="B21" s="5" t="s">
        <v>12</v>
      </c>
      <c r="C21" s="11">
        <v>37873</v>
      </c>
      <c r="U21" s="5" t="s">
        <v>98</v>
      </c>
      <c r="V21" s="11">
        <v>28411.344999999987</v>
      </c>
      <c r="W21" s="11"/>
    </row>
    <row r="22" spans="2:23" x14ac:dyDescent="0.3">
      <c r="B22" s="5"/>
      <c r="C22" s="11"/>
      <c r="U22" s="5" t="s">
        <v>99</v>
      </c>
      <c r="V22" s="11">
        <v>58076.859799999998</v>
      </c>
      <c r="W22" s="11"/>
    </row>
    <row r="23" spans="2:23" x14ac:dyDescent="0.3">
      <c r="B23" s="12" t="s">
        <v>50</v>
      </c>
      <c r="C23" s="8"/>
      <c r="F23" s="8" t="s">
        <v>53</v>
      </c>
      <c r="G23" s="8"/>
      <c r="J23" s="8" t="s">
        <v>79</v>
      </c>
      <c r="K23" s="8"/>
      <c r="L23" s="8"/>
      <c r="U23" s="5" t="s">
        <v>100</v>
      </c>
      <c r="V23" s="11">
        <v>50062.380499999941</v>
      </c>
      <c r="W23" s="11"/>
    </row>
    <row r="24" spans="2:23" x14ac:dyDescent="0.3">
      <c r="B24" s="1" t="s">
        <v>48</v>
      </c>
      <c r="C24" t="s">
        <v>49</v>
      </c>
      <c r="F24" s="1" t="s">
        <v>54</v>
      </c>
      <c r="G24" t="s">
        <v>3</v>
      </c>
      <c r="J24" s="1" t="s">
        <v>56</v>
      </c>
      <c r="K24" t="s">
        <v>3</v>
      </c>
      <c r="U24" s="5" t="s">
        <v>101</v>
      </c>
      <c r="V24" s="11">
        <v>19347.245000000006</v>
      </c>
      <c r="W24" s="11"/>
    </row>
    <row r="25" spans="2:23" x14ac:dyDescent="0.3">
      <c r="B25" s="5" t="s">
        <v>25</v>
      </c>
      <c r="C25" s="11">
        <v>409</v>
      </c>
      <c r="F25" s="5" t="s">
        <v>51</v>
      </c>
      <c r="G25" s="11">
        <v>2270789.6062999782</v>
      </c>
      <c r="J25" s="5">
        <v>2015</v>
      </c>
      <c r="K25" s="11">
        <v>470383.19310000079</v>
      </c>
      <c r="U25" s="5" t="s">
        <v>102</v>
      </c>
      <c r="V25" s="11">
        <v>13013.175000000003</v>
      </c>
      <c r="W25" s="11"/>
    </row>
    <row r="26" spans="2:23" x14ac:dyDescent="0.3">
      <c r="B26" s="5" t="s">
        <v>26</v>
      </c>
      <c r="C26" s="11">
        <v>236</v>
      </c>
      <c r="F26" s="5" t="s">
        <v>52</v>
      </c>
      <c r="G26" s="11">
        <v>26411.253999999986</v>
      </c>
      <c r="J26" s="5">
        <v>2016</v>
      </c>
      <c r="K26" s="11">
        <v>479442.50200000103</v>
      </c>
      <c r="U26" s="5" t="s">
        <v>103</v>
      </c>
      <c r="V26" s="11">
        <v>6492.4100000000017</v>
      </c>
      <c r="W26" s="11"/>
    </row>
    <row r="27" spans="2:23" x14ac:dyDescent="0.3">
      <c r="B27" s="5" t="s">
        <v>27</v>
      </c>
      <c r="C27" s="11">
        <v>148</v>
      </c>
      <c r="F27" s="5" t="s">
        <v>12</v>
      </c>
      <c r="G27" s="11">
        <v>2297200.8602999798</v>
      </c>
      <c r="J27" s="5">
        <v>2017</v>
      </c>
      <c r="K27" s="11">
        <v>611325.75300000142</v>
      </c>
      <c r="U27" s="5" t="s">
        <v>104</v>
      </c>
      <c r="V27" s="11">
        <v>1214.9860000000001</v>
      </c>
      <c r="W27" s="11"/>
    </row>
    <row r="28" spans="2:23" x14ac:dyDescent="0.3">
      <c r="B28" s="5" t="s">
        <v>12</v>
      </c>
      <c r="C28" s="11">
        <v>793</v>
      </c>
      <c r="J28" s="5">
        <v>2018</v>
      </c>
      <c r="K28" s="11">
        <v>730889.71539999987</v>
      </c>
      <c r="U28" s="5" t="s">
        <v>105</v>
      </c>
      <c r="V28" s="11">
        <v>9720.1459999999988</v>
      </c>
      <c r="W28" s="11"/>
    </row>
    <row r="29" spans="2:23" x14ac:dyDescent="0.3">
      <c r="J29" s="5" t="s">
        <v>12</v>
      </c>
      <c r="K29" s="11">
        <v>2292041.1634999793</v>
      </c>
      <c r="U29" s="5" t="s">
        <v>106</v>
      </c>
      <c r="V29" s="11">
        <v>20267.067999999992</v>
      </c>
      <c r="W29" s="11"/>
    </row>
    <row r="30" spans="2:23" x14ac:dyDescent="0.3">
      <c r="U30" s="5" t="s">
        <v>107</v>
      </c>
      <c r="V30" s="11">
        <v>6046.1880000000001</v>
      </c>
      <c r="W30" s="11"/>
    </row>
    <row r="31" spans="2:23" x14ac:dyDescent="0.3">
      <c r="U31" s="5" t="s">
        <v>108</v>
      </c>
      <c r="V31" s="11">
        <v>279549.82350000052</v>
      </c>
      <c r="W31" s="11"/>
    </row>
    <row r="32" spans="2:23" x14ac:dyDescent="0.3">
      <c r="U32" s="5" t="s">
        <v>109</v>
      </c>
      <c r="V32" s="11">
        <v>116635.46149999998</v>
      </c>
      <c r="W32" s="11"/>
    </row>
    <row r="33" spans="2:23" x14ac:dyDescent="0.3">
      <c r="B33" s="8" t="s">
        <v>63</v>
      </c>
      <c r="C33" s="8"/>
      <c r="D33" s="7"/>
      <c r="J33" s="8" t="s">
        <v>75</v>
      </c>
      <c r="K33" s="8"/>
      <c r="U33" s="5" t="s">
        <v>110</v>
      </c>
      <c r="V33" s="11">
        <v>74771.329999999944</v>
      </c>
      <c r="W33" s="11"/>
    </row>
    <row r="34" spans="2:23" x14ac:dyDescent="0.3">
      <c r="B34" s="1" t="s">
        <v>62</v>
      </c>
      <c r="C34" s="1" t="s">
        <v>55</v>
      </c>
      <c r="J34" s="1" t="s">
        <v>74</v>
      </c>
      <c r="K34" t="s">
        <v>5</v>
      </c>
      <c r="U34" s="5" t="s">
        <v>80</v>
      </c>
      <c r="V34" s="11">
        <v>5135.8179999999993</v>
      </c>
      <c r="W34" s="11"/>
    </row>
    <row r="35" spans="2:23" x14ac:dyDescent="0.3">
      <c r="B35" s="1" t="s">
        <v>61</v>
      </c>
      <c r="C35" t="s">
        <v>8</v>
      </c>
      <c r="D35" t="s">
        <v>9</v>
      </c>
      <c r="E35" t="s">
        <v>10</v>
      </c>
      <c r="F35" t="s">
        <v>11</v>
      </c>
      <c r="G35" t="s">
        <v>12</v>
      </c>
      <c r="J35" s="5" t="s">
        <v>66</v>
      </c>
      <c r="K35" s="11">
        <v>1130</v>
      </c>
      <c r="U35" s="5" t="s">
        <v>66</v>
      </c>
      <c r="V35" s="11">
        <v>17327.170999999998</v>
      </c>
      <c r="W35" s="11"/>
    </row>
    <row r="36" spans="2:23" x14ac:dyDescent="0.3">
      <c r="B36" s="5" t="s">
        <v>60</v>
      </c>
      <c r="C36" s="11">
        <v>583</v>
      </c>
      <c r="D36" s="11">
        <v>211</v>
      </c>
      <c r="E36" s="11">
        <v>731</v>
      </c>
      <c r="F36" s="11">
        <v>2149</v>
      </c>
      <c r="G36" s="11">
        <v>3674</v>
      </c>
      <c r="J36" s="5" t="s">
        <v>64</v>
      </c>
      <c r="K36" s="11">
        <v>1150</v>
      </c>
      <c r="U36" s="5" t="s">
        <v>64</v>
      </c>
      <c r="V36" s="11">
        <v>142838.55099999995</v>
      </c>
      <c r="W36" s="11"/>
    </row>
    <row r="37" spans="2:23" x14ac:dyDescent="0.3">
      <c r="B37" s="5" t="s">
        <v>59</v>
      </c>
      <c r="C37" s="11">
        <v>402</v>
      </c>
      <c r="D37" s="11">
        <v>166</v>
      </c>
      <c r="E37" s="11">
        <v>536</v>
      </c>
      <c r="F37" s="11">
        <v>1647</v>
      </c>
      <c r="G37" s="11">
        <v>2751</v>
      </c>
      <c r="J37" s="5" t="s">
        <v>69</v>
      </c>
      <c r="K37" s="11">
        <v>1338</v>
      </c>
      <c r="U37" s="5" t="s">
        <v>69</v>
      </c>
      <c r="V37" s="11">
        <v>12782.890000000001</v>
      </c>
      <c r="W37" s="11"/>
    </row>
    <row r="38" spans="2:23" x14ac:dyDescent="0.3">
      <c r="B38" s="5" t="s">
        <v>58</v>
      </c>
      <c r="C38" s="11">
        <v>355</v>
      </c>
      <c r="D38" s="11">
        <v>94</v>
      </c>
      <c r="E38" s="11">
        <v>370</v>
      </c>
      <c r="F38" s="11">
        <v>1292</v>
      </c>
      <c r="G38" s="11">
        <v>2111</v>
      </c>
      <c r="J38" s="5" t="s">
        <v>73</v>
      </c>
      <c r="K38" s="11">
        <v>1673</v>
      </c>
      <c r="U38" s="5" t="s">
        <v>73</v>
      </c>
      <c r="V38" s="11">
        <v>2339.598</v>
      </c>
      <c r="W38" s="11"/>
    </row>
    <row r="39" spans="2:23" x14ac:dyDescent="0.3">
      <c r="B39" s="5" t="s">
        <v>57</v>
      </c>
      <c r="C39" s="11">
        <v>198</v>
      </c>
      <c r="D39" s="11">
        <v>72</v>
      </c>
      <c r="E39" s="11">
        <v>308</v>
      </c>
      <c r="F39" s="11">
        <v>880</v>
      </c>
      <c r="G39" s="11">
        <v>1458</v>
      </c>
      <c r="J39" s="5" t="s">
        <v>70</v>
      </c>
      <c r="K39" s="11">
        <v>1804</v>
      </c>
      <c r="U39" s="5" t="s">
        <v>70</v>
      </c>
      <c r="V39" s="11">
        <v>36733.583199999986</v>
      </c>
      <c r="W39" s="11"/>
    </row>
    <row r="40" spans="2:23" x14ac:dyDescent="0.3">
      <c r="B40" s="5" t="s">
        <v>12</v>
      </c>
      <c r="C40" s="11">
        <v>1538</v>
      </c>
      <c r="D40" s="11">
        <v>543</v>
      </c>
      <c r="E40" s="11">
        <v>1945</v>
      </c>
      <c r="F40" s="11">
        <v>5968</v>
      </c>
      <c r="G40" s="11">
        <v>9994</v>
      </c>
      <c r="J40" s="5" t="s">
        <v>67</v>
      </c>
      <c r="K40" s="11">
        <v>2100</v>
      </c>
      <c r="U40" s="5" t="s">
        <v>67</v>
      </c>
      <c r="V40" s="11">
        <v>192758.20489999998</v>
      </c>
      <c r="W40" s="11"/>
    </row>
    <row r="41" spans="2:23" x14ac:dyDescent="0.3">
      <c r="J41" s="5" t="s">
        <v>71</v>
      </c>
      <c r="K41" s="11">
        <v>2505</v>
      </c>
      <c r="U41" s="5" t="s">
        <v>71</v>
      </c>
      <c r="V41" s="11">
        <v>16323.026999999998</v>
      </c>
      <c r="W41" s="11"/>
    </row>
    <row r="42" spans="2:23" x14ac:dyDescent="0.3">
      <c r="J42" s="5" t="s">
        <v>72</v>
      </c>
      <c r="K42" s="11">
        <v>3450</v>
      </c>
      <c r="U42" s="5" t="s">
        <v>72</v>
      </c>
      <c r="V42" s="11">
        <v>46521.297999999995</v>
      </c>
      <c r="W42" s="11"/>
    </row>
    <row r="43" spans="2:23" x14ac:dyDescent="0.3">
      <c r="E43" s="1" t="s">
        <v>74</v>
      </c>
      <c r="F43" t="s">
        <v>5</v>
      </c>
      <c r="G43" t="s">
        <v>3</v>
      </c>
      <c r="J43" s="5" t="s">
        <v>68</v>
      </c>
      <c r="K43" s="11">
        <v>4178</v>
      </c>
      <c r="U43" s="5" t="s">
        <v>68</v>
      </c>
      <c r="V43" s="11">
        <v>133177.25180000011</v>
      </c>
      <c r="W43" s="11"/>
    </row>
    <row r="44" spans="2:23" x14ac:dyDescent="0.3">
      <c r="E44" s="5" t="s">
        <v>102</v>
      </c>
      <c r="F44" s="11">
        <v>472</v>
      </c>
      <c r="G44" s="11">
        <v>31038.991799999993</v>
      </c>
      <c r="J44" s="5" t="s">
        <v>65</v>
      </c>
      <c r="K44" s="11">
        <v>7624</v>
      </c>
      <c r="U44" s="5" t="s">
        <v>65</v>
      </c>
      <c r="V44" s="11">
        <v>40970.251000000004</v>
      </c>
      <c r="W44" s="11"/>
    </row>
    <row r="45" spans="2:23" x14ac:dyDescent="0.3">
      <c r="E45" s="5" t="s">
        <v>64</v>
      </c>
      <c r="F45" s="11">
        <v>1150</v>
      </c>
      <c r="G45" s="11">
        <v>81986.122999999963</v>
      </c>
      <c r="J45" s="5" t="s">
        <v>12</v>
      </c>
      <c r="K45" s="11">
        <v>26952</v>
      </c>
      <c r="V45" s="5"/>
      <c r="W45" s="11"/>
    </row>
    <row r="46" spans="2:23" x14ac:dyDescent="0.3">
      <c r="E46" s="5" t="s">
        <v>65</v>
      </c>
      <c r="F46" s="11">
        <v>7624</v>
      </c>
      <c r="G46" s="11">
        <v>451036.58230000013</v>
      </c>
      <c r="V46" s="5"/>
      <c r="W46" s="11"/>
    </row>
    <row r="47" spans="2:23" x14ac:dyDescent="0.3">
      <c r="E47" s="5" t="s">
        <v>80</v>
      </c>
      <c r="F47" s="11">
        <v>1082</v>
      </c>
      <c r="G47" s="11">
        <v>57523.116199999997</v>
      </c>
      <c r="V47" s="5"/>
      <c r="W47" s="11"/>
    </row>
    <row r="48" spans="2:23" x14ac:dyDescent="0.3">
      <c r="E48" s="5" t="s">
        <v>96</v>
      </c>
      <c r="F48" s="11">
        <v>290</v>
      </c>
      <c r="G48" s="11">
        <v>18549.800999999996</v>
      </c>
      <c r="V48" s="5"/>
      <c r="W48" s="11"/>
    </row>
    <row r="49" spans="5:23" x14ac:dyDescent="0.3">
      <c r="E49" s="5" t="s">
        <v>99</v>
      </c>
      <c r="F49" s="11">
        <v>364</v>
      </c>
      <c r="G49" s="11">
        <v>21056.084999999995</v>
      </c>
      <c r="V49" s="5"/>
      <c r="W49" s="11"/>
    </row>
    <row r="50" spans="5:23" x14ac:dyDescent="0.3">
      <c r="E50" s="5" t="s">
        <v>109</v>
      </c>
      <c r="F50" s="11">
        <v>713</v>
      </c>
      <c r="G50" s="11">
        <v>51400.144999999982</v>
      </c>
      <c r="V50" s="5"/>
      <c r="W50" s="11"/>
    </row>
    <row r="51" spans="5:23" x14ac:dyDescent="0.3">
      <c r="E51" s="5" t="s">
        <v>67</v>
      </c>
      <c r="F51" s="11">
        <v>2100</v>
      </c>
      <c r="G51" s="11">
        <v>112819.772</v>
      </c>
      <c r="V51" s="5"/>
      <c r="W51" s="11"/>
    </row>
    <row r="52" spans="5:23" x14ac:dyDescent="0.3">
      <c r="E52" s="5" t="s">
        <v>90</v>
      </c>
      <c r="F52" s="11">
        <v>165</v>
      </c>
      <c r="G52" s="11">
        <v>12426.146999999997</v>
      </c>
      <c r="V52" s="5"/>
      <c r="W52" s="11"/>
    </row>
    <row r="53" spans="5:23" x14ac:dyDescent="0.3">
      <c r="E53" s="5" t="s">
        <v>97</v>
      </c>
      <c r="F53" s="11">
        <v>290</v>
      </c>
      <c r="G53" s="11">
        <v>16625.868000000002</v>
      </c>
      <c r="V53" s="5"/>
      <c r="W53" s="11"/>
    </row>
    <row r="54" spans="5:23" x14ac:dyDescent="0.3">
      <c r="E54" s="5" t="s">
        <v>86</v>
      </c>
      <c r="F54" s="11">
        <v>84</v>
      </c>
      <c r="G54" s="11">
        <v>1588.8100000000002</v>
      </c>
      <c r="V54" s="5"/>
      <c r="W54" s="11"/>
    </row>
    <row r="55" spans="5:23" x14ac:dyDescent="0.3">
      <c r="E55" s="5" t="s">
        <v>106</v>
      </c>
      <c r="F55" s="11">
        <v>623</v>
      </c>
      <c r="G55" s="11">
        <v>50062.380499999941</v>
      </c>
      <c r="V55" s="5"/>
      <c r="W55" s="11"/>
    </row>
    <row r="56" spans="5:23" x14ac:dyDescent="0.3">
      <c r="E56" s="5" t="s">
        <v>93</v>
      </c>
      <c r="F56" s="11">
        <v>217</v>
      </c>
      <c r="G56" s="11">
        <v>19347.245000000006</v>
      </c>
      <c r="V56" s="5"/>
      <c r="W56" s="11"/>
    </row>
    <row r="57" spans="5:23" x14ac:dyDescent="0.3">
      <c r="E57" s="5" t="s">
        <v>101</v>
      </c>
      <c r="F57" s="11">
        <v>452</v>
      </c>
      <c r="G57" s="11">
        <v>20267.067999999992</v>
      </c>
      <c r="V57" s="5"/>
      <c r="W57" s="11"/>
    </row>
    <row r="58" spans="5:23" x14ac:dyDescent="0.3">
      <c r="E58" s="5" t="s">
        <v>68</v>
      </c>
      <c r="F58" s="11">
        <v>4178</v>
      </c>
      <c r="G58" s="11">
        <v>279549.82350000052</v>
      </c>
      <c r="V58" s="5"/>
      <c r="W58" s="11"/>
    </row>
    <row r="59" spans="5:23" x14ac:dyDescent="0.3">
      <c r="E59" s="5" t="s">
        <v>69</v>
      </c>
      <c r="F59" s="11">
        <v>1338</v>
      </c>
      <c r="G59" s="11">
        <v>116635.46149999998</v>
      </c>
      <c r="V59" s="5"/>
      <c r="W59" s="11"/>
    </row>
    <row r="60" spans="5:23" x14ac:dyDescent="0.3">
      <c r="E60" s="5" t="s">
        <v>70</v>
      </c>
      <c r="F60" s="11">
        <v>1804</v>
      </c>
      <c r="G60" s="11">
        <v>74771.329999999944</v>
      </c>
      <c r="V60" s="5"/>
      <c r="W60" s="11"/>
    </row>
    <row r="61" spans="5:23" x14ac:dyDescent="0.3">
      <c r="E61" s="5" t="s">
        <v>71</v>
      </c>
      <c r="F61" s="11">
        <v>2505</v>
      </c>
      <c r="G61" s="11">
        <v>142838.55099999995</v>
      </c>
      <c r="V61" s="5"/>
      <c r="W61" s="11"/>
    </row>
    <row r="62" spans="5:23" x14ac:dyDescent="0.3">
      <c r="E62" s="5" t="s">
        <v>95</v>
      </c>
      <c r="F62" s="11">
        <v>258</v>
      </c>
      <c r="G62" s="11">
        <v>12782.890000000001</v>
      </c>
      <c r="V62" s="5"/>
      <c r="W62" s="11"/>
    </row>
    <row r="63" spans="5:23" x14ac:dyDescent="0.3">
      <c r="E63" s="5" t="s">
        <v>108</v>
      </c>
      <c r="F63" s="11">
        <v>681</v>
      </c>
      <c r="G63" s="11">
        <v>36733.583199999986</v>
      </c>
      <c r="V63" s="5"/>
      <c r="W63" s="11"/>
    </row>
    <row r="64" spans="5:23" x14ac:dyDescent="0.3">
      <c r="E64" s="5" t="s">
        <v>72</v>
      </c>
      <c r="F64" s="11">
        <v>3450</v>
      </c>
      <c r="G64" s="11">
        <v>192758.20489999998</v>
      </c>
      <c r="V64" s="5"/>
      <c r="W64" s="11"/>
    </row>
    <row r="65" spans="5:23" x14ac:dyDescent="0.3">
      <c r="E65" s="5" t="s">
        <v>73</v>
      </c>
      <c r="F65" s="11">
        <v>1673</v>
      </c>
      <c r="G65" s="11">
        <v>133177.25180000011</v>
      </c>
      <c r="V65" s="5"/>
      <c r="W65" s="11"/>
    </row>
    <row r="66" spans="5:23" x14ac:dyDescent="0.3">
      <c r="E66" s="5" t="s">
        <v>87</v>
      </c>
      <c r="F66" s="11">
        <v>87</v>
      </c>
      <c r="G66" s="11">
        <v>4582.5560000000023</v>
      </c>
      <c r="V66" s="5"/>
      <c r="W66" s="11"/>
    </row>
    <row r="67" spans="5:23" x14ac:dyDescent="0.3">
      <c r="E67" s="5" t="s">
        <v>66</v>
      </c>
      <c r="F67" s="11">
        <v>1130</v>
      </c>
      <c r="G67" s="11">
        <v>50002.989800000032</v>
      </c>
      <c r="V67" s="5"/>
      <c r="W67" s="11"/>
    </row>
    <row r="68" spans="5:23" x14ac:dyDescent="0.3">
      <c r="E68" s="5" t="s">
        <v>105</v>
      </c>
      <c r="F68" s="11">
        <v>619</v>
      </c>
      <c r="G68" s="11">
        <v>22977.863999999998</v>
      </c>
      <c r="V68" s="5"/>
      <c r="W68" s="11"/>
    </row>
    <row r="69" spans="5:23" x14ac:dyDescent="0.3">
      <c r="E69" s="5" t="s">
        <v>103</v>
      </c>
      <c r="F69" s="11">
        <v>561</v>
      </c>
      <c r="G69" s="11">
        <v>29143.845000000001</v>
      </c>
      <c r="V69" s="5"/>
      <c r="W69" s="11"/>
    </row>
    <row r="70" spans="5:23" x14ac:dyDescent="0.3">
      <c r="E70" s="5" t="s">
        <v>100</v>
      </c>
      <c r="F70" s="11">
        <v>433</v>
      </c>
      <c r="G70" s="11">
        <v>28411.344999999987</v>
      </c>
      <c r="V70" s="5"/>
      <c r="W70" s="11"/>
    </row>
    <row r="71" spans="5:23" x14ac:dyDescent="0.3">
      <c r="E71" s="5" t="s">
        <v>110</v>
      </c>
      <c r="F71" s="11">
        <v>871</v>
      </c>
      <c r="G71" s="11">
        <v>58076.859799999998</v>
      </c>
      <c r="V71" s="5"/>
      <c r="W71" s="11"/>
    </row>
    <row r="72" spans="5:23" x14ac:dyDescent="0.3">
      <c r="E72" s="5" t="s">
        <v>94</v>
      </c>
      <c r="F72" s="11">
        <v>233</v>
      </c>
      <c r="G72" s="11">
        <v>13013.175000000003</v>
      </c>
      <c r="V72" s="5"/>
      <c r="W72" s="11"/>
    </row>
    <row r="73" spans="5:23" x14ac:dyDescent="0.3">
      <c r="E73" s="5" t="s">
        <v>89</v>
      </c>
      <c r="F73" s="11">
        <v>145</v>
      </c>
      <c r="G73" s="11">
        <v>6492.4100000000017</v>
      </c>
      <c r="V73" s="5"/>
      <c r="W73" s="11"/>
    </row>
    <row r="74" spans="5:23" x14ac:dyDescent="0.3">
      <c r="E74" s="5" t="s">
        <v>83</v>
      </c>
      <c r="F74" s="11">
        <v>47</v>
      </c>
      <c r="G74" s="11">
        <v>1214.9860000000001</v>
      </c>
      <c r="V74" s="5"/>
      <c r="W74" s="11"/>
    </row>
    <row r="75" spans="5:23" x14ac:dyDescent="0.3">
      <c r="E75" s="5" t="s">
        <v>88</v>
      </c>
      <c r="F75" s="11">
        <v>112</v>
      </c>
      <c r="G75" s="11">
        <v>9720.1459999999988</v>
      </c>
      <c r="V75" s="5"/>
      <c r="W75" s="11"/>
    </row>
    <row r="76" spans="5:23" x14ac:dyDescent="0.3">
      <c r="E76" s="5" t="s">
        <v>91</v>
      </c>
      <c r="F76" s="11">
        <v>183</v>
      </c>
      <c r="G76" s="11">
        <v>6046.1880000000001</v>
      </c>
      <c r="V76" s="5"/>
      <c r="W76" s="11"/>
    </row>
    <row r="77" spans="5:23" x14ac:dyDescent="0.3">
      <c r="E77" s="5" t="s">
        <v>85</v>
      </c>
      <c r="F77" s="11">
        <v>68</v>
      </c>
      <c r="G77" s="11">
        <v>5135.8179999999993</v>
      </c>
      <c r="V77" s="5"/>
      <c r="W77" s="11"/>
    </row>
    <row r="78" spans="5:23" x14ac:dyDescent="0.3">
      <c r="E78" s="5" t="s">
        <v>92</v>
      </c>
      <c r="F78" s="11">
        <v>205</v>
      </c>
      <c r="G78" s="11">
        <v>17327.170999999998</v>
      </c>
      <c r="V78" s="5"/>
      <c r="W78" s="11"/>
    </row>
    <row r="79" spans="5:23" x14ac:dyDescent="0.3">
      <c r="E79" s="5" t="s">
        <v>84</v>
      </c>
      <c r="F79" s="11">
        <v>57</v>
      </c>
      <c r="G79" s="11">
        <v>2339.598</v>
      </c>
      <c r="V79" s="5"/>
      <c r="W79" s="11"/>
    </row>
    <row r="80" spans="5:23" x14ac:dyDescent="0.3">
      <c r="E80" s="5" t="s">
        <v>98</v>
      </c>
      <c r="F80" s="11">
        <v>308</v>
      </c>
      <c r="G80" s="11">
        <v>16323.026999999998</v>
      </c>
      <c r="V80" s="5"/>
      <c r="W80" s="11"/>
    </row>
    <row r="81" spans="5:23" x14ac:dyDescent="0.3">
      <c r="E81" s="5" t="s">
        <v>107</v>
      </c>
      <c r="F81" s="11">
        <v>632</v>
      </c>
      <c r="G81" s="11">
        <v>46521.297999999995</v>
      </c>
      <c r="V81" s="5"/>
      <c r="W81" s="11"/>
    </row>
    <row r="82" spans="5:23" x14ac:dyDescent="0.3">
      <c r="E82" s="5" t="s">
        <v>104</v>
      </c>
      <c r="F82" s="11">
        <v>594</v>
      </c>
      <c r="G82" s="11">
        <v>40970.251000000004</v>
      </c>
      <c r="V82" s="5"/>
      <c r="W82" s="11"/>
    </row>
    <row r="83" spans="5:23" x14ac:dyDescent="0.3">
      <c r="E83" s="5" t="s">
        <v>82</v>
      </c>
      <c r="F83" s="11">
        <v>40</v>
      </c>
      <c r="G83" s="11">
        <v>1727.652</v>
      </c>
      <c r="V83" s="5"/>
      <c r="W83" s="11"/>
    </row>
    <row r="84" spans="5:23" x14ac:dyDescent="0.3">
      <c r="E84" s="5" t="s">
        <v>81</v>
      </c>
      <c r="F84" s="11">
        <v>35</v>
      </c>
      <c r="G84" s="11">
        <v>2198.4499999999998</v>
      </c>
      <c r="V84" s="5"/>
      <c r="W84" s="11"/>
    </row>
    <row r="85" spans="5:23" x14ac:dyDescent="0.3">
      <c r="E85" s="5" t="s">
        <v>12</v>
      </c>
      <c r="F85" s="11">
        <v>37873</v>
      </c>
      <c r="G85" s="11">
        <v>2297200.8602999798</v>
      </c>
      <c r="V85" s="5"/>
      <c r="W85" s="11"/>
    </row>
    <row r="86" spans="5:23" x14ac:dyDescent="0.3">
      <c r="V86" s="5"/>
      <c r="W86" s="11"/>
    </row>
    <row r="87" spans="5:23" x14ac:dyDescent="0.3">
      <c r="V87" s="5"/>
      <c r="W87" s="11"/>
    </row>
    <row r="88" spans="5:23" x14ac:dyDescent="0.3">
      <c r="V88" s="5"/>
      <c r="W88" s="11"/>
    </row>
    <row r="89" spans="5:23" x14ac:dyDescent="0.3">
      <c r="V89" s="5"/>
      <c r="W89" s="11"/>
    </row>
    <row r="90" spans="5:23" x14ac:dyDescent="0.3">
      <c r="V90" s="5"/>
      <c r="W90" s="11"/>
    </row>
    <row r="91" spans="5:23" x14ac:dyDescent="0.3">
      <c r="V91" s="5"/>
      <c r="W91" s="11"/>
    </row>
    <row r="92" spans="5:23" x14ac:dyDescent="0.3">
      <c r="V92" s="5"/>
      <c r="W92" s="11"/>
    </row>
    <row r="93" spans="5:23" x14ac:dyDescent="0.3">
      <c r="V93" s="5"/>
      <c r="W93" s="11"/>
    </row>
    <row r="94" spans="5:23" x14ac:dyDescent="0.3">
      <c r="V94" s="5"/>
      <c r="W94" s="11"/>
    </row>
    <row r="95" spans="5:23" x14ac:dyDescent="0.3">
      <c r="V95" s="5"/>
      <c r="W95" s="11"/>
    </row>
    <row r="96" spans="5:23" x14ac:dyDescent="0.3">
      <c r="V96" s="5"/>
      <c r="W96" s="11"/>
    </row>
    <row r="97" spans="22:23" x14ac:dyDescent="0.3">
      <c r="V97" s="5"/>
      <c r="W97" s="11"/>
    </row>
    <row r="98" spans="22:23" x14ac:dyDescent="0.3">
      <c r="V98" s="5"/>
      <c r="W98" s="11"/>
    </row>
    <row r="99" spans="22:23" x14ac:dyDescent="0.3">
      <c r="V99" s="5"/>
      <c r="W99" s="11"/>
    </row>
    <row r="100" spans="22:23" x14ac:dyDescent="0.3">
      <c r="V100" s="5"/>
      <c r="W100" s="11"/>
    </row>
    <row r="101" spans="22:23" x14ac:dyDescent="0.3">
      <c r="V101" s="5"/>
      <c r="W101" s="11"/>
    </row>
    <row r="102" spans="22:23" x14ac:dyDescent="0.3">
      <c r="V102" s="5"/>
      <c r="W102" s="11"/>
    </row>
    <row r="103" spans="22:23" x14ac:dyDescent="0.3">
      <c r="V103" s="5"/>
      <c r="W103" s="11"/>
    </row>
    <row r="104" spans="22:23" x14ac:dyDescent="0.3">
      <c r="V104" s="5"/>
      <c r="W104" s="11"/>
    </row>
    <row r="105" spans="22:23" x14ac:dyDescent="0.3">
      <c r="V105" s="5"/>
      <c r="W105" s="11"/>
    </row>
    <row r="106" spans="22:23" x14ac:dyDescent="0.3">
      <c r="V106" s="5"/>
      <c r="W106" s="11"/>
    </row>
    <row r="107" spans="22:23" x14ac:dyDescent="0.3">
      <c r="V107" s="5"/>
      <c r="W107" s="11"/>
    </row>
    <row r="108" spans="22:23" x14ac:dyDescent="0.3">
      <c r="V108" s="5"/>
      <c r="W108" s="11"/>
    </row>
    <row r="109" spans="22:23" x14ac:dyDescent="0.3">
      <c r="V109" s="5"/>
      <c r="W109" s="11"/>
    </row>
    <row r="110" spans="22:23" x14ac:dyDescent="0.3">
      <c r="V110" s="5"/>
      <c r="W110" s="11"/>
    </row>
    <row r="111" spans="22:23" x14ac:dyDescent="0.3">
      <c r="V111" s="5"/>
      <c r="W111" s="11"/>
    </row>
    <row r="112" spans="22:23" x14ac:dyDescent="0.3">
      <c r="V112" s="5"/>
      <c r="W112" s="11"/>
    </row>
    <row r="113" spans="22:23" x14ac:dyDescent="0.3">
      <c r="V113" s="5"/>
      <c r="W113" s="11"/>
    </row>
    <row r="114" spans="22:23" x14ac:dyDescent="0.3">
      <c r="V114" s="5"/>
      <c r="W114" s="11"/>
    </row>
    <row r="115" spans="22:23" x14ac:dyDescent="0.3">
      <c r="V115" s="5"/>
      <c r="W115" s="11"/>
    </row>
    <row r="116" spans="22:23" x14ac:dyDescent="0.3">
      <c r="V116" s="5"/>
      <c r="W116" s="11"/>
    </row>
    <row r="117" spans="22:23" x14ac:dyDescent="0.3">
      <c r="V117" s="5"/>
      <c r="W117" s="11"/>
    </row>
    <row r="118" spans="22:23" x14ac:dyDescent="0.3">
      <c r="V118" s="5"/>
      <c r="W118" s="11"/>
    </row>
    <row r="119" spans="22:23" x14ac:dyDescent="0.3">
      <c r="V119" s="5"/>
      <c r="W119" s="11"/>
    </row>
    <row r="120" spans="22:23" x14ac:dyDescent="0.3">
      <c r="V120" s="5"/>
      <c r="W120" s="11"/>
    </row>
    <row r="121" spans="22:23" x14ac:dyDescent="0.3">
      <c r="V121" s="5"/>
      <c r="W121" s="11"/>
    </row>
    <row r="122" spans="22:23" x14ac:dyDescent="0.3">
      <c r="V122" s="5"/>
      <c r="W122" s="11"/>
    </row>
    <row r="123" spans="22:23" x14ac:dyDescent="0.3">
      <c r="V123" s="5"/>
      <c r="W123" s="11"/>
    </row>
    <row r="124" spans="22:23" x14ac:dyDescent="0.3">
      <c r="V124" s="5"/>
      <c r="W124" s="11"/>
    </row>
    <row r="125" spans="22:23" x14ac:dyDescent="0.3">
      <c r="V125" s="5"/>
      <c r="W125" s="11"/>
    </row>
    <row r="126" spans="22:23" x14ac:dyDescent="0.3">
      <c r="V126" s="5"/>
      <c r="W126" s="11"/>
    </row>
    <row r="127" spans="22:23" x14ac:dyDescent="0.3">
      <c r="V127" s="5"/>
      <c r="W127" s="11"/>
    </row>
    <row r="128" spans="22:23" x14ac:dyDescent="0.3">
      <c r="V128" s="5"/>
      <c r="W128" s="11"/>
    </row>
    <row r="129" spans="22:23" x14ac:dyDescent="0.3">
      <c r="V129" s="5"/>
      <c r="W129" s="11"/>
    </row>
    <row r="130" spans="22:23" x14ac:dyDescent="0.3">
      <c r="V130" s="5"/>
      <c r="W130" s="11"/>
    </row>
    <row r="131" spans="22:23" x14ac:dyDescent="0.3">
      <c r="V131" s="5"/>
      <c r="W131" s="11"/>
    </row>
    <row r="132" spans="22:23" x14ac:dyDescent="0.3">
      <c r="V132" s="5"/>
      <c r="W132" s="11"/>
    </row>
    <row r="133" spans="22:23" x14ac:dyDescent="0.3">
      <c r="V133" s="5"/>
      <c r="W133" s="11"/>
    </row>
    <row r="134" spans="22:23" x14ac:dyDescent="0.3">
      <c r="V134" s="5"/>
      <c r="W134" s="11"/>
    </row>
    <row r="135" spans="22:23" x14ac:dyDescent="0.3">
      <c r="V135" s="5"/>
      <c r="W135" s="11"/>
    </row>
    <row r="136" spans="22:23" x14ac:dyDescent="0.3">
      <c r="V136" s="5"/>
      <c r="W136" s="11"/>
    </row>
    <row r="137" spans="22:23" x14ac:dyDescent="0.3">
      <c r="V137" s="5"/>
      <c r="W137" s="11"/>
    </row>
    <row r="138" spans="22:23" x14ac:dyDescent="0.3">
      <c r="V138" s="5"/>
      <c r="W138" s="11"/>
    </row>
    <row r="139" spans="22:23" x14ac:dyDescent="0.3">
      <c r="V139" s="5"/>
      <c r="W139" s="11"/>
    </row>
    <row r="140" spans="22:23" x14ac:dyDescent="0.3">
      <c r="V140" s="5"/>
      <c r="W140" s="11"/>
    </row>
    <row r="141" spans="22:23" x14ac:dyDescent="0.3">
      <c r="V141" s="5"/>
      <c r="W141" s="11"/>
    </row>
    <row r="142" spans="22:23" x14ac:dyDescent="0.3">
      <c r="V142" s="5"/>
      <c r="W142" s="11"/>
    </row>
    <row r="143" spans="22:23" x14ac:dyDescent="0.3">
      <c r="V143" s="5"/>
      <c r="W143" s="11"/>
    </row>
    <row r="144" spans="22:23" x14ac:dyDescent="0.3">
      <c r="V144" s="5"/>
      <c r="W144" s="11"/>
    </row>
    <row r="145" spans="22:23" x14ac:dyDescent="0.3">
      <c r="V145" s="5"/>
      <c r="W145" s="11"/>
    </row>
    <row r="146" spans="22:23" x14ac:dyDescent="0.3">
      <c r="V146" s="5"/>
      <c r="W146" s="11"/>
    </row>
    <row r="147" spans="22:23" x14ac:dyDescent="0.3">
      <c r="V147" s="5"/>
      <c r="W147" s="11"/>
    </row>
    <row r="148" spans="22:23" x14ac:dyDescent="0.3">
      <c r="V148" s="5"/>
      <c r="W148" s="11"/>
    </row>
    <row r="149" spans="22:23" x14ac:dyDescent="0.3">
      <c r="V149" s="5"/>
      <c r="W149" s="11"/>
    </row>
    <row r="150" spans="22:23" x14ac:dyDescent="0.3">
      <c r="V150" s="5"/>
      <c r="W150" s="11"/>
    </row>
    <row r="151" spans="22:23" x14ac:dyDescent="0.3">
      <c r="V151" s="5"/>
      <c r="W151" s="11"/>
    </row>
    <row r="152" spans="22:23" x14ac:dyDescent="0.3">
      <c r="V152" s="5"/>
      <c r="W152" s="11"/>
    </row>
    <row r="153" spans="22:23" x14ac:dyDescent="0.3">
      <c r="V153" s="5"/>
      <c r="W153" s="11"/>
    </row>
    <row r="154" spans="22:23" x14ac:dyDescent="0.3">
      <c r="V154" s="5"/>
      <c r="W154" s="11"/>
    </row>
    <row r="155" spans="22:23" x14ac:dyDescent="0.3">
      <c r="V155" s="5"/>
      <c r="W155" s="11"/>
    </row>
    <row r="156" spans="22:23" x14ac:dyDescent="0.3">
      <c r="V156" s="5"/>
      <c r="W156" s="11"/>
    </row>
    <row r="157" spans="22:23" x14ac:dyDescent="0.3">
      <c r="V157" s="5"/>
      <c r="W157" s="11"/>
    </row>
    <row r="158" spans="22:23" x14ac:dyDescent="0.3">
      <c r="V158" s="5"/>
      <c r="W158" s="11"/>
    </row>
    <row r="159" spans="22:23" x14ac:dyDescent="0.3">
      <c r="V159" s="5"/>
      <c r="W159" s="11"/>
    </row>
    <row r="160" spans="22:23" x14ac:dyDescent="0.3">
      <c r="V160" s="5"/>
      <c r="W160" s="11"/>
    </row>
    <row r="161" spans="22:23" x14ac:dyDescent="0.3">
      <c r="V161" s="5"/>
      <c r="W161" s="11"/>
    </row>
    <row r="162" spans="22:23" x14ac:dyDescent="0.3">
      <c r="V162" s="5"/>
      <c r="W162" s="11"/>
    </row>
    <row r="163" spans="22:23" x14ac:dyDescent="0.3">
      <c r="V163" s="5"/>
      <c r="W163" s="11"/>
    </row>
    <row r="164" spans="22:23" x14ac:dyDescent="0.3">
      <c r="V164" s="5"/>
      <c r="W164" s="11"/>
    </row>
    <row r="165" spans="22:23" x14ac:dyDescent="0.3">
      <c r="V165" s="5"/>
      <c r="W165" s="11"/>
    </row>
    <row r="166" spans="22:23" x14ac:dyDescent="0.3">
      <c r="V166" s="5"/>
      <c r="W166" s="11"/>
    </row>
    <row r="167" spans="22:23" x14ac:dyDescent="0.3">
      <c r="V167" s="5"/>
      <c r="W167" s="11"/>
    </row>
    <row r="168" spans="22:23" x14ac:dyDescent="0.3">
      <c r="V168" s="5"/>
      <c r="W168" s="11"/>
    </row>
    <row r="169" spans="22:23" x14ac:dyDescent="0.3">
      <c r="V169" s="5"/>
      <c r="W169" s="11"/>
    </row>
    <row r="170" spans="22:23" x14ac:dyDescent="0.3">
      <c r="V170" s="5"/>
      <c r="W170" s="11"/>
    </row>
    <row r="171" spans="22:23" x14ac:dyDescent="0.3">
      <c r="V171" s="5"/>
      <c r="W171" s="11"/>
    </row>
    <row r="172" spans="22:23" x14ac:dyDescent="0.3">
      <c r="V172" s="5"/>
      <c r="W172" s="11"/>
    </row>
    <row r="173" spans="22:23" x14ac:dyDescent="0.3">
      <c r="V173" s="5"/>
      <c r="W173" s="11"/>
    </row>
    <row r="174" spans="22:23" x14ac:dyDescent="0.3">
      <c r="V174" s="5"/>
      <c r="W174" s="11"/>
    </row>
    <row r="175" spans="22:23" x14ac:dyDescent="0.3">
      <c r="V175" s="5"/>
      <c r="W175" s="11"/>
    </row>
    <row r="176" spans="22:23" x14ac:dyDescent="0.3">
      <c r="V176" s="5"/>
      <c r="W176" s="11"/>
    </row>
    <row r="177" spans="22:23" x14ac:dyDescent="0.3">
      <c r="V177" s="5"/>
      <c r="W177" s="11"/>
    </row>
    <row r="178" spans="22:23" x14ac:dyDescent="0.3">
      <c r="V178" s="5"/>
      <c r="W178" s="11"/>
    </row>
    <row r="179" spans="22:23" x14ac:dyDescent="0.3">
      <c r="V179" s="5"/>
      <c r="W179" s="11"/>
    </row>
    <row r="180" spans="22:23" x14ac:dyDescent="0.3">
      <c r="V180" s="5"/>
      <c r="W180" s="11"/>
    </row>
    <row r="181" spans="22:23" x14ac:dyDescent="0.3">
      <c r="V181" s="5"/>
      <c r="W181" s="11"/>
    </row>
    <row r="182" spans="22:23" x14ac:dyDescent="0.3">
      <c r="V182" s="5"/>
      <c r="W182" s="11"/>
    </row>
    <row r="183" spans="22:23" x14ac:dyDescent="0.3">
      <c r="V183" s="5"/>
      <c r="W183" s="11"/>
    </row>
    <row r="184" spans="22:23" x14ac:dyDescent="0.3">
      <c r="V184" s="5"/>
      <c r="W184" s="11"/>
    </row>
    <row r="185" spans="22:23" x14ac:dyDescent="0.3">
      <c r="V185" s="5"/>
      <c r="W185" s="11"/>
    </row>
    <row r="186" spans="22:23" x14ac:dyDescent="0.3">
      <c r="V186" s="5"/>
      <c r="W186" s="11"/>
    </row>
    <row r="187" spans="22:23" x14ac:dyDescent="0.3">
      <c r="V187" s="5"/>
      <c r="W187" s="11"/>
    </row>
    <row r="188" spans="22:23" x14ac:dyDescent="0.3">
      <c r="V188" s="5"/>
      <c r="W188" s="11"/>
    </row>
    <row r="189" spans="22:23" x14ac:dyDescent="0.3">
      <c r="V189" s="5"/>
      <c r="W189" s="11"/>
    </row>
    <row r="190" spans="22:23" x14ac:dyDescent="0.3">
      <c r="V190" s="5"/>
      <c r="W190" s="11"/>
    </row>
    <row r="191" spans="22:23" x14ac:dyDescent="0.3">
      <c r="V191" s="5"/>
      <c r="W191" s="11"/>
    </row>
    <row r="192" spans="22:23" x14ac:dyDescent="0.3">
      <c r="V192" s="5"/>
      <c r="W192" s="11"/>
    </row>
    <row r="193" spans="22:23" x14ac:dyDescent="0.3">
      <c r="V193" s="5"/>
      <c r="W193" s="11"/>
    </row>
    <row r="194" spans="22:23" x14ac:dyDescent="0.3">
      <c r="V194" s="5"/>
      <c r="W194" s="11"/>
    </row>
    <row r="195" spans="22:23" x14ac:dyDescent="0.3">
      <c r="V195" s="5"/>
      <c r="W195" s="11"/>
    </row>
    <row r="196" spans="22:23" x14ac:dyDescent="0.3">
      <c r="V196" s="5"/>
      <c r="W196" s="11"/>
    </row>
    <row r="197" spans="22:23" x14ac:dyDescent="0.3">
      <c r="V197" s="5"/>
      <c r="W197" s="11"/>
    </row>
    <row r="198" spans="22:23" x14ac:dyDescent="0.3">
      <c r="V198" s="5"/>
      <c r="W198" s="11"/>
    </row>
    <row r="199" spans="22:23" x14ac:dyDescent="0.3">
      <c r="V199" s="5"/>
      <c r="W199" s="11"/>
    </row>
    <row r="200" spans="22:23" x14ac:dyDescent="0.3">
      <c r="V200" s="5"/>
      <c r="W200" s="11"/>
    </row>
    <row r="201" spans="22:23" x14ac:dyDescent="0.3">
      <c r="V201" s="5"/>
      <c r="W201" s="11"/>
    </row>
    <row r="202" spans="22:23" x14ac:dyDescent="0.3">
      <c r="V202" s="5"/>
      <c r="W202" s="11"/>
    </row>
    <row r="203" spans="22:23" x14ac:dyDescent="0.3">
      <c r="V203" s="5"/>
      <c r="W203" s="11"/>
    </row>
    <row r="204" spans="22:23" x14ac:dyDescent="0.3">
      <c r="V204" s="5"/>
      <c r="W204" s="11"/>
    </row>
    <row r="205" spans="22:23" x14ac:dyDescent="0.3">
      <c r="V205" s="5"/>
      <c r="W205" s="11"/>
    </row>
    <row r="206" spans="22:23" x14ac:dyDescent="0.3">
      <c r="V206" s="5"/>
      <c r="W206" s="11"/>
    </row>
    <row r="207" spans="22:23" x14ac:dyDescent="0.3">
      <c r="V207" s="5"/>
      <c r="W207" s="11"/>
    </row>
    <row r="208" spans="22:23" x14ac:dyDescent="0.3">
      <c r="V208" s="5"/>
      <c r="W208" s="11"/>
    </row>
    <row r="209" spans="22:23" x14ac:dyDescent="0.3">
      <c r="V209" s="5"/>
      <c r="W209" s="11"/>
    </row>
    <row r="210" spans="22:23" x14ac:dyDescent="0.3">
      <c r="V210" s="5"/>
      <c r="W210" s="11"/>
    </row>
    <row r="211" spans="22:23" x14ac:dyDescent="0.3">
      <c r="V211" s="5"/>
      <c r="W211" s="11"/>
    </row>
    <row r="212" spans="22:23" x14ac:dyDescent="0.3">
      <c r="V212" s="5"/>
      <c r="W212" s="11"/>
    </row>
    <row r="213" spans="22:23" x14ac:dyDescent="0.3">
      <c r="V213" s="5"/>
      <c r="W213" s="11"/>
    </row>
    <row r="214" spans="22:23" x14ac:dyDescent="0.3">
      <c r="V214" s="5"/>
      <c r="W214" s="11"/>
    </row>
    <row r="215" spans="22:23" x14ac:dyDescent="0.3">
      <c r="V215" s="5"/>
      <c r="W215" s="11"/>
    </row>
    <row r="216" spans="22:23" x14ac:dyDescent="0.3">
      <c r="V216" s="5"/>
      <c r="W216" s="11"/>
    </row>
    <row r="217" spans="22:23" x14ac:dyDescent="0.3">
      <c r="V217" s="5"/>
      <c r="W217" s="11"/>
    </row>
    <row r="218" spans="22:23" x14ac:dyDescent="0.3">
      <c r="V218" s="5"/>
      <c r="W218" s="11"/>
    </row>
    <row r="219" spans="22:23" x14ac:dyDescent="0.3">
      <c r="V219" s="5"/>
      <c r="W219" s="11"/>
    </row>
    <row r="220" spans="22:23" x14ac:dyDescent="0.3">
      <c r="V220" s="5"/>
      <c r="W220" s="11"/>
    </row>
    <row r="221" spans="22:23" x14ac:dyDescent="0.3">
      <c r="V221" s="5"/>
      <c r="W221" s="11"/>
    </row>
    <row r="222" spans="22:23" x14ac:dyDescent="0.3">
      <c r="V222" s="5"/>
      <c r="W222" s="11"/>
    </row>
    <row r="223" spans="22:23" x14ac:dyDescent="0.3">
      <c r="V223" s="5"/>
      <c r="W223" s="11"/>
    </row>
    <row r="224" spans="22:23" x14ac:dyDescent="0.3">
      <c r="V224" s="5"/>
      <c r="W224" s="11"/>
    </row>
    <row r="225" spans="22:23" x14ac:dyDescent="0.3">
      <c r="V225" s="5"/>
      <c r="W225" s="11"/>
    </row>
    <row r="226" spans="22:23" x14ac:dyDescent="0.3">
      <c r="V226" s="5"/>
      <c r="W226" s="11"/>
    </row>
    <row r="227" spans="22:23" x14ac:dyDescent="0.3">
      <c r="V227" s="5"/>
      <c r="W227" s="11"/>
    </row>
    <row r="228" spans="22:23" x14ac:dyDescent="0.3">
      <c r="V228" s="5"/>
      <c r="W228" s="11"/>
    </row>
    <row r="229" spans="22:23" x14ac:dyDescent="0.3">
      <c r="V229" s="5"/>
      <c r="W229" s="11"/>
    </row>
    <row r="230" spans="22:23" x14ac:dyDescent="0.3">
      <c r="V230" s="5"/>
      <c r="W230" s="11"/>
    </row>
    <row r="231" spans="22:23" x14ac:dyDescent="0.3">
      <c r="V231" s="5"/>
      <c r="W231" s="11"/>
    </row>
    <row r="232" spans="22:23" x14ac:dyDescent="0.3">
      <c r="V232" s="5"/>
      <c r="W232" s="11"/>
    </row>
    <row r="233" spans="22:23" x14ac:dyDescent="0.3">
      <c r="V233" s="5"/>
      <c r="W233" s="11"/>
    </row>
    <row r="234" spans="22:23" x14ac:dyDescent="0.3">
      <c r="V234" s="5"/>
      <c r="W234" s="11"/>
    </row>
    <row r="235" spans="22:23" x14ac:dyDescent="0.3">
      <c r="V235" s="5"/>
      <c r="W235" s="11"/>
    </row>
    <row r="236" spans="22:23" x14ac:dyDescent="0.3">
      <c r="V236" s="5"/>
      <c r="W236" s="11"/>
    </row>
    <row r="237" spans="22:23" x14ac:dyDescent="0.3">
      <c r="V237" s="5"/>
      <c r="W237" s="11"/>
    </row>
    <row r="238" spans="22:23" x14ac:dyDescent="0.3">
      <c r="V238" s="5"/>
      <c r="W238" s="11"/>
    </row>
    <row r="239" spans="22:23" x14ac:dyDescent="0.3">
      <c r="V239" s="5"/>
      <c r="W239" s="11"/>
    </row>
    <row r="240" spans="22:23" x14ac:dyDescent="0.3">
      <c r="V240" s="5"/>
      <c r="W240" s="11"/>
    </row>
    <row r="241" spans="22:23" x14ac:dyDescent="0.3">
      <c r="V241" s="5"/>
      <c r="W241" s="11"/>
    </row>
    <row r="242" spans="22:23" x14ac:dyDescent="0.3">
      <c r="V242" s="5"/>
      <c r="W242" s="11"/>
    </row>
    <row r="243" spans="22:23" x14ac:dyDescent="0.3">
      <c r="V243" s="5"/>
      <c r="W243" s="11"/>
    </row>
    <row r="244" spans="22:23" x14ac:dyDescent="0.3">
      <c r="V244" s="5"/>
      <c r="W244" s="11"/>
    </row>
    <row r="245" spans="22:23" x14ac:dyDescent="0.3">
      <c r="V245" s="5"/>
      <c r="W245" s="11"/>
    </row>
    <row r="246" spans="22:23" x14ac:dyDescent="0.3">
      <c r="V246" s="5"/>
      <c r="W246" s="11"/>
    </row>
    <row r="247" spans="22:23" x14ac:dyDescent="0.3">
      <c r="V247" s="5"/>
      <c r="W247" s="11"/>
    </row>
    <row r="248" spans="22:23" x14ac:dyDescent="0.3">
      <c r="V248" s="5"/>
      <c r="W248" s="11"/>
    </row>
    <row r="249" spans="22:23" x14ac:dyDescent="0.3">
      <c r="V249" s="5"/>
      <c r="W249" s="11"/>
    </row>
    <row r="250" spans="22:23" x14ac:dyDescent="0.3">
      <c r="V250" s="5"/>
      <c r="W250" s="11"/>
    </row>
    <row r="251" spans="22:23" x14ac:dyDescent="0.3">
      <c r="V251" s="5"/>
      <c r="W251" s="11"/>
    </row>
    <row r="252" spans="22:23" x14ac:dyDescent="0.3">
      <c r="V252" s="5"/>
      <c r="W252" s="11"/>
    </row>
    <row r="253" spans="22:23" x14ac:dyDescent="0.3">
      <c r="V253" s="5"/>
      <c r="W253" s="11"/>
    </row>
    <row r="254" spans="22:23" x14ac:dyDescent="0.3">
      <c r="V254" s="5"/>
      <c r="W254" s="11"/>
    </row>
    <row r="255" spans="22:23" x14ac:dyDescent="0.3">
      <c r="V255" s="5"/>
      <c r="W255" s="11"/>
    </row>
  </sheetData>
  <mergeCells count="2">
    <mergeCell ref="U1:V1"/>
    <mergeCell ref="A1:P1"/>
  </mergeCells>
  <pageMargins left="0.7" right="0.7" top="0.75" bottom="0.75" header="0.3" footer="0.3"/>
  <drawing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
  <sheetViews>
    <sheetView showGridLines="0" tabSelected="1" workbookViewId="0"/>
  </sheetViews>
  <sheetFormatPr defaultRowHeight="14.4" x14ac:dyDescent="0.3"/>
  <cols>
    <col min="1" max="16384" width="8.88671875" style="13"/>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D7290-1867-41BC-84AC-FA88C7FE981C}">
  <sheetPr codeName="Sheet3"/>
  <dimension ref="A1"/>
  <sheetViews>
    <sheetView showGridLines="0" workbookViewId="0"/>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C1C1-82B7-4F4E-80F6-7FB675079359}">
  <sheetPr codeName="Sheet4"/>
  <dimension ref="A1"/>
  <sheetViews>
    <sheetView showGridLines="0" workbookViewId="0"/>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9A3CC-B158-4800-9D7A-E56220B02581}">
  <sheetPr codeName="Sheet5"/>
  <dimension ref="A1"/>
  <sheetViews>
    <sheetView showGridLines="0" workbookViewId="0"/>
  </sheetViews>
  <sheetFormatPr defaultRowHeight="14.4" x14ac:dyDescent="0.3"/>
  <cols>
    <col min="1" max="16384" width="8.8867187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447E-AAE7-4BED-A29C-8CB3BF448D93}">
  <dimension ref="A1"/>
  <sheetViews>
    <sheetView showGridLines="0" zoomScale="97" zoomScaleNormal="97" workbookViewId="0">
      <selection activeCell="B1" sqref="B1"/>
    </sheetView>
  </sheetViews>
  <sheetFormatPr defaultRowHeight="14.4" x14ac:dyDescent="0.3"/>
  <cols>
    <col min="1" max="16384" width="8.88671875" style="13"/>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A8B2630-6760-4DEB-A7B2-DCEF152CC3E8}">
  <ds:schemaRefs/>
</ds:datastoreItem>
</file>

<file path=customXml/itemProps2.xml><?xml version="1.0" encoding="utf-8"?>
<ds:datastoreItem xmlns:ds="http://schemas.openxmlformats.org/officeDocument/2006/customXml" ds:itemID="{28AB223B-B2CE-4A40-986F-A8F69F3C82D4}">
  <ds:schemaRefs/>
</ds:datastoreItem>
</file>

<file path=customXml/itemProps3.xml><?xml version="1.0" encoding="utf-8"?>
<ds:datastoreItem xmlns:ds="http://schemas.openxmlformats.org/officeDocument/2006/customXml" ds:itemID="{07C1B1E4-616D-46D8-AC1F-E748A4950B9C}">
  <ds:schemaRefs/>
</ds:datastoreItem>
</file>

<file path=customXml/itemProps4.xml><?xml version="1.0" encoding="utf-8"?>
<ds:datastoreItem xmlns:ds="http://schemas.openxmlformats.org/officeDocument/2006/customXml" ds:itemID="{D1F08E8B-9A8D-43B2-965B-1B4F54D0F8F6}">
  <ds:schemaRefs/>
</ds:datastoreItem>
</file>

<file path=customXml/itemProps5.xml><?xml version="1.0" encoding="utf-8"?>
<ds:datastoreItem xmlns:ds="http://schemas.openxmlformats.org/officeDocument/2006/customXml" ds:itemID="{1B239BF0-2228-4540-8A8F-096492495D0C}">
  <ds:schemaRefs/>
</ds:datastoreItem>
</file>

<file path=customXml/itemProps6.xml><?xml version="1.0" encoding="utf-8"?>
<ds:datastoreItem xmlns:ds="http://schemas.openxmlformats.org/officeDocument/2006/customXml" ds:itemID="{42EA02CB-912C-4B79-8107-2D4913D54A5C}">
  <ds:schemaRefs/>
</ds:datastoreItem>
</file>

<file path=customXml/itemProps7.xml><?xml version="1.0" encoding="utf-8"?>
<ds:datastoreItem xmlns:ds="http://schemas.openxmlformats.org/officeDocument/2006/customXml" ds:itemID="{B4DC1976-B69A-4774-A6A4-146B24DB4866}">
  <ds:schemaRefs/>
</ds:datastoreItem>
</file>

<file path=customXml/itemProps8.xml><?xml version="1.0" encoding="utf-8"?>
<ds:datastoreItem xmlns:ds="http://schemas.openxmlformats.org/officeDocument/2006/customXml" ds:itemID="{E1633E0B-D35A-4C37-8E69-C05DFDA145B3}">
  <ds:schemaRefs/>
</ds:datastoreItem>
</file>

<file path=customXml/itemProps9.xml><?xml version="1.0" encoding="utf-8"?>
<ds:datastoreItem xmlns:ds="http://schemas.openxmlformats.org/officeDocument/2006/customXml" ds:itemID="{81F4ECDB-BE7C-41C5-8B8D-77464091A342}">
  <ds:schemaRefs>
    <ds:schemaRef ds:uri="http://schemas.microsoft.com/DataMashup"/>
  </ds:schemaRefs>
</ds:datastoreItem>
</file>

<file path=customXml/itemProps10.xml><?xml version="1.0" encoding="utf-8"?>
<ds:datastoreItem xmlns:ds="http://schemas.openxmlformats.org/officeDocument/2006/customXml" ds:itemID="{4C5EE8C6-5A34-4AC9-892E-B1EDF092E38D}">
  <ds:schemaRefs/>
</ds:datastoreItem>
</file>

<file path=customXml/itemProps11.xml><?xml version="1.0" encoding="utf-8"?>
<ds:datastoreItem xmlns:ds="http://schemas.openxmlformats.org/officeDocument/2006/customXml" ds:itemID="{9292121F-C04C-493C-9EB4-529EFA87919B}">
  <ds:schemaRefs/>
</ds:datastoreItem>
</file>

<file path=customXml/itemProps12.xml><?xml version="1.0" encoding="utf-8"?>
<ds:datastoreItem xmlns:ds="http://schemas.openxmlformats.org/officeDocument/2006/customXml" ds:itemID="{055D7F3C-21ED-4E29-9214-9BFEF4879EB7}">
  <ds:schemaRefs/>
</ds:datastoreItem>
</file>

<file path=customXml/itemProps13.xml><?xml version="1.0" encoding="utf-8"?>
<ds:datastoreItem xmlns:ds="http://schemas.openxmlformats.org/officeDocument/2006/customXml" ds:itemID="{01D61729-6F0D-4A60-A217-12A6F0BBB942}">
  <ds:schemaRefs/>
</ds:datastoreItem>
</file>

<file path=customXml/itemProps14.xml><?xml version="1.0" encoding="utf-8"?>
<ds:datastoreItem xmlns:ds="http://schemas.openxmlformats.org/officeDocument/2006/customXml" ds:itemID="{08959BA3-BEB7-4B44-B9CA-96EBF7CE45BF}">
  <ds:schemaRefs/>
</ds:datastoreItem>
</file>

<file path=customXml/itemProps15.xml><?xml version="1.0" encoding="utf-8"?>
<ds:datastoreItem xmlns:ds="http://schemas.openxmlformats.org/officeDocument/2006/customXml" ds:itemID="{F1683B42-9C9A-49E8-9A9B-FC3FB15F0430}">
  <ds:schemaRefs/>
</ds:datastoreItem>
</file>

<file path=customXml/itemProps16.xml><?xml version="1.0" encoding="utf-8"?>
<ds:datastoreItem xmlns:ds="http://schemas.openxmlformats.org/officeDocument/2006/customXml" ds:itemID="{5D7DA786-F6D2-4DA1-9734-32880A150DA5}">
  <ds:schemaRefs/>
</ds:datastoreItem>
</file>

<file path=customXml/itemProps17.xml><?xml version="1.0" encoding="utf-8"?>
<ds:datastoreItem xmlns:ds="http://schemas.openxmlformats.org/officeDocument/2006/customXml" ds:itemID="{BBBAA558-2175-4E04-AADF-7E3161F5EB21}">
  <ds:schemaRefs/>
</ds:datastoreItem>
</file>

<file path=customXml/itemProps18.xml><?xml version="1.0" encoding="utf-8"?>
<ds:datastoreItem xmlns:ds="http://schemas.openxmlformats.org/officeDocument/2006/customXml" ds:itemID="{73F7917C-C044-44FF-BB1B-D6FD6F09CC55}">
  <ds:schemaRefs/>
</ds:datastoreItem>
</file>

<file path=customXml/itemProps19.xml><?xml version="1.0" encoding="utf-8"?>
<ds:datastoreItem xmlns:ds="http://schemas.openxmlformats.org/officeDocument/2006/customXml" ds:itemID="{A44E901D-0069-4250-9723-2CB4B3F9847B}">
  <ds:schemaRefs/>
</ds:datastoreItem>
</file>

<file path=customXml/itemProps20.xml><?xml version="1.0" encoding="utf-8"?>
<ds:datastoreItem xmlns:ds="http://schemas.openxmlformats.org/officeDocument/2006/customXml" ds:itemID="{156A0B32-D697-46C1-AF89-45025451D7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Pivot-Tables</vt:lpstr>
      <vt:lpstr>Home Page</vt:lpstr>
      <vt:lpstr>Page_1</vt:lpstr>
      <vt:lpstr>Page_2</vt:lpstr>
      <vt:lpstr>Page_3</vt:lpstr>
      <vt:lpstr>Maps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Elgamal</dc:creator>
  <cp:lastModifiedBy>Ayman Elgamal</cp:lastModifiedBy>
  <dcterms:created xsi:type="dcterms:W3CDTF">2015-06-05T18:17:20Z</dcterms:created>
  <dcterms:modified xsi:type="dcterms:W3CDTF">2024-09-26T13:45:45Z</dcterms:modified>
</cp:coreProperties>
</file>