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alafifi\Desktop\USU\Thesis\First Paper\For GitHub\May2019\"/>
    </mc:Choice>
  </mc:AlternateContent>
  <xr:revisionPtr revIDLastSave="0" documentId="13_ncr:1_{9A6FC4D7-91B3-42BB-85D2-92394DF11156}" xr6:coauthVersionLast="36" xr6:coauthVersionMax="36" xr10:uidLastSave="{00000000-0000-0000-0000-000000000000}"/>
  <bookViews>
    <workbookView xWindow="0" yWindow="0" windowWidth="12795" windowHeight="5685" activeTab="1" xr2:uid="{00000000-000D-0000-FFFF-FFFF00000000}"/>
  </bookViews>
  <sheets>
    <sheet name="HyrumReservoirData" sheetId="1" r:id="rId1"/>
    <sheet name="Relea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<sst xmlns="http://schemas.openxmlformats.org/spreadsheetml/2006/main" count="81" uniqueCount="21">
  <si>
    <t>Date</t>
  </si>
  <si>
    <t>Storage (a-f)</t>
  </si>
  <si>
    <t>Releases (cfs)</t>
  </si>
  <si>
    <t xml:space="preserve"> </t>
  </si>
  <si>
    <t>Storage (acft)</t>
  </si>
  <si>
    <t>Model Recommended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</si>
  <si>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</si>
  <si>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</si>
  <si>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</si>
  <si>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</si>
  <si>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</si>
  <si>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</si>
  <si>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</si>
  <si>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</si>
  <si>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</si>
  <si>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</si>
  <si>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</si>
  <si>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</si>
  <si>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Releases (Mm3/month)</t>
  </si>
  <si>
    <t>Storage (Mm3)</t>
  </si>
  <si>
    <t>Current Operations / Hyrum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</si>
</sst>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Releases - Hyrum Reservoir</a:t>
            </a:r>
          </a:p>
        </c:rich>
      </c:tx>
      <c:layout>
        <c:manualLayout>
          <c:xMode val="edge"/>
          <c:yMode val="edge"/>
          <c:x val="0.34421256923193883"/>
          <c:y val="5.0521694174602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2501006935684"/>
          <c:y val="0.17171296296296296"/>
          <c:w val="0.77531321232400752"/>
          <c:h val="0.67492782152230968"/>
        </c:manualLayout>
      </c:layout>
      <c:lineChart>
        <c:grouping val="standard"/>
        <c:varyColors val="0"/>
        <c:ser>
          <c:idx val="0"/>
          <c:order val="0"/>
          <c:tx>
            <c:v>Model Recommended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HyrumReservoirData!$A$15:$A$26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HyrumReservoirData!$H$3:$H$14</c:f>
              <c:numCache>
                <c:formatCode>General</c:formatCode>
                <c:ptCount val="12"/>
                <c:pt idx="0">
                  <c:v>93.576205232386144</c:v>
                </c:pt>
                <c:pt idx="1">
                  <c:v>55.209674799993998</c:v>
                </c:pt>
                <c:pt idx="2">
                  <c:v>148.26611304170976</c:v>
                </c:pt>
                <c:pt idx="3">
                  <c:v>387.01445016875766</c:v>
                </c:pt>
                <c:pt idx="4">
                  <c:v>389.30648044431996</c:v>
                </c:pt>
                <c:pt idx="5">
                  <c:v>126.31362038985479</c:v>
                </c:pt>
                <c:pt idx="6">
                  <c:v>114.70014442878694</c:v>
                </c:pt>
                <c:pt idx="7">
                  <c:v>92.776714185353185</c:v>
                </c:pt>
                <c:pt idx="8">
                  <c:v>62.388303617406912</c:v>
                </c:pt>
                <c:pt idx="9">
                  <c:v>55.807933483445439</c:v>
                </c:pt>
                <c:pt idx="10">
                  <c:v>136.26315994370242</c:v>
                </c:pt>
                <c:pt idx="11">
                  <c:v>212.79055805632831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7-4AE5-A8B7-2E5DD474D288}"/>
            </c:ext>
          </c:extLst>
        </c:ser>
        <c:ser>
          <c:idx val="1"/>
          <c:order val="1"/>
          <c:tx>
            <c:v>Existing Releases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HyrumReservoirData!$C$15:$C$26</c:f>
              <c:numCache>
                <c:formatCode>General</c:formatCode>
                <c:ptCount val="12"/>
                <c:pt idx="0">
                  <c:v>46</c:v>
                </c:pt>
                <c:pt idx="1">
                  <c:v>44</c:v>
                </c:pt>
                <c:pt idx="2">
                  <c:v>115</c:v>
                </c:pt>
                <c:pt idx="3">
                  <c:v>386</c:v>
                </c:pt>
                <c:pt idx="4">
                  <c:v>569</c:v>
                </c:pt>
                <c:pt idx="5">
                  <c:v>238</c:v>
                </c:pt>
                <c:pt idx="6">
                  <c:v>100</c:v>
                </c:pt>
                <c:pt idx="7">
                  <c:v>107</c:v>
                </c:pt>
                <c:pt idx="8">
                  <c:v>108</c:v>
                </c:pt>
                <c:pt idx="9">
                  <c:v>59</c:v>
                </c:pt>
                <c:pt idx="10">
                  <c:v>65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7-4AE5-A8B7-2E5DD474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957344"/>
        <c:axId val="566965544"/>
      </c:lineChart>
      <c:catAx>
        <c:axId val="5669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5544"/>
        <c:crosses val="autoZero"/>
        <c:auto val="1"/>
        <c:lblAlgn val="ctr"/>
        <c:lblOffset val="100"/>
        <c:noMultiLvlLbl val="1"/>
      </c:catAx>
      <c:valAx>
        <c:axId val="5669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Releases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24358688432416"/>
          <c:y val="0.20449001166520853"/>
          <c:w val="0.3160234138043782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G19" sqref="G19:G20"/>
    </sheetView>
  </sheetViews>
  <sheetFormatPr defaultRowHeight="15" x14ac:dyDescent="0.25"/>
  <cols>
    <col min="2" max="2" width="14" customWidth="1"/>
    <col min="3" max="3" width="16.140625" customWidth="1"/>
    <col min="6" max="6" width="29.28515625" customWidth="1"/>
    <col min="7" max="7" width="19" customWidth="1"/>
    <col min="8" max="8" width="25.28515625" bestFit="1" customWidth="1"/>
    <col min="9" max="9" width="12.28515625" customWidth="1"/>
  </cols>
  <sheetData>
    <row r="1" spans="1:9" x14ac:dyDescent="0.25">
      <c r="A1" t="s">
        <v>20</v>
      </c>
      <c r="F1" t="s">
        <v>5</v>
      </c>
    </row>
    <row r="2" spans="1:9" x14ac:dyDescent="0.25">
      <c r="A2" s="1" t="s">
        <v>0</v>
      </c>
      <c r="B2" s="1" t="s">
        <v>1</v>
      </c>
      <c r="C2" s="1" t="s">
        <v>2</v>
      </c>
      <c r="D2" t="s">
        <v>3</v>
      </c>
      <c r="F2" s="1" t="s">
        <v>18</v>
      </c>
      <c r="G2" s="1" t="s">
        <v>19</v>
      </c>
      <c r="H2" s="1" t="s">
        <v>2</v>
      </c>
      <c r="I2" s="1" t="s">
        <v>4</v>
      </c>
    </row>
    <row r="3" spans="1:9" x14ac:dyDescent="0.25">
      <c r="A3" s="2">
        <v>37987</v>
      </c>
      <c r="B3" s="1">
        <v>9076</v>
      </c>
      <c r="C3" s="1">
        <v>6</v>
      </c>
      <c r="D3" t="s">
        <v>3</v>
      </c>
      <c r="E3" s="2" t="s">
        <v>6</v>
      </c>
      <c r="F3" s="1">
        <v>6.9682564723545397</v>
      </c>
      <c r="G3" s="1">
        <v>4.2</v>
      </c>
      <c r="H3" s="1">
        <f>F3*13.4289266768</f>
        <v>93.576205232386144</v>
      </c>
      <c r="I3" s="1">
        <f>G3*810.713182109</f>
        <v>3404.9953648577998</v>
      </c>
    </row>
    <row r="4" spans="1:9" x14ac:dyDescent="0.25">
      <c r="A4" s="2">
        <v>38018</v>
      </c>
      <c r="B4" s="1">
        <v>8376</v>
      </c>
      <c r="C4" s="1">
        <v>51</v>
      </c>
      <c r="D4" t="s">
        <v>3</v>
      </c>
      <c r="E4" s="2" t="s">
        <v>7</v>
      </c>
      <c r="F4" s="1">
        <v>4.1112500000000001</v>
      </c>
      <c r="G4" s="1">
        <v>4.2</v>
      </c>
      <c r="H4" s="1">
        <f t="shared" ref="H4:H14" si="0">F4*13.4289266768</f>
        <v>55.209674799993998</v>
      </c>
      <c r="I4" s="1">
        <f t="shared" ref="I4:I14" si="1">G4*810.713182109</f>
        <v>3404.9953648577998</v>
      </c>
    </row>
    <row r="5" spans="1:9" x14ac:dyDescent="0.25">
      <c r="A5" s="2">
        <v>38047</v>
      </c>
      <c r="B5" s="1">
        <v>13916</v>
      </c>
      <c r="C5" s="1">
        <v>20</v>
      </c>
      <c r="D5" t="s">
        <v>3</v>
      </c>
      <c r="E5" s="2" t="s">
        <v>8</v>
      </c>
      <c r="F5" s="1">
        <v>11.040801443786</v>
      </c>
      <c r="G5" s="1">
        <v>4.2</v>
      </c>
      <c r="H5" s="1">
        <f t="shared" si="0"/>
        <v>148.26611304170976</v>
      </c>
      <c r="I5" s="1">
        <f t="shared" si="1"/>
        <v>3404.9953648577998</v>
      </c>
    </row>
    <row r="6" spans="1:9" x14ac:dyDescent="0.25">
      <c r="A6" s="2">
        <v>38078</v>
      </c>
      <c r="B6" s="1">
        <v>15005</v>
      </c>
      <c r="C6" s="1">
        <v>84</v>
      </c>
      <c r="D6" t="s">
        <v>3</v>
      </c>
      <c r="E6" s="2" t="s">
        <v>9</v>
      </c>
      <c r="F6" s="1">
        <v>28.819462603617399</v>
      </c>
      <c r="G6" s="1">
        <v>4.2</v>
      </c>
      <c r="H6" s="1">
        <f t="shared" si="0"/>
        <v>387.01445016875766</v>
      </c>
      <c r="I6" s="1">
        <f t="shared" si="1"/>
        <v>3404.9953648577998</v>
      </c>
    </row>
    <row r="7" spans="1:9" x14ac:dyDescent="0.25">
      <c r="A7" s="2">
        <v>38108</v>
      </c>
      <c r="B7" s="1">
        <v>15053</v>
      </c>
      <c r="C7" s="1">
        <v>85</v>
      </c>
      <c r="D7" t="s">
        <v>3</v>
      </c>
      <c r="E7" s="2" t="s">
        <v>10</v>
      </c>
      <c r="F7" s="1">
        <v>28.990141194001101</v>
      </c>
      <c r="G7" s="1">
        <v>4.2</v>
      </c>
      <c r="H7" s="1">
        <f t="shared" si="0"/>
        <v>389.30648044431996</v>
      </c>
      <c r="I7" s="1">
        <f t="shared" si="1"/>
        <v>3404.9953648577998</v>
      </c>
    </row>
    <row r="8" spans="1:9" x14ac:dyDescent="0.25">
      <c r="A8" s="2">
        <v>38139</v>
      </c>
      <c r="B8" s="1">
        <v>12375</v>
      </c>
      <c r="C8" s="1">
        <v>65</v>
      </c>
      <c r="D8" t="s">
        <v>3</v>
      </c>
      <c r="E8" s="2" t="s">
        <v>11</v>
      </c>
      <c r="F8" s="1">
        <v>9.406084598561101</v>
      </c>
      <c r="G8" s="1">
        <v>4.2</v>
      </c>
      <c r="H8" s="1">
        <f t="shared" si="0"/>
        <v>126.31362038985479</v>
      </c>
      <c r="I8" s="1">
        <f t="shared" si="1"/>
        <v>3404.9953648577998</v>
      </c>
    </row>
    <row r="9" spans="1:9" x14ac:dyDescent="0.25">
      <c r="A9" s="2">
        <v>38169</v>
      </c>
      <c r="B9" s="1">
        <v>7480</v>
      </c>
      <c r="C9" s="1">
        <v>70</v>
      </c>
      <c r="D9" t="s">
        <v>3</v>
      </c>
      <c r="E9" s="2" t="s">
        <v>12</v>
      </c>
      <c r="F9" s="1">
        <v>8.5412741605734208</v>
      </c>
      <c r="G9" s="1">
        <v>9.8740000000000006</v>
      </c>
      <c r="H9" s="1">
        <f t="shared" si="0"/>
        <v>114.70014442878694</v>
      </c>
      <c r="I9" s="1">
        <f t="shared" si="1"/>
        <v>8004.9819601442659</v>
      </c>
    </row>
    <row r="10" spans="1:9" x14ac:dyDescent="0.25">
      <c r="A10" s="2">
        <v>38200</v>
      </c>
      <c r="B10" s="1">
        <v>3044</v>
      </c>
      <c r="C10" s="1">
        <v>37</v>
      </c>
      <c r="D10" t="s">
        <v>3</v>
      </c>
      <c r="E10" s="2" t="s">
        <v>13</v>
      </c>
      <c r="F10" s="1">
        <v>6.9087214800000005</v>
      </c>
      <c r="G10" s="1">
        <v>5.8129999999999997</v>
      </c>
      <c r="H10" s="1">
        <f t="shared" si="0"/>
        <v>92.776714185353185</v>
      </c>
      <c r="I10" s="1">
        <f t="shared" si="1"/>
        <v>4712.675727599616</v>
      </c>
    </row>
    <row r="11" spans="1:9" x14ac:dyDescent="0.25">
      <c r="A11" s="2">
        <v>38231</v>
      </c>
      <c r="B11" s="1">
        <v>3345</v>
      </c>
      <c r="C11" s="1">
        <v>13</v>
      </c>
      <c r="D11" t="s">
        <v>3</v>
      </c>
      <c r="E11" s="2" t="s">
        <v>14</v>
      </c>
      <c r="F11" s="1">
        <v>4.6458145999999996</v>
      </c>
      <c r="G11" s="1">
        <v>4.2</v>
      </c>
      <c r="H11" s="1">
        <f t="shared" si="0"/>
        <v>62.388303617406912</v>
      </c>
      <c r="I11" s="1">
        <f t="shared" si="1"/>
        <v>3404.9953648577998</v>
      </c>
    </row>
    <row r="12" spans="1:9" x14ac:dyDescent="0.25">
      <c r="A12" s="2">
        <v>38261</v>
      </c>
      <c r="B12" s="1">
        <v>5326</v>
      </c>
      <c r="C12" s="1">
        <v>0</v>
      </c>
      <c r="D12" t="s">
        <v>3</v>
      </c>
      <c r="E12" s="2" t="s">
        <v>15</v>
      </c>
      <c r="F12" s="1">
        <v>4.1558000000000002</v>
      </c>
      <c r="G12" s="1">
        <v>4.2530000000000001</v>
      </c>
      <c r="H12" s="1">
        <f t="shared" si="0"/>
        <v>55.807933483445439</v>
      </c>
      <c r="I12" s="1">
        <f t="shared" si="1"/>
        <v>3447.963163509577</v>
      </c>
    </row>
    <row r="13" spans="1:9" x14ac:dyDescent="0.25">
      <c r="A13" s="2">
        <v>38292</v>
      </c>
      <c r="B13" s="1">
        <v>7825</v>
      </c>
      <c r="C13" s="1">
        <v>0</v>
      </c>
      <c r="D13" t="s">
        <v>3</v>
      </c>
      <c r="E13" s="2" t="s">
        <v>16</v>
      </c>
      <c r="F13" s="1">
        <v>10.1469881564781</v>
      </c>
      <c r="G13" s="1">
        <v>10.209</v>
      </c>
      <c r="H13" s="1">
        <f t="shared" si="0"/>
        <v>136.26315994370242</v>
      </c>
      <c r="I13" s="1">
        <f t="shared" si="1"/>
        <v>8276.5708761507794</v>
      </c>
    </row>
    <row r="14" spans="1:9" x14ac:dyDescent="0.25">
      <c r="A14" s="2">
        <v>38322</v>
      </c>
      <c r="B14" s="1">
        <v>10352</v>
      </c>
      <c r="C14" s="1">
        <v>0</v>
      </c>
      <c r="D14" t="s">
        <v>3</v>
      </c>
      <c r="E14" s="2" t="s">
        <v>17</v>
      </c>
      <c r="F14" s="1">
        <v>15.845686195006801</v>
      </c>
      <c r="G14" s="1">
        <v>12.795999999999999</v>
      </c>
      <c r="H14" s="1">
        <f t="shared" si="0"/>
        <v>212.79055805632831</v>
      </c>
      <c r="I14" s="1">
        <f t="shared" si="1"/>
        <v>10373.885878266763</v>
      </c>
    </row>
    <row r="15" spans="1:9" x14ac:dyDescent="0.25">
      <c r="A15" s="2" t="s">
        <v>6</v>
      </c>
      <c r="B15" s="1">
        <v>10374</v>
      </c>
      <c r="C15" s="1">
        <v>46</v>
      </c>
      <c r="D15" t="s">
        <v>3</v>
      </c>
    </row>
    <row r="16" spans="1:9" x14ac:dyDescent="0.25">
      <c r="A16" s="2" t="s">
        <v>7</v>
      </c>
      <c r="B16" s="1">
        <v>10409</v>
      </c>
      <c r="C16" s="1">
        <v>44</v>
      </c>
      <c r="D16" t="s">
        <v>3</v>
      </c>
    </row>
    <row r="17" spans="1:9" x14ac:dyDescent="0.25">
      <c r="A17" s="2" t="s">
        <v>8</v>
      </c>
      <c r="B17" s="1">
        <v>12072</v>
      </c>
      <c r="C17" s="1">
        <v>115</v>
      </c>
      <c r="D17" t="s">
        <v>3</v>
      </c>
    </row>
    <row r="18" spans="1:9" x14ac:dyDescent="0.25">
      <c r="A18" s="2" t="s">
        <v>9</v>
      </c>
      <c r="B18" s="1">
        <v>13757</v>
      </c>
      <c r="C18" s="1">
        <v>386</v>
      </c>
      <c r="D18" t="s">
        <v>3</v>
      </c>
    </row>
    <row r="19" spans="1:9" x14ac:dyDescent="0.25">
      <c r="A19" s="2" t="s">
        <v>10</v>
      </c>
      <c r="B19" s="1">
        <v>15221</v>
      </c>
      <c r="C19" s="1">
        <v>569</v>
      </c>
      <c r="D19" t="s">
        <v>3</v>
      </c>
    </row>
    <row r="20" spans="1:9" x14ac:dyDescent="0.25">
      <c r="A20" s="2" t="s">
        <v>11</v>
      </c>
      <c r="B20" s="1">
        <v>15091</v>
      </c>
      <c r="C20" s="1">
        <v>238</v>
      </c>
      <c r="D20" t="s">
        <v>3</v>
      </c>
    </row>
    <row r="21" spans="1:9" x14ac:dyDescent="0.25">
      <c r="A21" s="2" t="s">
        <v>12</v>
      </c>
      <c r="B21" s="1">
        <v>10735</v>
      </c>
      <c r="C21" s="1">
        <v>100</v>
      </c>
      <c r="D21" t="s">
        <v>3</v>
      </c>
    </row>
    <row r="22" spans="1:9" x14ac:dyDescent="0.25">
      <c r="A22" s="2" t="s">
        <v>13</v>
      </c>
      <c r="B22" s="1">
        <v>6902</v>
      </c>
      <c r="C22" s="1">
        <v>107</v>
      </c>
      <c r="D22" t="s">
        <v>3</v>
      </c>
    </row>
    <row r="23" spans="1:9" x14ac:dyDescent="0.25">
      <c r="A23" s="2" t="s">
        <v>14</v>
      </c>
      <c r="B23" s="1">
        <v>6423</v>
      </c>
      <c r="C23" s="1">
        <v>108</v>
      </c>
      <c r="D23" t="s">
        <v>3</v>
      </c>
    </row>
    <row r="24" spans="1:9" x14ac:dyDescent="0.25">
      <c r="A24" s="2" t="s">
        <v>15</v>
      </c>
      <c r="B24" s="1">
        <v>9836</v>
      </c>
      <c r="C24" s="1">
        <v>59</v>
      </c>
      <c r="D24" t="s">
        <v>3</v>
      </c>
    </row>
    <row r="25" spans="1:9" x14ac:dyDescent="0.25">
      <c r="A25" s="2" t="s">
        <v>16</v>
      </c>
      <c r="B25" s="1">
        <v>10417</v>
      </c>
      <c r="C25" s="1">
        <v>65</v>
      </c>
      <c r="D25" t="s">
        <v>3</v>
      </c>
    </row>
    <row r="26" spans="1:9" x14ac:dyDescent="0.25">
      <c r="A26" s="2" t="s">
        <v>17</v>
      </c>
      <c r="B26" s="1">
        <v>10470</v>
      </c>
      <c r="C26" s="1">
        <v>60</v>
      </c>
      <c r="D26" t="s">
        <v>3</v>
      </c>
      <c r="F26" t="s">
        <v>3</v>
      </c>
      <c r="H26" t="s">
        <v>3</v>
      </c>
      <c r="I26" t="s">
        <v>3</v>
      </c>
    </row>
    <row r="27" spans="1:9" x14ac:dyDescent="0.25">
      <c r="A27" s="2">
        <v>38718</v>
      </c>
      <c r="B27" s="1">
        <v>10491</v>
      </c>
      <c r="C27" s="1">
        <v>55</v>
      </c>
      <c r="D27" t="s">
        <v>3</v>
      </c>
      <c r="F27" t="s">
        <v>3</v>
      </c>
      <c r="H27" t="s">
        <v>3</v>
      </c>
      <c r="I27" t="s">
        <v>3</v>
      </c>
    </row>
    <row r="28" spans="1:9" x14ac:dyDescent="0.25">
      <c r="A28" s="2">
        <v>38749</v>
      </c>
      <c r="B28" s="1">
        <v>10845</v>
      </c>
      <c r="C28" s="1">
        <v>53</v>
      </c>
      <c r="D28" t="s">
        <v>3</v>
      </c>
      <c r="F28" t="s">
        <v>3</v>
      </c>
      <c r="H28" t="s">
        <v>3</v>
      </c>
      <c r="I28" t="s">
        <v>3</v>
      </c>
    </row>
    <row r="29" spans="1:9" x14ac:dyDescent="0.25">
      <c r="A29" s="2">
        <v>38777</v>
      </c>
      <c r="B29" s="1">
        <v>11405</v>
      </c>
      <c r="C29" s="1">
        <v>206</v>
      </c>
      <c r="D29" t="s">
        <v>3</v>
      </c>
      <c r="F29" t="s">
        <v>3</v>
      </c>
      <c r="H29" t="s">
        <v>3</v>
      </c>
      <c r="I29" t="s">
        <v>3</v>
      </c>
    </row>
    <row r="30" spans="1:9" x14ac:dyDescent="0.25">
      <c r="A30" s="2">
        <v>38808</v>
      </c>
      <c r="B30" s="1">
        <v>12520</v>
      </c>
      <c r="C30" s="1">
        <v>436</v>
      </c>
      <c r="D30" t="s">
        <v>3</v>
      </c>
      <c r="F30" t="s">
        <v>3</v>
      </c>
      <c r="H30" t="s">
        <v>3</v>
      </c>
      <c r="I30" t="s">
        <v>3</v>
      </c>
    </row>
    <row r="31" spans="1:9" x14ac:dyDescent="0.25">
      <c r="A31" s="2">
        <v>38838</v>
      </c>
      <c r="B31" s="1">
        <v>15451</v>
      </c>
      <c r="C31" s="1">
        <v>344</v>
      </c>
      <c r="D31" t="s">
        <v>3</v>
      </c>
      <c r="F31" t="s">
        <v>3</v>
      </c>
      <c r="H31" t="s">
        <v>3</v>
      </c>
      <c r="I31" t="s">
        <v>3</v>
      </c>
    </row>
    <row r="32" spans="1:9" x14ac:dyDescent="0.25">
      <c r="A32" s="2">
        <v>38869</v>
      </c>
      <c r="B32" s="1">
        <v>13630</v>
      </c>
      <c r="C32" s="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HyrumReservoirData</vt:lpstr>
      <vt:lpstr>Releases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 Alafifi</cp:lastModifiedBy>
  <dcterms:created xsi:type="dcterms:W3CDTF">2016-07-10T01:29:56Z</dcterms:created>
  <dcterms:modified xsi:type="dcterms:W3CDTF">2019-05-24T19:21:44Z</dcterms:modified>
</cp:coreProperties>
</file>