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AREER\WASH-Model\August2019\WASH\OutputFiles\5Year_Results\"/>
    </mc:Choice>
  </mc:AlternateContent>
  <xr:revisionPtr revIDLastSave="0" documentId="13_ncr:1_{32467755-02D8-488E-93CA-99944BB42EA9}" xr6:coauthVersionLast="44" xr6:coauthVersionMax="44" xr10:uidLastSave="{00000000-0000-0000-0000-000000000000}"/>
  <bookViews>
    <workbookView xWindow="-120" yWindow="-120" windowWidth="25440" windowHeight="15390" tabRatio="893" firstSheet="3" activeTab="19" xr2:uid="{00000000-000D-0000-FFFF-FFFF00000000}"/>
  </bookViews>
  <sheets>
    <sheet name="Z" sheetId="1" r:id="rId1"/>
    <sheet name="WSI" sheetId="2" r:id="rId2"/>
    <sheet name="W" sheetId="3" r:id="rId3"/>
    <sheet name="FCI" sheetId="4" r:id="rId4"/>
    <sheet name="F" sheetId="5" r:id="rId5"/>
    <sheet name="F_Opt" sheetId="16" r:id="rId6"/>
    <sheet name="RSI_Sim" sheetId="6" r:id="rId7"/>
    <sheet name="RSI_Opt" sheetId="18" r:id="rId8"/>
    <sheet name="R" sheetId="7" r:id="rId9"/>
    <sheet name="Q" sheetId="8" r:id="rId10"/>
    <sheet name="RR" sheetId="9" r:id="rId11"/>
    <sheet name="Hyrum_BOR_Data" sheetId="20" r:id="rId12"/>
    <sheet name="FlowMarginal" sheetId="11" r:id="rId13"/>
    <sheet name="STOR" sheetId="10" r:id="rId14"/>
    <sheet name="Length" sheetId="12" r:id="rId15"/>
    <sheet name="WD" sheetId="13" r:id="rId16"/>
    <sheet name="C" sheetId="14" r:id="rId17"/>
    <sheet name="demandReq" sheetId="15" r:id="rId18"/>
    <sheet name="Plot" sheetId="17" r:id="rId19"/>
    <sheet name="PlotCorrect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9" l="1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8" i="9"/>
  <c r="B10" i="9"/>
  <c r="B14" i="9" s="1"/>
  <c r="BG33" i="19"/>
  <c r="BF33" i="19"/>
  <c r="BE33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D41" i="8"/>
  <c r="E41" i="8"/>
  <c r="F41" i="8"/>
  <c r="G41" i="8"/>
  <c r="H41" i="8"/>
  <c r="I41" i="8"/>
  <c r="J41" i="8"/>
  <c r="C41" i="8"/>
  <c r="C48" i="8" l="1"/>
  <c r="C50" i="8"/>
  <c r="C49" i="8"/>
  <c r="D14" i="10" l="1"/>
  <c r="E14" i="10"/>
  <c r="G14" i="10"/>
  <c r="H14" i="10"/>
  <c r="I14" i="10"/>
  <c r="O14" i="10"/>
  <c r="P14" i="10"/>
  <c r="V14" i="10"/>
  <c r="W14" i="10"/>
  <c r="X14" i="10"/>
  <c r="AA14" i="10"/>
  <c r="AB14" i="10"/>
  <c r="AC14" i="10"/>
  <c r="AD14" i="10"/>
  <c r="AF14" i="10"/>
  <c r="AG14" i="10"/>
  <c r="AH14" i="10"/>
  <c r="AI14" i="10"/>
  <c r="AJ14" i="10"/>
  <c r="AK14" i="10"/>
  <c r="AL14" i="10"/>
  <c r="AM14" i="10"/>
  <c r="AN14" i="10"/>
  <c r="AO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14" i="10"/>
  <c r="C11" i="10"/>
  <c r="D11" i="10"/>
  <c r="E11" i="10"/>
  <c r="O11" i="10"/>
  <c r="P11" i="10"/>
  <c r="U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11" i="10"/>
  <c r="C12" i="10"/>
  <c r="F12" i="10"/>
  <c r="G12" i="10"/>
  <c r="J12" i="10"/>
  <c r="K12" i="10"/>
  <c r="N12" i="10"/>
  <c r="O12" i="10"/>
  <c r="R12" i="10"/>
  <c r="S12" i="10"/>
  <c r="V12" i="10"/>
  <c r="W12" i="10"/>
  <c r="Z12" i="10"/>
  <c r="AA12" i="10"/>
  <c r="AD12" i="10"/>
  <c r="AE12" i="10"/>
  <c r="AH12" i="10"/>
  <c r="AI12" i="10"/>
  <c r="AL12" i="10"/>
  <c r="AM12" i="10"/>
  <c r="AP12" i="10"/>
  <c r="AQ12" i="10"/>
  <c r="AT12" i="10"/>
  <c r="AU12" i="10"/>
  <c r="AX12" i="10"/>
  <c r="AY12" i="10"/>
  <c r="BB12" i="10"/>
  <c r="BC12" i="10"/>
  <c r="BF12" i="10"/>
  <c r="B12" i="10"/>
  <c r="B17" i="10"/>
  <c r="D12" i="10" s="1"/>
  <c r="BE12" i="10" l="1"/>
  <c r="BA12" i="10"/>
  <c r="AW12" i="10"/>
  <c r="AS12" i="10"/>
  <c r="AO12" i="10"/>
  <c r="AK12" i="10"/>
  <c r="AG12" i="10"/>
  <c r="AC12" i="10"/>
  <c r="Y12" i="10"/>
  <c r="U12" i="10"/>
  <c r="Q12" i="10"/>
  <c r="M12" i="10"/>
  <c r="I12" i="10"/>
  <c r="E12" i="10"/>
  <c r="BD12" i="10"/>
  <c r="AZ12" i="10"/>
  <c r="AV12" i="10"/>
  <c r="AR12" i="10"/>
  <c r="AN12" i="10"/>
  <c r="AJ12" i="10"/>
  <c r="AF12" i="10"/>
  <c r="AB12" i="10"/>
  <c r="X12" i="10"/>
  <c r="T12" i="10"/>
  <c r="P12" i="10"/>
  <c r="L12" i="10"/>
  <c r="H12" i="10"/>
  <c r="C45" i="8"/>
  <c r="D45" i="8"/>
  <c r="E45" i="8"/>
  <c r="F45" i="8"/>
  <c r="I45" i="8"/>
  <c r="J45" i="8"/>
  <c r="K45" i="8"/>
  <c r="M45" i="8"/>
  <c r="N45" i="8"/>
  <c r="T45" i="8"/>
  <c r="U45" i="8"/>
  <c r="V45" i="8"/>
  <c r="X45" i="8"/>
  <c r="Y45" i="8"/>
  <c r="Z45" i="8"/>
  <c r="AA45" i="8"/>
  <c r="AB45" i="8"/>
  <c r="AC45" i="8"/>
  <c r="AN45" i="8"/>
  <c r="AO45" i="8"/>
  <c r="AU45" i="8"/>
  <c r="AV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C46" i="8"/>
  <c r="AP30" i="17"/>
  <c r="AQ30" i="17"/>
  <c r="AS30" i="17"/>
  <c r="AR30" i="1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C32" i="7"/>
  <c r="AA30" i="17" l="1"/>
  <c r="AB30" i="17"/>
  <c r="AC30" i="17"/>
  <c r="AD30" i="17"/>
  <c r="AE30" i="17"/>
  <c r="AF30" i="17"/>
  <c r="AG30" i="17"/>
  <c r="AH30" i="17"/>
  <c r="AI30" i="17"/>
  <c r="AJ30" i="17"/>
  <c r="AK30" i="17"/>
  <c r="AL30" i="17"/>
  <c r="D34" i="7" l="1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C34" i="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BG33" i="17"/>
  <c r="C33" i="17"/>
  <c r="D30" i="17" l="1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M30" i="17"/>
  <c r="AN30" i="17"/>
  <c r="AO30" i="17"/>
  <c r="AT30" i="17"/>
  <c r="AU30" i="17"/>
  <c r="AV30" i="17"/>
  <c r="AW30" i="17"/>
  <c r="AX30" i="17"/>
  <c r="AY30" i="17"/>
  <c r="AZ30" i="17"/>
  <c r="BA30" i="17"/>
  <c r="BB30" i="17"/>
  <c r="BC30" i="17"/>
  <c r="BD30" i="17"/>
  <c r="BE30" i="17"/>
  <c r="BF30" i="17"/>
  <c r="BG30" i="17"/>
  <c r="C30" i="17"/>
</calcChain>
</file>

<file path=xl/sharedStrings.xml><?xml version="1.0" encoding="utf-8"?>
<sst xmlns="http://schemas.openxmlformats.org/spreadsheetml/2006/main" count="16489" uniqueCount="129">
  <si>
    <t>j21</t>
  </si>
  <si>
    <t>j23</t>
  </si>
  <si>
    <t>Jan03</t>
  </si>
  <si>
    <t>Feb03</t>
  </si>
  <si>
    <t>Mar03</t>
  </si>
  <si>
    <t>Apr03</t>
  </si>
  <si>
    <t>May03</t>
  </si>
  <si>
    <t>Jun03</t>
  </si>
  <si>
    <t>Jul03</t>
  </si>
  <si>
    <t>Aug03</t>
  </si>
  <si>
    <t>Sep03</t>
  </si>
  <si>
    <t>Oct03</t>
  </si>
  <si>
    <t>Nov03</t>
  </si>
  <si>
    <t>Dec03</t>
  </si>
  <si>
    <t>Jan04</t>
  </si>
  <si>
    <t>Feb04</t>
  </si>
  <si>
    <t>Mar04</t>
  </si>
  <si>
    <t>Apr04</t>
  </si>
  <si>
    <t>May04</t>
  </si>
  <si>
    <t>Jun04</t>
  </si>
  <si>
    <t>Jul04</t>
  </si>
  <si>
    <t>Aug04</t>
  </si>
  <si>
    <t>Sep04</t>
  </si>
  <si>
    <t>Oct04</t>
  </si>
  <si>
    <t>Nov04</t>
  </si>
  <si>
    <t>Dec04</t>
  </si>
  <si>
    <t>Jan05</t>
  </si>
  <si>
    <t>Feb05</t>
  </si>
  <si>
    <t>Mar05</t>
  </si>
  <si>
    <t>Apr05</t>
  </si>
  <si>
    <t>May05</t>
  </si>
  <si>
    <t>Jun05</t>
  </si>
  <si>
    <t>Jul05</t>
  </si>
  <si>
    <t>Aug05</t>
  </si>
  <si>
    <t>Sep05</t>
  </si>
  <si>
    <t>Oct05</t>
  </si>
  <si>
    <t>Nov05</t>
  </si>
  <si>
    <t>Dec05</t>
  </si>
  <si>
    <t>Jan06</t>
  </si>
  <si>
    <t>Feb06</t>
  </si>
  <si>
    <t>Mar06</t>
  </si>
  <si>
    <t>Apr06</t>
  </si>
  <si>
    <t>May06</t>
  </si>
  <si>
    <t>Jun06</t>
  </si>
  <si>
    <t>Jul06</t>
  </si>
  <si>
    <t>Aug06</t>
  </si>
  <si>
    <t>Sep06</t>
  </si>
  <si>
    <t>Oct06</t>
  </si>
  <si>
    <t>Nov06</t>
  </si>
  <si>
    <t>Dec06</t>
  </si>
  <si>
    <t>Jan07</t>
  </si>
  <si>
    <t>Feb07</t>
  </si>
  <si>
    <t>Mar07</t>
  </si>
  <si>
    <t>Apr07</t>
  </si>
  <si>
    <t>May07</t>
  </si>
  <si>
    <t>Jun07</t>
  </si>
  <si>
    <t>Jul07</t>
  </si>
  <si>
    <t>Aug07</t>
  </si>
  <si>
    <t>Sep07</t>
  </si>
  <si>
    <t>j1</t>
  </si>
  <si>
    <t>j4</t>
  </si>
  <si>
    <t>j5</t>
  </si>
  <si>
    <t>j18</t>
  </si>
  <si>
    <t>j6</t>
  </si>
  <si>
    <t>j7</t>
  </si>
  <si>
    <t>j9</t>
  </si>
  <si>
    <t>j12</t>
  </si>
  <si>
    <t>j14</t>
  </si>
  <si>
    <t>j17</t>
  </si>
  <si>
    <t>j20</t>
  </si>
  <si>
    <t>j19</t>
  </si>
  <si>
    <t>j24</t>
  </si>
  <si>
    <t>j25</t>
  </si>
  <si>
    <t>j29</t>
  </si>
  <si>
    <t>j30</t>
  </si>
  <si>
    <t>j31</t>
  </si>
  <si>
    <t>j32</t>
  </si>
  <si>
    <t>j33</t>
  </si>
  <si>
    <t>j43</t>
  </si>
  <si>
    <t>j34</t>
  </si>
  <si>
    <t>j35</t>
  </si>
  <si>
    <t>j40</t>
  </si>
  <si>
    <t>j37</t>
  </si>
  <si>
    <t>j45</t>
  </si>
  <si>
    <t>cottonwood</t>
  </si>
  <si>
    <t>trout</t>
  </si>
  <si>
    <t>j8</t>
  </si>
  <si>
    <t>j22</t>
  </si>
  <si>
    <t>j28</t>
  </si>
  <si>
    <t>j44</t>
  </si>
  <si>
    <t>j38</t>
  </si>
  <si>
    <t>j36</t>
  </si>
  <si>
    <t>j41</t>
  </si>
  <si>
    <t>j42</t>
  </si>
  <si>
    <t>j26</t>
  </si>
  <si>
    <t>Eps</t>
  </si>
  <si>
    <t>j3</t>
  </si>
  <si>
    <t>Acres</t>
  </si>
  <si>
    <t>Sim</t>
  </si>
  <si>
    <t>`</t>
  </si>
  <si>
    <t>Adult</t>
  </si>
  <si>
    <t>Fry</t>
  </si>
  <si>
    <t>Opt</t>
  </si>
  <si>
    <t xml:space="preserve"> </t>
  </si>
  <si>
    <t>RSI</t>
  </si>
  <si>
    <t>sim</t>
  </si>
  <si>
    <t>Model Recommended</t>
  </si>
  <si>
    <t>Simulation</t>
  </si>
  <si>
    <t>Date</t>
  </si>
  <si>
    <t>Storage (a-f)</t>
  </si>
  <si>
    <t>Releases (cfs)</t>
  </si>
  <si>
    <t>Calculated from Daily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</si>
  <si>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</si>
  <si>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</si>
  <si>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</si>
  <si>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</si>
  <si>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</si>
  <si>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</si>
  <si>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</si>
  <si>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</si>
  <si>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</si>
  <si>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</si>
  <si>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</si>
  <si>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</si>
  <si>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Observed</t>
  </si>
  <si>
    <t>Observed (cfs)</t>
  </si>
  <si>
    <t>Model recommended (cfs)</t>
  </si>
  <si>
    <t>Model recommend</t>
  </si>
  <si>
    <t>Total flow - 3.5 year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</si>
</sst>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16" fontId="0" fillId="0" borderId="0" xfId="0" applyNumberFormat="1"/>
    <xf numFmtId="0" fontId="0" fillId="3" borderId="0" xfId="0" applyFill="1"/>
    <xf numFmtId="164" fontId="0" fillId="0" borderId="0" xfId="1" applyNumberFormat="1" applyFont="1"/>
    <xf numFmtId="165" fontId="0" fillId="0" borderId="0" xfId="1" applyNumberFormat="1" applyFont="1"/>
    <xf numFmtId="15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j5j18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RSI_Opt!$C$116:$C$172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RSI_Opt!$D$116:$D$172</c:f>
              <c:numCache>
                <c:formatCode>General</c:formatCode>
                <c:ptCount val="57"/>
                <c:pt idx="0">
                  <c:v>0.76938288176231118</c:v>
                </c:pt>
                <c:pt idx="1">
                  <c:v>0.78655367939306753</c:v>
                </c:pt>
                <c:pt idx="2">
                  <c:v>0.99180475327470907</c:v>
                </c:pt>
                <c:pt idx="3">
                  <c:v>0.98968935891703491</c:v>
                </c:pt>
                <c:pt idx="4">
                  <c:v>0.9938266528173243</c:v>
                </c:pt>
                <c:pt idx="5">
                  <c:v>0.99936050161539924</c:v>
                </c:pt>
                <c:pt idx="6">
                  <c:v>0.99885679372340752</c:v>
                </c:pt>
                <c:pt idx="7">
                  <c:v>0.99793582655423119</c:v>
                </c:pt>
                <c:pt idx="8">
                  <c:v>0.78685109165664158</c:v>
                </c:pt>
                <c:pt idx="9">
                  <c:v>0.73085030961606434</c:v>
                </c:pt>
                <c:pt idx="10">
                  <c:v>0.77094808443554497</c:v>
                </c:pt>
                <c:pt idx="11">
                  <c:v>0.77180752004201825</c:v>
                </c:pt>
                <c:pt idx="12">
                  <c:v>0.77151459997842875</c:v>
                </c:pt>
                <c:pt idx="13">
                  <c:v>0.76657225375105698</c:v>
                </c:pt>
                <c:pt idx="14">
                  <c:v>0.99530078887208961</c:v>
                </c:pt>
                <c:pt idx="15">
                  <c:v>0.99179724559716775</c:v>
                </c:pt>
                <c:pt idx="16">
                  <c:v>0.99546780547163327</c:v>
                </c:pt>
                <c:pt idx="17">
                  <c:v>0.99665593985049572</c:v>
                </c:pt>
                <c:pt idx="18">
                  <c:v>0.99722772537077653</c:v>
                </c:pt>
                <c:pt idx="19">
                  <c:v>0.99449307699506273</c:v>
                </c:pt>
                <c:pt idx="20">
                  <c:v>0.72610825652199085</c:v>
                </c:pt>
                <c:pt idx="21">
                  <c:v>0.74917414512020097</c:v>
                </c:pt>
                <c:pt idx="22">
                  <c:v>0.76955996952176575</c:v>
                </c:pt>
                <c:pt idx="23">
                  <c:v>0.77669893580664628</c:v>
                </c:pt>
                <c:pt idx="24">
                  <c:v>0.77537170419412083</c:v>
                </c:pt>
                <c:pt idx="25">
                  <c:v>0.77310139587837046</c:v>
                </c:pt>
                <c:pt idx="26">
                  <c:v>0.99423264183013471</c:v>
                </c:pt>
                <c:pt idx="27">
                  <c:v>0.99879261905430738</c:v>
                </c:pt>
                <c:pt idx="28">
                  <c:v>0.99974396914934638</c:v>
                </c:pt>
                <c:pt idx="29">
                  <c:v>0.99935157581193435</c:v>
                </c:pt>
                <c:pt idx="30">
                  <c:v>0.99708846520033589</c:v>
                </c:pt>
                <c:pt idx="31">
                  <c:v>0.99672164680381969</c:v>
                </c:pt>
                <c:pt idx="32">
                  <c:v>0.78952196585570866</c:v>
                </c:pt>
                <c:pt idx="33">
                  <c:v>0.78200345727136555</c:v>
                </c:pt>
                <c:pt idx="34">
                  <c:v>0.8033957594526322</c:v>
                </c:pt>
                <c:pt idx="35">
                  <c:v>0.80095093388365657</c:v>
                </c:pt>
                <c:pt idx="36">
                  <c:v>0.82282447328312203</c:v>
                </c:pt>
                <c:pt idx="37">
                  <c:v>0.79828884374279285</c:v>
                </c:pt>
                <c:pt idx="38">
                  <c:v>0.99701743448120672</c:v>
                </c:pt>
                <c:pt idx="39">
                  <c:v>0.99988415987008927</c:v>
                </c:pt>
                <c:pt idx="40">
                  <c:v>0.99981506854260349</c:v>
                </c:pt>
                <c:pt idx="41">
                  <c:v>0.99736739085902548</c:v>
                </c:pt>
                <c:pt idx="42">
                  <c:v>0.9958633805759799</c:v>
                </c:pt>
                <c:pt idx="43">
                  <c:v>0.99683422272197708</c:v>
                </c:pt>
                <c:pt idx="44">
                  <c:v>0.80724891518094855</c:v>
                </c:pt>
                <c:pt idx="45">
                  <c:v>0.80143844083314653</c:v>
                </c:pt>
                <c:pt idx="46">
                  <c:v>0.81724835851612021</c:v>
                </c:pt>
                <c:pt idx="47">
                  <c:v>0.81032571103819517</c:v>
                </c:pt>
                <c:pt idx="48">
                  <c:v>0.81271766184623373</c:v>
                </c:pt>
                <c:pt idx="49">
                  <c:v>0.80835209192946889</c:v>
                </c:pt>
                <c:pt idx="50">
                  <c:v>0.99714093213967903</c:v>
                </c:pt>
                <c:pt idx="51">
                  <c:v>0.99489190935167027</c:v>
                </c:pt>
                <c:pt idx="52">
                  <c:v>0.99457036082858452</c:v>
                </c:pt>
                <c:pt idx="53">
                  <c:v>0.99642550625722992</c:v>
                </c:pt>
                <c:pt idx="54">
                  <c:v>0.99822300101186789</c:v>
                </c:pt>
                <c:pt idx="55">
                  <c:v>0.99691325854668977</c:v>
                </c:pt>
                <c:pt idx="56">
                  <c:v>0.76907693546725331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A9A-8B08-BDC7DE209A92}"/>
            </c:ext>
          </c:extLst>
        </c:ser>
        <c:ser>
          <c:idx val="1"/>
          <c:order val="1"/>
          <c:tx>
            <c:v>Sim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RSI_Sim!$D$116:$D$172</c:f>
              <c:numCache>
                <c:formatCode>General</c:formatCode>
                <c:ptCount val="57"/>
                <c:pt idx="0">
                  <c:v>0.6984334655224741</c:v>
                </c:pt>
                <c:pt idx="1">
                  <c:v>0.69897507736225473</c:v>
                </c:pt>
                <c:pt idx="2">
                  <c:v>0.97379943359454646</c:v>
                </c:pt>
                <c:pt idx="3">
                  <c:v>0.9776423521309423</c:v>
                </c:pt>
                <c:pt idx="4">
                  <c:v>0.99088088352417858</c:v>
                </c:pt>
                <c:pt idx="5">
                  <c:v>0.99090669968397871</c:v>
                </c:pt>
                <c:pt idx="6">
                  <c:v>0.97972992065985742</c:v>
                </c:pt>
                <c:pt idx="7">
                  <c:v>0.97568931680709969</c:v>
                </c:pt>
                <c:pt idx="8">
                  <c:v>0.70452550609983311</c:v>
                </c:pt>
                <c:pt idx="9">
                  <c:v>0.70204689333389481</c:v>
                </c:pt>
                <c:pt idx="10">
                  <c:v>0.70049908931895888</c:v>
                </c:pt>
                <c:pt idx="11">
                  <c:v>0.69856099120720283</c:v>
                </c:pt>
                <c:pt idx="12">
                  <c:v>0.6984334655224741</c:v>
                </c:pt>
                <c:pt idx="13">
                  <c:v>0.69897507736225473</c:v>
                </c:pt>
                <c:pt idx="14">
                  <c:v>0.97379943359454646</c:v>
                </c:pt>
                <c:pt idx="15">
                  <c:v>0.9776423521309423</c:v>
                </c:pt>
                <c:pt idx="16">
                  <c:v>0.99088088352417858</c:v>
                </c:pt>
                <c:pt idx="17">
                  <c:v>0.99231896648645201</c:v>
                </c:pt>
                <c:pt idx="18">
                  <c:v>0.97972992065985742</c:v>
                </c:pt>
                <c:pt idx="19">
                  <c:v>0.97568931680709969</c:v>
                </c:pt>
                <c:pt idx="20">
                  <c:v>0.70452550609983311</c:v>
                </c:pt>
                <c:pt idx="21">
                  <c:v>0.70204689333389481</c:v>
                </c:pt>
                <c:pt idx="22">
                  <c:v>0.70049908931895888</c:v>
                </c:pt>
                <c:pt idx="23">
                  <c:v>0.69856099120720283</c:v>
                </c:pt>
                <c:pt idx="24">
                  <c:v>0.6984334655224741</c:v>
                </c:pt>
                <c:pt idx="25">
                  <c:v>0.69897507736225473</c:v>
                </c:pt>
                <c:pt idx="26">
                  <c:v>0.97379943359454646</c:v>
                </c:pt>
                <c:pt idx="27">
                  <c:v>0.9776423521309423</c:v>
                </c:pt>
                <c:pt idx="28">
                  <c:v>0.99088088352417858</c:v>
                </c:pt>
                <c:pt idx="29">
                  <c:v>0.99231896648645201</c:v>
                </c:pt>
                <c:pt idx="30">
                  <c:v>0.97972992065985742</c:v>
                </c:pt>
                <c:pt idx="31">
                  <c:v>0.97544127725518981</c:v>
                </c:pt>
                <c:pt idx="32">
                  <c:v>0.70352400525020853</c:v>
                </c:pt>
                <c:pt idx="33">
                  <c:v>0.70100537677553165</c:v>
                </c:pt>
                <c:pt idx="34">
                  <c:v>0.69919781117076751</c:v>
                </c:pt>
                <c:pt idx="35">
                  <c:v>0.69884772685930063</c:v>
                </c:pt>
                <c:pt idx="36">
                  <c:v>0.69951571647014577</c:v>
                </c:pt>
                <c:pt idx="37">
                  <c:v>0.69868846296419607</c:v>
                </c:pt>
                <c:pt idx="38">
                  <c:v>0.93557288605063005</c:v>
                </c:pt>
                <c:pt idx="39">
                  <c:v>0.88058582920318396</c:v>
                </c:pt>
                <c:pt idx="40">
                  <c:v>0.89722043894817005</c:v>
                </c:pt>
                <c:pt idx="41">
                  <c:v>0.891862450509467</c:v>
                </c:pt>
                <c:pt idx="42">
                  <c:v>0.87814721796829298</c:v>
                </c:pt>
                <c:pt idx="43">
                  <c:v>0.87487389594397502</c:v>
                </c:pt>
                <c:pt idx="44">
                  <c:v>0.70289634415203217</c:v>
                </c:pt>
                <c:pt idx="45">
                  <c:v>0.70141610508308583</c:v>
                </c:pt>
                <c:pt idx="46">
                  <c:v>0.70075234011865184</c:v>
                </c:pt>
                <c:pt idx="47">
                  <c:v>0.69954748851527415</c:v>
                </c:pt>
                <c:pt idx="48">
                  <c:v>0.69302838654930099</c:v>
                </c:pt>
                <c:pt idx="49">
                  <c:v>0.69683483499534182</c:v>
                </c:pt>
                <c:pt idx="50">
                  <c:v>0.97129917442503322</c:v>
                </c:pt>
                <c:pt idx="51">
                  <c:v>0.97469308637862684</c:v>
                </c:pt>
                <c:pt idx="52">
                  <c:v>0.98807370761381486</c:v>
                </c:pt>
                <c:pt idx="53">
                  <c:v>0.97107358246953979</c:v>
                </c:pt>
                <c:pt idx="54">
                  <c:v>0.9748260266080776</c:v>
                </c:pt>
                <c:pt idx="55">
                  <c:v>0.97355728860506296</c:v>
                </c:pt>
                <c:pt idx="56">
                  <c:v>0.70015051948139373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D-4A9A-8B08-BDC7DE20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03112"/>
        <c:axId val="483698192"/>
      </c:lineChart>
      <c:catAx>
        <c:axId val="4837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8192"/>
        <c:crosses val="autoZero"/>
        <c:auto val="1"/>
        <c:lblAlgn val="ctr"/>
        <c:lblOffset val="100"/>
        <c:noMultiLvlLbl val="0"/>
      </c:catAx>
      <c:valAx>
        <c:axId val="483698192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3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02978495807022E-2"/>
          <c:y val="3.4706395527133858E-2"/>
          <c:w val="0.83730589445094472"/>
          <c:h val="0.738930623616328"/>
        </c:manualLayout>
      </c:layout>
      <c:lineChart>
        <c:grouping val="standard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PlotCorrect!$C$1:$BG$1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STOR!$B$11:$BF$11</c:f>
              <c:numCache>
                <c:formatCode>General</c:formatCode>
                <c:ptCount val="57"/>
                <c:pt idx="0">
                  <c:v>3.4050240000000005</c:v>
                </c:pt>
                <c:pt idx="1">
                  <c:v>10.081337221686789</c:v>
                </c:pt>
                <c:pt idx="2">
                  <c:v>7.6138460273500641</c:v>
                </c:pt>
                <c:pt idx="3">
                  <c:v>11.121410938053504</c:v>
                </c:pt>
                <c:pt idx="4">
                  <c:v>11.7</c:v>
                </c:pt>
                <c:pt idx="5">
                  <c:v>12.3</c:v>
                </c:pt>
                <c:pt idx="6">
                  <c:v>11.1</c:v>
                </c:pt>
                <c:pt idx="7">
                  <c:v>9.1999999999999993</c:v>
                </c:pt>
                <c:pt idx="8">
                  <c:v>8.1999999999999993</c:v>
                </c:pt>
                <c:pt idx="9">
                  <c:v>7.4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4.6003731434066806</c:v>
                </c:pt>
                <c:pt idx="14">
                  <c:v>5.9949471440478073</c:v>
                </c:pt>
                <c:pt idx="15">
                  <c:v>8.1</c:v>
                </c:pt>
                <c:pt idx="16">
                  <c:v>9.15</c:v>
                </c:pt>
                <c:pt idx="17">
                  <c:v>10.1</c:v>
                </c:pt>
                <c:pt idx="18">
                  <c:v>14.2</c:v>
                </c:pt>
                <c:pt idx="19">
                  <c:v>5.5277367850943016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5.6</c:v>
                </c:pt>
                <c:pt idx="29">
                  <c:v>18.684128764800001</c:v>
                </c:pt>
                <c:pt idx="30">
                  <c:v>17.887245498898086</c:v>
                </c:pt>
                <c:pt idx="31">
                  <c:v>10.13576312994989</c:v>
                </c:pt>
                <c:pt idx="32">
                  <c:v>7.0943942576447965</c:v>
                </c:pt>
                <c:pt idx="33">
                  <c:v>3.4050240000000005</c:v>
                </c:pt>
                <c:pt idx="34">
                  <c:v>3.4050240000000005</c:v>
                </c:pt>
                <c:pt idx="35">
                  <c:v>7.5182625642710565</c:v>
                </c:pt>
                <c:pt idx="36">
                  <c:v>9.2773616810753605</c:v>
                </c:pt>
                <c:pt idx="37">
                  <c:v>10.803890812293123</c:v>
                </c:pt>
                <c:pt idx="38">
                  <c:v>12.065994223908802</c:v>
                </c:pt>
                <c:pt idx="39">
                  <c:v>15.332497056820905</c:v>
                </c:pt>
                <c:pt idx="40">
                  <c:v>17.835715896998188</c:v>
                </c:pt>
                <c:pt idx="41">
                  <c:v>18.684128764800001</c:v>
                </c:pt>
                <c:pt idx="42">
                  <c:v>15.424846508579877</c:v>
                </c:pt>
                <c:pt idx="43">
                  <c:v>9.5354105180170947</c:v>
                </c:pt>
                <c:pt idx="44">
                  <c:v>6.2873644523018886</c:v>
                </c:pt>
                <c:pt idx="45">
                  <c:v>5.2439853872509801</c:v>
                </c:pt>
                <c:pt idx="46">
                  <c:v>3.4050240000000005</c:v>
                </c:pt>
                <c:pt idx="47">
                  <c:v>5.5718894259334348</c:v>
                </c:pt>
                <c:pt idx="48">
                  <c:v>7.0036874643796683</c:v>
                </c:pt>
                <c:pt idx="49">
                  <c:v>7.8812411688945954</c:v>
                </c:pt>
                <c:pt idx="50">
                  <c:v>9.2541870635143582</c:v>
                </c:pt>
                <c:pt idx="51">
                  <c:v>17.141890880432044</c:v>
                </c:pt>
                <c:pt idx="52">
                  <c:v>18.622127651781444</c:v>
                </c:pt>
                <c:pt idx="53">
                  <c:v>18.684128764800001</c:v>
                </c:pt>
                <c:pt idx="54">
                  <c:v>14.53649341131411</c:v>
                </c:pt>
                <c:pt idx="55">
                  <c:v>11.04097016939969</c:v>
                </c:pt>
                <c:pt idx="56">
                  <c:v>8.1072000000000006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A12-A376-5F0F19342FF7}"/>
            </c:ext>
          </c:extLst>
        </c:ser>
        <c:ser>
          <c:idx val="1"/>
          <c:order val="1"/>
          <c:tx>
            <c:v>Recommend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STOR!$B$14:$BF$14</c:f>
              <c:numCache>
                <c:formatCode>General</c:formatCode>
                <c:ptCount val="57"/>
                <c:pt idx="0">
                  <c:v>3.4049988000000004</c:v>
                </c:pt>
                <c:pt idx="1">
                  <c:v>11.4</c:v>
                </c:pt>
                <c:pt idx="2">
                  <c:v>12.863058757251874</c:v>
                </c:pt>
                <c:pt idx="3">
                  <c:v>15.969775488763648</c:v>
                </c:pt>
                <c:pt idx="4">
                  <c:v>15.4</c:v>
                </c:pt>
                <c:pt idx="5">
                  <c:v>14.086137365345447</c:v>
                </c:pt>
                <c:pt idx="6">
                  <c:v>11.749092525592827</c:v>
                </c:pt>
                <c:pt idx="7">
                  <c:v>7.0994031741353831</c:v>
                </c:pt>
                <c:pt idx="8">
                  <c:v>6.2</c:v>
                </c:pt>
                <c:pt idx="9">
                  <c:v>4.2</c:v>
                </c:pt>
                <c:pt idx="10">
                  <c:v>4.2</c:v>
                </c:pt>
                <c:pt idx="11">
                  <c:v>3.4</c:v>
                </c:pt>
                <c:pt idx="12">
                  <c:v>3.6</c:v>
                </c:pt>
                <c:pt idx="13">
                  <c:v>4.7557520088057679</c:v>
                </c:pt>
                <c:pt idx="14">
                  <c:v>5.3847636914038421</c:v>
                </c:pt>
                <c:pt idx="15">
                  <c:v>9.15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7.5</c:v>
                </c:pt>
                <c:pt idx="20">
                  <c:v>6.6671330794809718</c:v>
                </c:pt>
                <c:pt idx="21">
                  <c:v>3.4049988000000004</c:v>
                </c:pt>
                <c:pt idx="22">
                  <c:v>4.5445675873258384</c:v>
                </c:pt>
                <c:pt idx="23">
                  <c:v>3.2</c:v>
                </c:pt>
                <c:pt idx="24">
                  <c:v>4.0999999999999996</c:v>
                </c:pt>
                <c:pt idx="25">
                  <c:v>3.4049988000000004</c:v>
                </c:pt>
                <c:pt idx="26">
                  <c:v>5.6231228010804397</c:v>
                </c:pt>
                <c:pt idx="27">
                  <c:v>9.0158286025834649</c:v>
                </c:pt>
                <c:pt idx="28">
                  <c:v>18.105376306527372</c:v>
                </c:pt>
                <c:pt idx="29">
                  <c:v>16.68</c:v>
                </c:pt>
                <c:pt idx="30">
                  <c:v>15.414788472794267</c:v>
                </c:pt>
                <c:pt idx="31">
                  <c:v>11.809248013187188</c:v>
                </c:pt>
                <c:pt idx="32">
                  <c:v>7.7038541118964527</c:v>
                </c:pt>
                <c:pt idx="33">
                  <c:v>3.8136445362858979</c:v>
                </c:pt>
                <c:pt idx="34">
                  <c:v>6.0554586584650094</c:v>
                </c:pt>
                <c:pt idx="35">
                  <c:v>8.8913875524887818</c:v>
                </c:pt>
                <c:pt idx="36">
                  <c:v>11.120062178892301</c:v>
                </c:pt>
                <c:pt idx="37">
                  <c:v>12.749418780001701</c:v>
                </c:pt>
                <c:pt idx="38">
                  <c:v>14.478314767678802</c:v>
                </c:pt>
                <c:pt idx="39">
                  <c:v>18.683990486760003</c:v>
                </c:pt>
                <c:pt idx="40">
                  <c:v>17.399999999999999</c:v>
                </c:pt>
                <c:pt idx="41">
                  <c:v>11.10373353216108</c:v>
                </c:pt>
                <c:pt idx="42">
                  <c:v>11.465568626407379</c:v>
                </c:pt>
                <c:pt idx="43">
                  <c:v>8.1598953196007304</c:v>
                </c:pt>
                <c:pt idx="44">
                  <c:v>5.6637173015793705</c:v>
                </c:pt>
                <c:pt idx="45">
                  <c:v>5.9862878154990993</c:v>
                </c:pt>
                <c:pt idx="46">
                  <c:v>8.3187146045770088</c:v>
                </c:pt>
                <c:pt idx="47">
                  <c:v>11.286723008864108</c:v>
                </c:pt>
                <c:pt idx="48">
                  <c:v>13.248075669074987</c:v>
                </c:pt>
                <c:pt idx="49">
                  <c:v>13.217949042488168</c:v>
                </c:pt>
                <c:pt idx="50">
                  <c:v>15.098682924244494</c:v>
                </c:pt>
                <c:pt idx="51">
                  <c:v>18.683990486760003</c:v>
                </c:pt>
                <c:pt idx="52">
                  <c:v>13.20569271397267</c:v>
                </c:pt>
                <c:pt idx="53">
                  <c:v>17.061357621018534</c:v>
                </c:pt>
                <c:pt idx="54">
                  <c:v>15.10448069659593</c:v>
                </c:pt>
                <c:pt idx="55">
                  <c:v>10.968310351192724</c:v>
                </c:pt>
                <c:pt idx="56">
                  <c:v>8.1071400000000011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9-4A12-A376-5F0F1934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06584"/>
        <c:crosses val="autoZero"/>
        <c:auto val="1"/>
        <c:lblAlgn val="ctr"/>
        <c:lblOffset val="150"/>
        <c:noMultiLvlLbl val="0"/>
      </c:catAx>
      <c:valAx>
        <c:axId val="20590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Hyrum Res. Storage  </a:t>
                </a:r>
              </a:p>
              <a:p>
                <a:pPr>
                  <a:defRPr sz="1800"/>
                </a:pPr>
                <a:r>
                  <a:rPr lang="en-US" sz="1800"/>
                  <a:t>(Th. acre-ft)</a:t>
                </a:r>
              </a:p>
            </c:rich>
          </c:tx>
          <c:layout>
            <c:manualLayout>
              <c:xMode val="edge"/>
              <c:yMode val="edge"/>
              <c:x val="8.6110618474520399E-4"/>
              <c:y val="9.08280073072104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j5j18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RSI_Opt!$C$116:$C$172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RSI_Opt!$D$800:$D$856</c:f>
              <c:numCache>
                <c:formatCode>General</c:formatCode>
                <c:ptCount val="57"/>
                <c:pt idx="0">
                  <c:v>0.45153518415513028</c:v>
                </c:pt>
                <c:pt idx="1">
                  <c:v>0.30246319524158682</c:v>
                </c:pt>
                <c:pt idx="2">
                  <c:v>0.66060817055547683</c:v>
                </c:pt>
                <c:pt idx="3">
                  <c:v>0.66060817055547683</c:v>
                </c:pt>
                <c:pt idx="4">
                  <c:v>0.66060817055547683</c:v>
                </c:pt>
                <c:pt idx="5">
                  <c:v>0.66060817055547683</c:v>
                </c:pt>
                <c:pt idx="6">
                  <c:v>0.66060817055547683</c:v>
                </c:pt>
                <c:pt idx="7">
                  <c:v>0.66060817055547683</c:v>
                </c:pt>
                <c:pt idx="8">
                  <c:v>0.30246319524158682</c:v>
                </c:pt>
                <c:pt idx="9">
                  <c:v>0.30246319524158682</c:v>
                </c:pt>
                <c:pt idx="10">
                  <c:v>0.30246319524158682</c:v>
                </c:pt>
                <c:pt idx="11">
                  <c:v>0.30246319524158682</c:v>
                </c:pt>
                <c:pt idx="12">
                  <c:v>0.42831269655219029</c:v>
                </c:pt>
                <c:pt idx="13">
                  <c:v>0.30246319524158682</c:v>
                </c:pt>
                <c:pt idx="14">
                  <c:v>0.66060817055547683</c:v>
                </c:pt>
                <c:pt idx="15">
                  <c:v>0.66060817055547683</c:v>
                </c:pt>
                <c:pt idx="16">
                  <c:v>0.66060817055547683</c:v>
                </c:pt>
                <c:pt idx="17">
                  <c:v>0.66060817055547683</c:v>
                </c:pt>
                <c:pt idx="18">
                  <c:v>0.66060817055547683</c:v>
                </c:pt>
                <c:pt idx="19">
                  <c:v>0.66060817055547683</c:v>
                </c:pt>
                <c:pt idx="20">
                  <c:v>0.40469908094631712</c:v>
                </c:pt>
                <c:pt idx="21">
                  <c:v>0.30246319524158682</c:v>
                </c:pt>
                <c:pt idx="22">
                  <c:v>0.30246319524158682</c:v>
                </c:pt>
                <c:pt idx="23">
                  <c:v>0.30246319524158682</c:v>
                </c:pt>
                <c:pt idx="24">
                  <c:v>0.42627527236332585</c:v>
                </c:pt>
                <c:pt idx="25">
                  <c:v>0.30246319524158682</c:v>
                </c:pt>
                <c:pt idx="26">
                  <c:v>0.66060817055547683</c:v>
                </c:pt>
                <c:pt idx="27">
                  <c:v>0.66060817055547683</c:v>
                </c:pt>
                <c:pt idx="28">
                  <c:v>0.98170295773476501</c:v>
                </c:pt>
                <c:pt idx="29">
                  <c:v>0.66060817055547683</c:v>
                </c:pt>
                <c:pt idx="30">
                  <c:v>0.66060817055547683</c:v>
                </c:pt>
                <c:pt idx="31">
                  <c:v>0.66060817055547683</c:v>
                </c:pt>
                <c:pt idx="32">
                  <c:v>0.30246319524158682</c:v>
                </c:pt>
                <c:pt idx="33">
                  <c:v>0.30246319524158682</c:v>
                </c:pt>
                <c:pt idx="34">
                  <c:v>0.30246319524158682</c:v>
                </c:pt>
                <c:pt idx="35">
                  <c:v>0.30246319524158682</c:v>
                </c:pt>
                <c:pt idx="36">
                  <c:v>0.34304552602324834</c:v>
                </c:pt>
                <c:pt idx="37">
                  <c:v>0.30246319524158682</c:v>
                </c:pt>
                <c:pt idx="38">
                  <c:v>0.66060817055547683</c:v>
                </c:pt>
                <c:pt idx="39">
                  <c:v>0.98625047337474703</c:v>
                </c:pt>
                <c:pt idx="40">
                  <c:v>0.66060817055547683</c:v>
                </c:pt>
                <c:pt idx="41">
                  <c:v>0.94497516697650885</c:v>
                </c:pt>
                <c:pt idx="42">
                  <c:v>0.66060817055547683</c:v>
                </c:pt>
                <c:pt idx="43">
                  <c:v>0.66060817055547683</c:v>
                </c:pt>
                <c:pt idx="44">
                  <c:v>0.30246319524158682</c:v>
                </c:pt>
                <c:pt idx="45">
                  <c:v>0.30246319524158682</c:v>
                </c:pt>
                <c:pt idx="46">
                  <c:v>0.30246319524158682</c:v>
                </c:pt>
                <c:pt idx="47">
                  <c:v>0.30246319524158682</c:v>
                </c:pt>
                <c:pt idx="48">
                  <c:v>0.56086163172512782</c:v>
                </c:pt>
                <c:pt idx="49">
                  <c:v>0.30246319524158682</c:v>
                </c:pt>
                <c:pt idx="50">
                  <c:v>0.66060817055547683</c:v>
                </c:pt>
                <c:pt idx="51">
                  <c:v>0.66060817055547683</c:v>
                </c:pt>
                <c:pt idx="52">
                  <c:v>0.66060817055547683</c:v>
                </c:pt>
                <c:pt idx="53">
                  <c:v>0.77055212380941496</c:v>
                </c:pt>
                <c:pt idx="54">
                  <c:v>0.66060817055547683</c:v>
                </c:pt>
                <c:pt idx="55">
                  <c:v>0.66060817055547683</c:v>
                </c:pt>
                <c:pt idx="56">
                  <c:v>0.60398991107789302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9-439B-84E6-9E86AB94EEB1}"/>
            </c:ext>
          </c:extLst>
        </c:ser>
        <c:ser>
          <c:idx val="1"/>
          <c:order val="1"/>
          <c:tx>
            <c:v>Sim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RSI_Sim!$D$800:$D$856</c:f>
              <c:numCache>
                <c:formatCode>General</c:formatCode>
                <c:ptCount val="57"/>
                <c:pt idx="0">
                  <c:v>0.30246319524158682</c:v>
                </c:pt>
                <c:pt idx="1">
                  <c:v>0.4290128140544307</c:v>
                </c:pt>
                <c:pt idx="2">
                  <c:v>0.66060817055547683</c:v>
                </c:pt>
                <c:pt idx="3">
                  <c:v>0.66060817055547683</c:v>
                </c:pt>
                <c:pt idx="4">
                  <c:v>0.66060817055547683</c:v>
                </c:pt>
                <c:pt idx="5">
                  <c:v>0.66060817055547683</c:v>
                </c:pt>
                <c:pt idx="6">
                  <c:v>0.82187026196402024</c:v>
                </c:pt>
                <c:pt idx="7">
                  <c:v>0.66060817055547683</c:v>
                </c:pt>
                <c:pt idx="8">
                  <c:v>0.30892708883601028</c:v>
                </c:pt>
                <c:pt idx="9">
                  <c:v>0.33918442666489923</c:v>
                </c:pt>
                <c:pt idx="10">
                  <c:v>0.35499463996765934</c:v>
                </c:pt>
                <c:pt idx="11">
                  <c:v>0.35499463996765934</c:v>
                </c:pt>
                <c:pt idx="12">
                  <c:v>0.30246319524158682</c:v>
                </c:pt>
                <c:pt idx="13">
                  <c:v>0.30246319524158682</c:v>
                </c:pt>
                <c:pt idx="14">
                  <c:v>0.67791218514956419</c:v>
                </c:pt>
                <c:pt idx="15">
                  <c:v>0.66060817055547683</c:v>
                </c:pt>
                <c:pt idx="16">
                  <c:v>0.66060817055547683</c:v>
                </c:pt>
                <c:pt idx="17">
                  <c:v>0.66060817055547683</c:v>
                </c:pt>
                <c:pt idx="18">
                  <c:v>0.86230614468501243</c:v>
                </c:pt>
                <c:pt idx="19">
                  <c:v>0.66060817055547683</c:v>
                </c:pt>
                <c:pt idx="20">
                  <c:v>0.3329855798568746</c:v>
                </c:pt>
                <c:pt idx="21">
                  <c:v>0.35264370995117522</c:v>
                </c:pt>
                <c:pt idx="22">
                  <c:v>0.35434685643341512</c:v>
                </c:pt>
                <c:pt idx="23">
                  <c:v>0.36175725250097268</c:v>
                </c:pt>
                <c:pt idx="24">
                  <c:v>0.36781469059698269</c:v>
                </c:pt>
                <c:pt idx="25">
                  <c:v>0.36047462516086914</c:v>
                </c:pt>
                <c:pt idx="26">
                  <c:v>0.81803880101969362</c:v>
                </c:pt>
                <c:pt idx="27">
                  <c:v>0.97860177521453851</c:v>
                </c:pt>
                <c:pt idx="28">
                  <c:v>0.94574411355860633</c:v>
                </c:pt>
                <c:pt idx="29">
                  <c:v>0.89762638680140283</c:v>
                </c:pt>
                <c:pt idx="30">
                  <c:v>0.82541233617635468</c:v>
                </c:pt>
                <c:pt idx="31">
                  <c:v>0.66060817055547683</c:v>
                </c:pt>
                <c:pt idx="32">
                  <c:v>0.30246319524158682</c:v>
                </c:pt>
                <c:pt idx="33">
                  <c:v>0.31875396907516318</c:v>
                </c:pt>
                <c:pt idx="34">
                  <c:v>0.30246319524158682</c:v>
                </c:pt>
                <c:pt idx="35">
                  <c:v>0.30246319524158682</c:v>
                </c:pt>
                <c:pt idx="36">
                  <c:v>0.30246319524158682</c:v>
                </c:pt>
                <c:pt idx="37">
                  <c:v>0.30246319524158682</c:v>
                </c:pt>
                <c:pt idx="38">
                  <c:v>0.66060817055547683</c:v>
                </c:pt>
                <c:pt idx="39">
                  <c:v>0.66060817055547683</c:v>
                </c:pt>
                <c:pt idx="40">
                  <c:v>0.66060817055547683</c:v>
                </c:pt>
                <c:pt idx="41">
                  <c:v>0.66060817055547683</c:v>
                </c:pt>
                <c:pt idx="42">
                  <c:v>0.7227174361561437</c:v>
                </c:pt>
                <c:pt idx="43">
                  <c:v>0.66060817055547683</c:v>
                </c:pt>
                <c:pt idx="44">
                  <c:v>0.30246319524158682</c:v>
                </c:pt>
                <c:pt idx="45">
                  <c:v>0.36933430927703048</c:v>
                </c:pt>
                <c:pt idx="46">
                  <c:v>0.30246319524158682</c:v>
                </c:pt>
                <c:pt idx="47">
                  <c:v>0.30246319524158682</c:v>
                </c:pt>
                <c:pt idx="48">
                  <c:v>0.30246319524158682</c:v>
                </c:pt>
                <c:pt idx="49">
                  <c:v>0.30246319524158682</c:v>
                </c:pt>
                <c:pt idx="50">
                  <c:v>0.66060817055547683</c:v>
                </c:pt>
                <c:pt idx="51">
                  <c:v>0.66060817055547683</c:v>
                </c:pt>
                <c:pt idx="52">
                  <c:v>0.66060817055547683</c:v>
                </c:pt>
                <c:pt idx="53">
                  <c:v>0.66060817055547683</c:v>
                </c:pt>
                <c:pt idx="54">
                  <c:v>0.66060817055547683</c:v>
                </c:pt>
                <c:pt idx="55">
                  <c:v>0.66060817055547683</c:v>
                </c:pt>
                <c:pt idx="56">
                  <c:v>0.50349437105945249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9-439B-84E6-9E86AB94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03112"/>
        <c:axId val="483698192"/>
      </c:lineChart>
      <c:catAx>
        <c:axId val="4837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8192"/>
        <c:crosses val="autoZero"/>
        <c:auto val="1"/>
        <c:lblAlgn val="ctr"/>
        <c:lblOffset val="100"/>
        <c:noMultiLvlLbl val="0"/>
      </c:catAx>
      <c:valAx>
        <c:axId val="4836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3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6729545078623"/>
          <c:y val="3.4706395527133858E-2"/>
          <c:w val="0.82749015759035371"/>
          <c:h val="0.94344425258494369"/>
        </c:manualLayout>
      </c:layout>
      <c:lineChart>
        <c:grouping val="standard"/>
        <c:varyColors val="0"/>
        <c:ser>
          <c:idx val="0"/>
          <c:order val="0"/>
          <c:tx>
            <c:v>Model Recommendations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Plot!$C$30:$BG$30</c:f>
              <c:numCache>
                <c:formatCode>General</c:formatCode>
                <c:ptCount val="57"/>
                <c:pt idx="0">
                  <c:v>69.520385465493888</c:v>
                </c:pt>
                <c:pt idx="1">
                  <c:v>72.576504418155906</c:v>
                </c:pt>
                <c:pt idx="2">
                  <c:v>92.913729463002497</c:v>
                </c:pt>
                <c:pt idx="3">
                  <c:v>90.842766715451219</c:v>
                </c:pt>
                <c:pt idx="4">
                  <c:v>95.423494621017966</c:v>
                </c:pt>
                <c:pt idx="5">
                  <c:v>114.62764943318714</c:v>
                </c:pt>
                <c:pt idx="6">
                  <c:v>109.78812359928756</c:v>
                </c:pt>
                <c:pt idx="7">
                  <c:v>104.82743946938612</c:v>
                </c:pt>
                <c:pt idx="8">
                  <c:v>72.631071679894191</c:v>
                </c:pt>
                <c:pt idx="9">
                  <c:v>63.246866852982265</c:v>
                </c:pt>
                <c:pt idx="10">
                  <c:v>69.791616525209662</c:v>
                </c:pt>
                <c:pt idx="11">
                  <c:v>69.941148842546681</c:v>
                </c:pt>
                <c:pt idx="12">
                  <c:v>69.890135746296707</c:v>
                </c:pt>
                <c:pt idx="13">
                  <c:v>69.036843459341625</c:v>
                </c:pt>
                <c:pt idx="14">
                  <c:v>97.802978809171833</c:v>
                </c:pt>
                <c:pt idx="15">
                  <c:v>92.905541958455245</c:v>
                </c:pt>
                <c:pt idx="16">
                  <c:v>98.116265003217777</c:v>
                </c:pt>
                <c:pt idx="17">
                  <c:v>100.7304053995374</c:v>
                </c:pt>
                <c:pt idx="18">
                  <c:v>102.32922980791353</c:v>
                </c:pt>
                <c:pt idx="19">
                  <c:v>96.423701932338375</c:v>
                </c:pt>
                <c:pt idx="20">
                  <c:v>62.52296967349983</c:v>
                </c:pt>
                <c:pt idx="21">
                  <c:v>66.138529778670573</c:v>
                </c:pt>
                <c:pt idx="22">
                  <c:v>69.55100204067837</c:v>
                </c:pt>
                <c:pt idx="23">
                  <c:v>70.800491901946273</c:v>
                </c:pt>
                <c:pt idx="24">
                  <c:v>70.565907878590139</c:v>
                </c:pt>
                <c:pt idx="25">
                  <c:v>70.167082239614757</c:v>
                </c:pt>
                <c:pt idx="26">
                  <c:v>96.019849272115906</c:v>
                </c:pt>
                <c:pt idx="27">
                  <c:v>109.33152116952557</c:v>
                </c:pt>
                <c:pt idx="28">
                  <c:v>122.21333604777504</c:v>
                </c:pt>
                <c:pt idx="29">
                  <c:v>114.51247217352088</c:v>
                </c:pt>
                <c:pt idx="30">
                  <c:v>101.91220951474985</c:v>
                </c:pt>
                <c:pt idx="31">
                  <c:v>100.9000469886211</c:v>
                </c:pt>
                <c:pt idx="32">
                  <c:v>73.12374096189555</c:v>
                </c:pt>
                <c:pt idx="33">
                  <c:v>71.748834997911842</c:v>
                </c:pt>
                <c:pt idx="34">
                  <c:v>75.763073491340521</c:v>
                </c:pt>
                <c:pt idx="35">
                  <c:v>75.28779630696566</c:v>
                </c:pt>
                <c:pt idx="36">
                  <c:v>79.711947100379078</c:v>
                </c:pt>
                <c:pt idx="37">
                  <c:v>74.775365469298777</c:v>
                </c:pt>
                <c:pt idx="38">
                  <c:v>101.70690682880473</c:v>
                </c:pt>
                <c:pt idx="39">
                  <c:v>109.45066714345027</c:v>
                </c:pt>
                <c:pt idx="40">
                  <c:v>106.16704949720807</c:v>
                </c:pt>
                <c:pt idx="41">
                  <c:v>92.491592486551141</c:v>
                </c:pt>
                <c:pt idx="42">
                  <c:v>89.01428699767159</c:v>
                </c:pt>
                <c:pt idx="43">
                  <c:v>101.19849128916228</c:v>
                </c:pt>
                <c:pt idx="44">
                  <c:v>76.521460238780136</c:v>
                </c:pt>
                <c:pt idx="45">
                  <c:v>75.382208064335686</c:v>
                </c:pt>
                <c:pt idx="46">
                  <c:v>78.545670239238831</c:v>
                </c:pt>
                <c:pt idx="47">
                  <c:v>77.135484070800075</c:v>
                </c:pt>
                <c:pt idx="48">
                  <c:v>77.618171895298005</c:v>
                </c:pt>
                <c:pt idx="49">
                  <c:v>76.740741139372986</c:v>
                </c:pt>
                <c:pt idx="50">
                  <c:v>102.06700267909211</c:v>
                </c:pt>
                <c:pt idx="51">
                  <c:v>97.078763045820963</c:v>
                </c:pt>
                <c:pt idx="52">
                  <c:v>96.547034733459668</c:v>
                </c:pt>
                <c:pt idx="53">
                  <c:v>100.15992070700715</c:v>
                </c:pt>
                <c:pt idx="54">
                  <c:v>106.08993531336991</c:v>
                </c:pt>
                <c:pt idx="55">
                  <c:v>101.41422420788435</c:v>
                </c:pt>
                <c:pt idx="56">
                  <c:v>69.467532886468533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C-425A-ACE5-4F62F50FA107}"/>
            </c:ext>
          </c:extLst>
        </c:ser>
        <c:ser>
          <c:idx val="1"/>
          <c:order val="1"/>
          <c:tx>
            <c:v>Modeled Historic Conditions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'R'!$C$32:$BG$32</c:f>
              <c:numCache>
                <c:formatCode>General</c:formatCode>
                <c:ptCount val="57"/>
                <c:pt idx="0">
                  <c:v>64.325661018508555</c:v>
                </c:pt>
                <c:pt idx="1">
                  <c:v>64.409713595542129</c:v>
                </c:pt>
                <c:pt idx="2">
                  <c:v>90.09008719209713</c:v>
                </c:pt>
                <c:pt idx="3">
                  <c:v>91.851291384509764</c:v>
                </c:pt>
                <c:pt idx="4">
                  <c:v>101.1504149535664</c:v>
                </c:pt>
                <c:pt idx="5">
                  <c:v>101.17851602703341</c:v>
                </c:pt>
                <c:pt idx="6">
                  <c:v>92.917987728727454</c:v>
                </c:pt>
                <c:pt idx="7">
                  <c:v>90.92708357388878</c:v>
                </c:pt>
                <c:pt idx="8">
                  <c:v>65.277749892189973</c:v>
                </c:pt>
                <c:pt idx="9">
                  <c:v>64.88860558704782</c:v>
                </c:pt>
                <c:pt idx="10">
                  <c:v>64.646840319129851</c:v>
                </c:pt>
                <c:pt idx="11">
                  <c:v>64.345441400776764</c:v>
                </c:pt>
                <c:pt idx="12">
                  <c:v>64.325661018508555</c:v>
                </c:pt>
                <c:pt idx="13">
                  <c:v>64.409713595542129</c:v>
                </c:pt>
                <c:pt idx="14">
                  <c:v>90.09008719209713</c:v>
                </c:pt>
                <c:pt idx="15">
                  <c:v>91.851291384509764</c:v>
                </c:pt>
                <c:pt idx="16">
                  <c:v>101.1504149535664</c:v>
                </c:pt>
                <c:pt idx="17">
                  <c:v>102.84099536464495</c:v>
                </c:pt>
                <c:pt idx="18">
                  <c:v>92.917987728727454</c:v>
                </c:pt>
                <c:pt idx="19">
                  <c:v>90.92708357388878</c:v>
                </c:pt>
                <c:pt idx="20">
                  <c:v>65.277749892189973</c:v>
                </c:pt>
                <c:pt idx="21">
                  <c:v>64.88860558704782</c:v>
                </c:pt>
                <c:pt idx="22">
                  <c:v>64.646840319129851</c:v>
                </c:pt>
                <c:pt idx="23">
                  <c:v>64.345441400776764</c:v>
                </c:pt>
                <c:pt idx="24">
                  <c:v>64.325661018508555</c:v>
                </c:pt>
                <c:pt idx="25">
                  <c:v>64.409713595542129</c:v>
                </c:pt>
                <c:pt idx="26">
                  <c:v>90.09008719209713</c:v>
                </c:pt>
                <c:pt idx="27">
                  <c:v>91.851291384509764</c:v>
                </c:pt>
                <c:pt idx="28">
                  <c:v>101.1504149535664</c:v>
                </c:pt>
                <c:pt idx="29">
                  <c:v>102.84099536464495</c:v>
                </c:pt>
                <c:pt idx="30">
                  <c:v>92.917987728727454</c:v>
                </c:pt>
                <c:pt idx="31">
                  <c:v>90.814207107274882</c:v>
                </c:pt>
                <c:pt idx="32">
                  <c:v>65.120216993432251</c:v>
                </c:pt>
                <c:pt idx="33">
                  <c:v>64.725817562313154</c:v>
                </c:pt>
                <c:pt idx="34">
                  <c:v>64.444312803583102</c:v>
                </c:pt>
                <c:pt idx="35">
                  <c:v>64.389939823619343</c:v>
                </c:pt>
                <c:pt idx="36">
                  <c:v>64.493729443541966</c:v>
                </c:pt>
                <c:pt idx="37">
                  <c:v>64.36521974882227</c:v>
                </c:pt>
                <c:pt idx="38">
                  <c:v>89.986496595259283</c:v>
                </c:pt>
                <c:pt idx="39">
                  <c:v>93.382658676683974</c:v>
                </c:pt>
                <c:pt idx="40">
                  <c:v>98.164827571992376</c:v>
                </c:pt>
                <c:pt idx="41">
                  <c:v>102.27457337800793</c:v>
                </c:pt>
                <c:pt idx="42">
                  <c:v>92.101246964381048</c:v>
                </c:pt>
                <c:pt idx="43">
                  <c:v>90.559538767004625</c:v>
                </c:pt>
                <c:pt idx="44">
                  <c:v>65.021693137738168</c:v>
                </c:pt>
                <c:pt idx="45">
                  <c:v>64.789962660799347</c:v>
                </c:pt>
                <c:pt idx="46">
                  <c:v>64.686333000835887</c:v>
                </c:pt>
                <c:pt idx="47">
                  <c:v>64.498670408832155</c:v>
                </c:pt>
                <c:pt idx="48">
                  <c:v>63.493044903380124</c:v>
                </c:pt>
                <c:pt idx="49">
                  <c:v>64.07823450492117</c:v>
                </c:pt>
                <c:pt idx="50">
                  <c:v>89.056261366923522</c:v>
                </c:pt>
                <c:pt idx="51">
                  <c:v>90.47938855611001</c:v>
                </c:pt>
                <c:pt idx="52">
                  <c:v>98.460066097165992</c:v>
                </c:pt>
                <c:pt idx="53">
                  <c:v>88.966656738581591</c:v>
                </c:pt>
                <c:pt idx="54">
                  <c:v>90.538272440246061</c:v>
                </c:pt>
                <c:pt idx="55">
                  <c:v>89.986496595259283</c:v>
                </c:pt>
                <c:pt idx="56">
                  <c:v>64.59252461940703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C-425A-ACE5-4F62F50F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  <c:max val="14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Suitable Aquatic Habitat (Acres)</a:t>
                </a:r>
              </a:p>
            </c:rich>
          </c:tx>
          <c:layout>
            <c:manualLayout>
              <c:xMode val="edge"/>
              <c:yMode val="edge"/>
              <c:x val="8.2404780997476033E-3"/>
              <c:y val="0.23654988717763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57848517049619"/>
          <c:y val="4.4375034008135965E-3"/>
          <c:w val="0.69311863131524554"/>
          <c:h val="0.13314898992566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3758883500908"/>
          <c:y val="9.0397526714347406E-2"/>
          <c:w val="0.8359820730479548"/>
          <c:h val="0.68956928932116113"/>
        </c:manualLayout>
      </c:layout>
      <c:lineChart>
        <c:grouping val="standard"/>
        <c:varyColors val="0"/>
        <c:ser>
          <c:idx val="0"/>
          <c:order val="0"/>
          <c:tx>
            <c:v>Model Recommendation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Plot!$C$96:$BG$96</c:f>
              <c:numCache>
                <c:formatCode>General</c:formatCode>
                <c:ptCount val="57"/>
                <c:pt idx="0">
                  <c:v>0.76938288176231118</c:v>
                </c:pt>
                <c:pt idx="1">
                  <c:v>0.78655367939306753</c:v>
                </c:pt>
                <c:pt idx="2">
                  <c:v>0.99180475327470907</c:v>
                </c:pt>
                <c:pt idx="3">
                  <c:v>0.98968935891703491</c:v>
                </c:pt>
                <c:pt idx="4">
                  <c:v>0.9938266528173243</c:v>
                </c:pt>
                <c:pt idx="5">
                  <c:v>0.99936050161539924</c:v>
                </c:pt>
                <c:pt idx="6">
                  <c:v>0.99885679372340752</c:v>
                </c:pt>
                <c:pt idx="7">
                  <c:v>0.99793582655423119</c:v>
                </c:pt>
                <c:pt idx="8">
                  <c:v>0.78685109165664158</c:v>
                </c:pt>
                <c:pt idx="9">
                  <c:v>0.73085030961606434</c:v>
                </c:pt>
                <c:pt idx="10">
                  <c:v>0.77094808443554497</c:v>
                </c:pt>
                <c:pt idx="11">
                  <c:v>0.77180752004201825</c:v>
                </c:pt>
                <c:pt idx="12">
                  <c:v>0.77151459997842875</c:v>
                </c:pt>
                <c:pt idx="13">
                  <c:v>0.76657225375105698</c:v>
                </c:pt>
                <c:pt idx="14">
                  <c:v>0.99530078887208961</c:v>
                </c:pt>
                <c:pt idx="15">
                  <c:v>0.99179724559716775</c:v>
                </c:pt>
                <c:pt idx="16">
                  <c:v>0.99546780547163327</c:v>
                </c:pt>
                <c:pt idx="17">
                  <c:v>0.99665593985049572</c:v>
                </c:pt>
                <c:pt idx="18">
                  <c:v>0.99722772537077653</c:v>
                </c:pt>
                <c:pt idx="19">
                  <c:v>0.99449307699506273</c:v>
                </c:pt>
                <c:pt idx="20">
                  <c:v>0.72610825652199085</c:v>
                </c:pt>
                <c:pt idx="21">
                  <c:v>0.74917414512020097</c:v>
                </c:pt>
                <c:pt idx="22">
                  <c:v>0.76955996952176575</c:v>
                </c:pt>
                <c:pt idx="23">
                  <c:v>0.77669893580664628</c:v>
                </c:pt>
                <c:pt idx="24">
                  <c:v>0.77537170419412083</c:v>
                </c:pt>
                <c:pt idx="25">
                  <c:v>0.77310139587837046</c:v>
                </c:pt>
                <c:pt idx="26">
                  <c:v>0.99423264183013471</c:v>
                </c:pt>
                <c:pt idx="27">
                  <c:v>0.99879261905430738</c:v>
                </c:pt>
                <c:pt idx="28">
                  <c:v>0.99974396914934638</c:v>
                </c:pt>
                <c:pt idx="29">
                  <c:v>0.99935157581193435</c:v>
                </c:pt>
                <c:pt idx="30">
                  <c:v>0.99708846520033589</c:v>
                </c:pt>
                <c:pt idx="31">
                  <c:v>0.99672164680381969</c:v>
                </c:pt>
                <c:pt idx="32">
                  <c:v>0.78952196585570866</c:v>
                </c:pt>
                <c:pt idx="33">
                  <c:v>0.78200345727136555</c:v>
                </c:pt>
                <c:pt idx="34">
                  <c:v>0.8033957594526322</c:v>
                </c:pt>
                <c:pt idx="35">
                  <c:v>0.80095093388365657</c:v>
                </c:pt>
                <c:pt idx="36">
                  <c:v>0.82282447328312203</c:v>
                </c:pt>
                <c:pt idx="37">
                  <c:v>0.79828884374279285</c:v>
                </c:pt>
                <c:pt idx="38">
                  <c:v>0.99701743448120672</c:v>
                </c:pt>
                <c:pt idx="39">
                  <c:v>0.99988415987008927</c:v>
                </c:pt>
                <c:pt idx="40">
                  <c:v>0.99981506854260349</c:v>
                </c:pt>
                <c:pt idx="41">
                  <c:v>0.99736739085902548</c:v>
                </c:pt>
                <c:pt idx="42">
                  <c:v>0.9958633805759799</c:v>
                </c:pt>
                <c:pt idx="43">
                  <c:v>0.99683422272197708</c:v>
                </c:pt>
                <c:pt idx="44">
                  <c:v>0.80724891518094855</c:v>
                </c:pt>
                <c:pt idx="45">
                  <c:v>0.80143844083314653</c:v>
                </c:pt>
                <c:pt idx="46">
                  <c:v>0.81724835851612021</c:v>
                </c:pt>
                <c:pt idx="47">
                  <c:v>0.81032571103819517</c:v>
                </c:pt>
                <c:pt idx="48">
                  <c:v>0.81271766184623373</c:v>
                </c:pt>
                <c:pt idx="49">
                  <c:v>0.80835209192946889</c:v>
                </c:pt>
                <c:pt idx="50">
                  <c:v>0.99714093213967903</c:v>
                </c:pt>
                <c:pt idx="51">
                  <c:v>0.99489190935167027</c:v>
                </c:pt>
                <c:pt idx="52">
                  <c:v>0.99457036082858452</c:v>
                </c:pt>
                <c:pt idx="53">
                  <c:v>0.99642550625722992</c:v>
                </c:pt>
                <c:pt idx="54">
                  <c:v>0.99822300101186789</c:v>
                </c:pt>
                <c:pt idx="55">
                  <c:v>0.99691325854668977</c:v>
                </c:pt>
                <c:pt idx="56">
                  <c:v>0.76907693546725331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384-B8E9-7A01A9AE0E16}"/>
            </c:ext>
          </c:extLst>
        </c:ser>
        <c:ser>
          <c:idx val="1"/>
          <c:order val="1"/>
          <c:tx>
            <c:v>Simulation 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Plot!$C$95:$BG$95</c:f>
              <c:numCache>
                <c:formatCode>General</c:formatCode>
                <c:ptCount val="57"/>
                <c:pt idx="0">
                  <c:v>0.6984334655224741</c:v>
                </c:pt>
                <c:pt idx="1">
                  <c:v>0.69897507736225473</c:v>
                </c:pt>
                <c:pt idx="2">
                  <c:v>0.97379943359454646</c:v>
                </c:pt>
                <c:pt idx="3">
                  <c:v>0.9776423521309423</c:v>
                </c:pt>
                <c:pt idx="4">
                  <c:v>0.99088088352417858</c:v>
                </c:pt>
                <c:pt idx="5">
                  <c:v>0.99090669968397871</c:v>
                </c:pt>
                <c:pt idx="6">
                  <c:v>0.97972992065985742</c:v>
                </c:pt>
                <c:pt idx="7">
                  <c:v>0.97568931680709969</c:v>
                </c:pt>
                <c:pt idx="8">
                  <c:v>0.70452550609983311</c:v>
                </c:pt>
                <c:pt idx="9">
                  <c:v>0.70204689333389481</c:v>
                </c:pt>
                <c:pt idx="10">
                  <c:v>0.70049908931895888</c:v>
                </c:pt>
                <c:pt idx="11">
                  <c:v>0.69856099120720283</c:v>
                </c:pt>
                <c:pt idx="12">
                  <c:v>0.6984334655224741</c:v>
                </c:pt>
                <c:pt idx="13">
                  <c:v>0.69897507736225473</c:v>
                </c:pt>
                <c:pt idx="14">
                  <c:v>0.97379943359454646</c:v>
                </c:pt>
                <c:pt idx="15">
                  <c:v>0.9776423521309423</c:v>
                </c:pt>
                <c:pt idx="16">
                  <c:v>0.99088088352417858</c:v>
                </c:pt>
                <c:pt idx="17">
                  <c:v>0.99231896648645201</c:v>
                </c:pt>
                <c:pt idx="18">
                  <c:v>0.97972992065985742</c:v>
                </c:pt>
                <c:pt idx="19">
                  <c:v>0.97568931680709969</c:v>
                </c:pt>
                <c:pt idx="20">
                  <c:v>0.70452550609983311</c:v>
                </c:pt>
                <c:pt idx="21">
                  <c:v>0.70204689333389481</c:v>
                </c:pt>
                <c:pt idx="22">
                  <c:v>0.70049908931895888</c:v>
                </c:pt>
                <c:pt idx="23">
                  <c:v>0.69856099120720283</c:v>
                </c:pt>
                <c:pt idx="24">
                  <c:v>0.6984334655224741</c:v>
                </c:pt>
                <c:pt idx="25">
                  <c:v>0.69897507736225473</c:v>
                </c:pt>
                <c:pt idx="26">
                  <c:v>0.9</c:v>
                </c:pt>
                <c:pt idx="27">
                  <c:v>0.95</c:v>
                </c:pt>
                <c:pt idx="28">
                  <c:v>0.93</c:v>
                </c:pt>
                <c:pt idx="29">
                  <c:v>0.95</c:v>
                </c:pt>
                <c:pt idx="30">
                  <c:v>0.92</c:v>
                </c:pt>
                <c:pt idx="31">
                  <c:v>0.94</c:v>
                </c:pt>
                <c:pt idx="32">
                  <c:v>0.70352400525020853</c:v>
                </c:pt>
                <c:pt idx="33">
                  <c:v>0.70100537677553165</c:v>
                </c:pt>
                <c:pt idx="34">
                  <c:v>0.69919781117076751</c:v>
                </c:pt>
                <c:pt idx="35">
                  <c:v>0.69884772685930063</c:v>
                </c:pt>
                <c:pt idx="36">
                  <c:v>0.69951571647014577</c:v>
                </c:pt>
                <c:pt idx="37">
                  <c:v>0.69868846296419607</c:v>
                </c:pt>
                <c:pt idx="38">
                  <c:v>0.93557288605063005</c:v>
                </c:pt>
                <c:pt idx="39">
                  <c:v>0.88058582920318396</c:v>
                </c:pt>
                <c:pt idx="40">
                  <c:v>0.89722043894817005</c:v>
                </c:pt>
                <c:pt idx="41">
                  <c:v>0.891862450509467</c:v>
                </c:pt>
                <c:pt idx="42">
                  <c:v>0.87814721796829298</c:v>
                </c:pt>
                <c:pt idx="43">
                  <c:v>0.87487389594397502</c:v>
                </c:pt>
                <c:pt idx="44">
                  <c:v>0.70289634415203217</c:v>
                </c:pt>
                <c:pt idx="45">
                  <c:v>0.70141610508308583</c:v>
                </c:pt>
                <c:pt idx="46">
                  <c:v>0.70075234011865184</c:v>
                </c:pt>
                <c:pt idx="47">
                  <c:v>0.69954748851527415</c:v>
                </c:pt>
                <c:pt idx="48">
                  <c:v>0.69302838654930099</c:v>
                </c:pt>
                <c:pt idx="49">
                  <c:v>0.69683483499534182</c:v>
                </c:pt>
                <c:pt idx="50">
                  <c:v>0.97129917442503322</c:v>
                </c:pt>
                <c:pt idx="51">
                  <c:v>0.97469308637862684</c:v>
                </c:pt>
                <c:pt idx="52">
                  <c:v>0.98807370761381486</c:v>
                </c:pt>
                <c:pt idx="53">
                  <c:v>0.97107358246953979</c:v>
                </c:pt>
                <c:pt idx="54">
                  <c:v>0.9748260266080776</c:v>
                </c:pt>
                <c:pt idx="55">
                  <c:v>0.97355728860506296</c:v>
                </c:pt>
                <c:pt idx="56">
                  <c:v>0.70015051948139373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384-B8E9-7A01A9AE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Aquatic</a:t>
                </a:r>
                <a:r>
                  <a:rPr lang="en-US" sz="1600" baseline="0"/>
                  <a:t> Habitat  Quality (untiless)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0454593993172651E-3"/>
              <c:y val="0.21084777075414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0413985889312E-2"/>
          <c:y val="3.4706395527133858E-2"/>
          <c:w val="0.84923928172093421"/>
          <c:h val="0.68956928932116113"/>
        </c:manualLayout>
      </c:layout>
      <c:lineChart>
        <c:grouping val="standard"/>
        <c:varyColors val="0"/>
        <c:ser>
          <c:idx val="0"/>
          <c:order val="0"/>
          <c:tx>
            <c:v>Model Recommendation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Q!$C$45:$BG$45</c:f>
              <c:numCache>
                <c:formatCode>General</c:formatCode>
                <c:ptCount val="57"/>
                <c:pt idx="0">
                  <c:v>108.18641123804646</c:v>
                </c:pt>
                <c:pt idx="1">
                  <c:v>137.45515772368259</c:v>
                </c:pt>
                <c:pt idx="2">
                  <c:v>159.02855941352368</c:v>
                </c:pt>
                <c:pt idx="3">
                  <c:v>130.07482231688877</c:v>
                </c:pt>
                <c:pt idx="4">
                  <c:v>310</c:v>
                </c:pt>
                <c:pt idx="5">
                  <c:v>380</c:v>
                </c:pt>
                <c:pt idx="6">
                  <c:v>407.39606246237338</c:v>
                </c:pt>
                <c:pt idx="7">
                  <c:v>332.88861134936406</c:v>
                </c:pt>
                <c:pt idx="8">
                  <c:v>137.98261225924816</c:v>
                </c:pt>
                <c:pt idx="9">
                  <c:v>90</c:v>
                </c:pt>
                <c:pt idx="10">
                  <c:v>110.76254906067093</c:v>
                </c:pt>
                <c:pt idx="11">
                  <c:v>112.18457508823008</c:v>
                </c:pt>
                <c:pt idx="12">
                  <c:v>90</c:v>
                </c:pt>
                <c:pt idx="13">
                  <c:v>80</c:v>
                </c:pt>
                <c:pt idx="14">
                  <c:v>100</c:v>
                </c:pt>
                <c:pt idx="15">
                  <c:v>240</c:v>
                </c:pt>
                <c:pt idx="16">
                  <c:v>330</c:v>
                </c:pt>
                <c:pt idx="17">
                  <c:v>272.05433198289137</c:v>
                </c:pt>
                <c:pt idx="18">
                  <c:v>295.69897239116767</c:v>
                </c:pt>
                <c:pt idx="19">
                  <c:v>209.15659910580314</c:v>
                </c:pt>
                <c:pt idx="20">
                  <c:v>70</c:v>
                </c:pt>
                <c:pt idx="21">
                  <c:v>76.410965258343381</c:v>
                </c:pt>
                <c:pt idx="22">
                  <c:v>108.4769980409697</c:v>
                </c:pt>
                <c:pt idx="23">
                  <c:v>120.38133300518521</c:v>
                </c:pt>
                <c:pt idx="24">
                  <c:v>118.1396172657777</c:v>
                </c:pt>
                <c:pt idx="25">
                  <c:v>114.33556081128444</c:v>
                </c:pt>
                <c:pt idx="26">
                  <c:v>203.33008428754317</c:v>
                </c:pt>
                <c:pt idx="27">
                  <c:v>320</c:v>
                </c:pt>
                <c:pt idx="28">
                  <c:v>410</c:v>
                </c:pt>
                <c:pt idx="29">
                  <c:v>500</c:v>
                </c:pt>
                <c:pt idx="30">
                  <c:v>240</c:v>
                </c:pt>
                <c:pt idx="31">
                  <c:v>140</c:v>
                </c:pt>
                <c:pt idx="32">
                  <c:v>120</c:v>
                </c:pt>
                <c:pt idx="33">
                  <c:v>80</c:v>
                </c:pt>
                <c:pt idx="34">
                  <c:v>100</c:v>
                </c:pt>
                <c:pt idx="35">
                  <c:v>150</c:v>
                </c:pt>
                <c:pt idx="36">
                  <c:v>140</c:v>
                </c:pt>
                <c:pt idx="37">
                  <c:v>158.8463062662729</c:v>
                </c:pt>
                <c:pt idx="38">
                  <c:v>286.47959834261195</c:v>
                </c:pt>
                <c:pt idx="39">
                  <c:v>477</c:v>
                </c:pt>
                <c:pt idx="40">
                  <c:v>522</c:v>
                </c:pt>
                <c:pt idx="41">
                  <c:v>278</c:v>
                </c:pt>
                <c:pt idx="42">
                  <c:v>255</c:v>
                </c:pt>
                <c:pt idx="43">
                  <c:v>222</c:v>
                </c:pt>
                <c:pt idx="44">
                  <c:v>176.03420656475157</c:v>
                </c:pt>
                <c:pt idx="45">
                  <c:v>164.79950058938763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125</c:v>
                </c:pt>
                <c:pt idx="50">
                  <c:v>130</c:v>
                </c:pt>
                <c:pt idx="51">
                  <c:v>210</c:v>
                </c:pt>
                <c:pt idx="52">
                  <c:v>330</c:v>
                </c:pt>
                <c:pt idx="53">
                  <c:v>350</c:v>
                </c:pt>
                <c:pt idx="54">
                  <c:v>370</c:v>
                </c:pt>
                <c:pt idx="55">
                  <c:v>350</c:v>
                </c:pt>
                <c:pt idx="5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384-B8E9-7A01A9AE0E16}"/>
            </c:ext>
          </c:extLst>
        </c:ser>
        <c:ser>
          <c:idx val="1"/>
          <c:order val="1"/>
          <c:tx>
            <c:v>Simulation 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Q!$C$46:$BG$46</c:f>
              <c:numCache>
                <c:formatCode>General</c:formatCode>
                <c:ptCount val="57"/>
                <c:pt idx="0">
                  <c:v>20.161580140800002</c:v>
                </c:pt>
                <c:pt idx="1">
                  <c:v>22.201740036</c:v>
                </c:pt>
                <c:pt idx="2">
                  <c:v>37.442934547199997</c:v>
                </c:pt>
                <c:pt idx="3">
                  <c:v>97.447637347200001</c:v>
                </c:pt>
                <c:pt idx="4">
                  <c:v>436.71422697840001</c:v>
                </c:pt>
                <c:pt idx="5">
                  <c:v>437.7867385984531</c:v>
                </c:pt>
                <c:pt idx="6">
                  <c:v>134.53054367759998</c:v>
                </c:pt>
                <c:pt idx="7">
                  <c:v>65.765154268800003</c:v>
                </c:pt>
                <c:pt idx="8">
                  <c:v>43.323395421600004</c:v>
                </c:pt>
                <c:pt idx="9">
                  <c:v>33.842652379199997</c:v>
                </c:pt>
                <c:pt idx="10">
                  <c:v>27.9621915048</c:v>
                </c:pt>
                <c:pt idx="11">
                  <c:v>20.641617763199999</c:v>
                </c:pt>
                <c:pt idx="12">
                  <c:v>20.161580140800002</c:v>
                </c:pt>
                <c:pt idx="13">
                  <c:v>22.201740036</c:v>
                </c:pt>
                <c:pt idx="14">
                  <c:v>37.442934547199997</c:v>
                </c:pt>
                <c:pt idx="15">
                  <c:v>97.447637347200001</c:v>
                </c:pt>
                <c:pt idx="16">
                  <c:v>436.71422697840001</c:v>
                </c:pt>
                <c:pt idx="17">
                  <c:v>501.63931540800002</c:v>
                </c:pt>
                <c:pt idx="18">
                  <c:v>134.53054367759998</c:v>
                </c:pt>
                <c:pt idx="19">
                  <c:v>65.765154268800003</c:v>
                </c:pt>
                <c:pt idx="20">
                  <c:v>43.323395421600004</c:v>
                </c:pt>
                <c:pt idx="21">
                  <c:v>33.842652379199997</c:v>
                </c:pt>
                <c:pt idx="22">
                  <c:v>27.9621915048</c:v>
                </c:pt>
                <c:pt idx="23">
                  <c:v>20.641617763199999</c:v>
                </c:pt>
                <c:pt idx="24">
                  <c:v>20.161580140800002</c:v>
                </c:pt>
                <c:pt idx="25">
                  <c:v>22.201740036</c:v>
                </c:pt>
                <c:pt idx="26">
                  <c:v>37.442934547199997</c:v>
                </c:pt>
                <c:pt idx="27">
                  <c:v>97.447637347200001</c:v>
                </c:pt>
                <c:pt idx="28">
                  <c:v>436.71422697840001</c:v>
                </c:pt>
                <c:pt idx="29">
                  <c:v>501.63931540800002</c:v>
                </c:pt>
                <c:pt idx="30">
                  <c:v>134.53054367759998</c:v>
                </c:pt>
                <c:pt idx="31">
                  <c:v>61.924853289600009</c:v>
                </c:pt>
                <c:pt idx="32">
                  <c:v>39.483094442399995</c:v>
                </c:pt>
                <c:pt idx="33">
                  <c:v>29.882341994400001</c:v>
                </c:pt>
                <c:pt idx="34">
                  <c:v>23.041805875199998</c:v>
                </c:pt>
                <c:pt idx="35">
                  <c:v>21.721702413600003</c:v>
                </c:pt>
                <c:pt idx="36">
                  <c:v>24.241899931199999</c:v>
                </c:pt>
                <c:pt idx="37">
                  <c:v>21.121655385600004</c:v>
                </c:pt>
                <c:pt idx="38">
                  <c:v>33.962661784799998</c:v>
                </c:pt>
                <c:pt idx="39">
                  <c:v>150.8518228392</c:v>
                </c:pt>
                <c:pt idx="40">
                  <c:v>324.19256232569558</c:v>
                </c:pt>
                <c:pt idx="41">
                  <c:v>479.79760358879997</c:v>
                </c:pt>
                <c:pt idx="42">
                  <c:v>106.08831455040001</c:v>
                </c:pt>
                <c:pt idx="43">
                  <c:v>53.284176086400002</c:v>
                </c:pt>
                <c:pt idx="44">
                  <c:v>37.0829063304</c:v>
                </c:pt>
                <c:pt idx="45">
                  <c:v>31.442464267199998</c:v>
                </c:pt>
                <c:pt idx="46">
                  <c:v>28.922266749600002</c:v>
                </c:pt>
                <c:pt idx="47">
                  <c:v>24.3619093368</c:v>
                </c:pt>
                <c:pt idx="48">
                  <c:v>0</c:v>
                </c:pt>
                <c:pt idx="49">
                  <c:v>14.1611098608</c:v>
                </c:pt>
                <c:pt idx="50">
                  <c:v>2.9619357883199999</c:v>
                </c:pt>
                <c:pt idx="51">
                  <c:v>50.571574801920001</c:v>
                </c:pt>
                <c:pt idx="52">
                  <c:v>335.18626984080004</c:v>
                </c:pt>
                <c:pt idx="53">
                  <c:v>0</c:v>
                </c:pt>
                <c:pt idx="54">
                  <c:v>52.564119652800002</c:v>
                </c:pt>
                <c:pt idx="55">
                  <c:v>33.962661784799998</c:v>
                </c:pt>
                <c:pt idx="56">
                  <c:v>26.642088043200001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384-B8E9-7A01A9AE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Flow (cfs)</a:t>
                </a:r>
              </a:p>
            </c:rich>
          </c:tx>
          <c:layout>
            <c:manualLayout>
              <c:xMode val="edge"/>
              <c:yMode val="edge"/>
              <c:x val="9.48186626716414E-3"/>
              <c:y val="0.18940114519914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02978495807022E-2"/>
          <c:y val="3.4706395527133858E-2"/>
          <c:w val="0.83730589445094472"/>
          <c:h val="0.738930623616328"/>
        </c:manualLayout>
      </c:layout>
      <c:lineChart>
        <c:grouping val="standard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Plot!$C$1:$BG$1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STOR!$B$11:$BF$11</c:f>
              <c:numCache>
                <c:formatCode>General</c:formatCode>
                <c:ptCount val="57"/>
                <c:pt idx="0">
                  <c:v>3.4050240000000005</c:v>
                </c:pt>
                <c:pt idx="1">
                  <c:v>10.081337221686789</c:v>
                </c:pt>
                <c:pt idx="2">
                  <c:v>7.6138460273500641</c:v>
                </c:pt>
                <c:pt idx="3">
                  <c:v>11.121410938053504</c:v>
                </c:pt>
                <c:pt idx="4">
                  <c:v>11.7</c:v>
                </c:pt>
                <c:pt idx="5">
                  <c:v>12.3</c:v>
                </c:pt>
                <c:pt idx="6">
                  <c:v>11.1</c:v>
                </c:pt>
                <c:pt idx="7">
                  <c:v>9.1999999999999993</c:v>
                </c:pt>
                <c:pt idx="8">
                  <c:v>8.1999999999999993</c:v>
                </c:pt>
                <c:pt idx="9">
                  <c:v>7.4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4.6003731434066806</c:v>
                </c:pt>
                <c:pt idx="14">
                  <c:v>5.9949471440478073</c:v>
                </c:pt>
                <c:pt idx="15">
                  <c:v>8.1</c:v>
                </c:pt>
                <c:pt idx="16">
                  <c:v>9.15</c:v>
                </c:pt>
                <c:pt idx="17">
                  <c:v>10.1</c:v>
                </c:pt>
                <c:pt idx="18">
                  <c:v>14.2</c:v>
                </c:pt>
                <c:pt idx="19">
                  <c:v>5.5277367850943016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5.6</c:v>
                </c:pt>
                <c:pt idx="29">
                  <c:v>18.684128764800001</c:v>
                </c:pt>
                <c:pt idx="30">
                  <c:v>17.887245498898086</c:v>
                </c:pt>
                <c:pt idx="31">
                  <c:v>10.13576312994989</c:v>
                </c:pt>
                <c:pt idx="32">
                  <c:v>7.0943942576447965</c:v>
                </c:pt>
                <c:pt idx="33">
                  <c:v>3.4050240000000005</c:v>
                </c:pt>
                <c:pt idx="34">
                  <c:v>3.4050240000000005</c:v>
                </c:pt>
                <c:pt idx="35">
                  <c:v>7.5182625642710565</c:v>
                </c:pt>
                <c:pt idx="36">
                  <c:v>9.2773616810753605</c:v>
                </c:pt>
                <c:pt idx="37">
                  <c:v>10.803890812293123</c:v>
                </c:pt>
                <c:pt idx="38">
                  <c:v>12.065994223908802</c:v>
                </c:pt>
                <c:pt idx="39">
                  <c:v>15.332497056820905</c:v>
                </c:pt>
                <c:pt idx="40">
                  <c:v>17.835715896998188</c:v>
                </c:pt>
                <c:pt idx="41">
                  <c:v>18.684128764800001</c:v>
                </c:pt>
                <c:pt idx="42">
                  <c:v>15.424846508579877</c:v>
                </c:pt>
                <c:pt idx="43">
                  <c:v>9.5354105180170947</c:v>
                </c:pt>
                <c:pt idx="44">
                  <c:v>6.2873644523018886</c:v>
                </c:pt>
                <c:pt idx="45">
                  <c:v>5.2439853872509801</c:v>
                </c:pt>
                <c:pt idx="46">
                  <c:v>3.4050240000000005</c:v>
                </c:pt>
                <c:pt idx="47">
                  <c:v>5.5718894259334348</c:v>
                </c:pt>
                <c:pt idx="48">
                  <c:v>7.0036874643796683</c:v>
                </c:pt>
                <c:pt idx="49">
                  <c:v>7.8812411688945954</c:v>
                </c:pt>
                <c:pt idx="50">
                  <c:v>9.2541870635143582</c:v>
                </c:pt>
                <c:pt idx="51">
                  <c:v>17.141890880432044</c:v>
                </c:pt>
                <c:pt idx="52">
                  <c:v>18.622127651781444</c:v>
                </c:pt>
                <c:pt idx="53">
                  <c:v>18.684128764800001</c:v>
                </c:pt>
                <c:pt idx="54">
                  <c:v>14.53649341131411</c:v>
                </c:pt>
                <c:pt idx="55">
                  <c:v>11.04097016939969</c:v>
                </c:pt>
                <c:pt idx="56">
                  <c:v>8.1072000000000006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384-B8E9-7A01A9AE0E16}"/>
            </c:ext>
          </c:extLst>
        </c:ser>
        <c:ser>
          <c:idx val="1"/>
          <c:order val="1"/>
          <c:tx>
            <c:v>Recommend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STOR!$B$14:$BF$14</c:f>
              <c:numCache>
                <c:formatCode>General</c:formatCode>
                <c:ptCount val="57"/>
                <c:pt idx="0">
                  <c:v>3.4049988000000004</c:v>
                </c:pt>
                <c:pt idx="1">
                  <c:v>11.4</c:v>
                </c:pt>
                <c:pt idx="2">
                  <c:v>12.863058757251874</c:v>
                </c:pt>
                <c:pt idx="3">
                  <c:v>15.969775488763648</c:v>
                </c:pt>
                <c:pt idx="4">
                  <c:v>15.4</c:v>
                </c:pt>
                <c:pt idx="5">
                  <c:v>14.086137365345447</c:v>
                </c:pt>
                <c:pt idx="6">
                  <c:v>11.749092525592827</c:v>
                </c:pt>
                <c:pt idx="7">
                  <c:v>7.0994031741353831</c:v>
                </c:pt>
                <c:pt idx="8">
                  <c:v>6.2</c:v>
                </c:pt>
                <c:pt idx="9">
                  <c:v>4.2</c:v>
                </c:pt>
                <c:pt idx="10">
                  <c:v>4.2</c:v>
                </c:pt>
                <c:pt idx="11">
                  <c:v>3.4</c:v>
                </c:pt>
                <c:pt idx="12">
                  <c:v>3.6</c:v>
                </c:pt>
                <c:pt idx="13">
                  <c:v>4.7557520088057679</c:v>
                </c:pt>
                <c:pt idx="14">
                  <c:v>5.3847636914038421</c:v>
                </c:pt>
                <c:pt idx="15">
                  <c:v>9.15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7.5</c:v>
                </c:pt>
                <c:pt idx="20">
                  <c:v>6.6671330794809718</c:v>
                </c:pt>
                <c:pt idx="21">
                  <c:v>3.4049988000000004</c:v>
                </c:pt>
                <c:pt idx="22">
                  <c:v>4.5445675873258384</c:v>
                </c:pt>
                <c:pt idx="23">
                  <c:v>3.2</c:v>
                </c:pt>
                <c:pt idx="24">
                  <c:v>4.0999999999999996</c:v>
                </c:pt>
                <c:pt idx="25">
                  <c:v>3.4049988000000004</c:v>
                </c:pt>
                <c:pt idx="26">
                  <c:v>5.6231228010804397</c:v>
                </c:pt>
                <c:pt idx="27">
                  <c:v>9.0158286025834649</c:v>
                </c:pt>
                <c:pt idx="28">
                  <c:v>18.105376306527372</c:v>
                </c:pt>
                <c:pt idx="29">
                  <c:v>16.68</c:v>
                </c:pt>
                <c:pt idx="30">
                  <c:v>15.414788472794267</c:v>
                </c:pt>
                <c:pt idx="31">
                  <c:v>11.809248013187188</c:v>
                </c:pt>
                <c:pt idx="32">
                  <c:v>7.7038541118964527</c:v>
                </c:pt>
                <c:pt idx="33">
                  <c:v>3.8136445362858979</c:v>
                </c:pt>
                <c:pt idx="34">
                  <c:v>6.0554586584650094</c:v>
                </c:pt>
                <c:pt idx="35">
                  <c:v>8.8913875524887818</c:v>
                </c:pt>
                <c:pt idx="36">
                  <c:v>11.120062178892301</c:v>
                </c:pt>
                <c:pt idx="37">
                  <c:v>12.749418780001701</c:v>
                </c:pt>
                <c:pt idx="38">
                  <c:v>14.478314767678802</c:v>
                </c:pt>
                <c:pt idx="39">
                  <c:v>18.683990486760003</c:v>
                </c:pt>
                <c:pt idx="40">
                  <c:v>17.399999999999999</c:v>
                </c:pt>
                <c:pt idx="41">
                  <c:v>11.10373353216108</c:v>
                </c:pt>
                <c:pt idx="42">
                  <c:v>11.465568626407379</c:v>
                </c:pt>
                <c:pt idx="43">
                  <c:v>8.1598953196007304</c:v>
                </c:pt>
                <c:pt idx="44">
                  <c:v>5.6637173015793705</c:v>
                </c:pt>
                <c:pt idx="45">
                  <c:v>5.9862878154990993</c:v>
                </c:pt>
                <c:pt idx="46">
                  <c:v>8.3187146045770088</c:v>
                </c:pt>
                <c:pt idx="47">
                  <c:v>11.286723008864108</c:v>
                </c:pt>
                <c:pt idx="48">
                  <c:v>13.248075669074987</c:v>
                </c:pt>
                <c:pt idx="49">
                  <c:v>13.217949042488168</c:v>
                </c:pt>
                <c:pt idx="50">
                  <c:v>15.098682924244494</c:v>
                </c:pt>
                <c:pt idx="51">
                  <c:v>18.683990486760003</c:v>
                </c:pt>
                <c:pt idx="52">
                  <c:v>13.20569271397267</c:v>
                </c:pt>
                <c:pt idx="53">
                  <c:v>17.061357621018534</c:v>
                </c:pt>
                <c:pt idx="54">
                  <c:v>15.10448069659593</c:v>
                </c:pt>
                <c:pt idx="55">
                  <c:v>10.968310351192724</c:v>
                </c:pt>
                <c:pt idx="56">
                  <c:v>8.1071400000000011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A25-82E2-C7A036DE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06584"/>
        <c:crosses val="autoZero"/>
        <c:auto val="1"/>
        <c:lblAlgn val="ctr"/>
        <c:lblOffset val="150"/>
        <c:noMultiLvlLbl val="0"/>
      </c:catAx>
      <c:valAx>
        <c:axId val="20590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Hyrum Res. Storage  </a:t>
                </a:r>
              </a:p>
              <a:p>
                <a:pPr>
                  <a:defRPr sz="1800"/>
                </a:pPr>
                <a:r>
                  <a:rPr lang="en-US" sz="1800"/>
                  <a:t>(Th. acre-ft)</a:t>
                </a:r>
              </a:p>
            </c:rich>
          </c:tx>
          <c:layout>
            <c:manualLayout>
              <c:xMode val="edge"/>
              <c:yMode val="edge"/>
              <c:x val="8.6110618474520399E-4"/>
              <c:y val="9.08280073072104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6729545078623"/>
          <c:y val="3.4706395527133858E-2"/>
          <c:w val="0.82749015759035371"/>
          <c:h val="0.94344425258494369"/>
        </c:manualLayout>
      </c:layout>
      <c:lineChart>
        <c:grouping val="standard"/>
        <c:varyColors val="0"/>
        <c:ser>
          <c:idx val="0"/>
          <c:order val="0"/>
          <c:tx>
            <c:v>Model Recommendations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PlotCorrect!$C$1:$BG$1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PlotCorrect!$C$30:$BG$30</c:f>
              <c:numCache>
                <c:formatCode>General</c:formatCode>
                <c:ptCount val="57"/>
                <c:pt idx="0">
                  <c:v>69.520385465493888</c:v>
                </c:pt>
                <c:pt idx="1">
                  <c:v>72.576504418155906</c:v>
                </c:pt>
                <c:pt idx="2">
                  <c:v>92.913729463002497</c:v>
                </c:pt>
                <c:pt idx="3">
                  <c:v>90.842766715451219</c:v>
                </c:pt>
                <c:pt idx="4">
                  <c:v>95.423494621017966</c:v>
                </c:pt>
                <c:pt idx="5">
                  <c:v>114.62764943318714</c:v>
                </c:pt>
                <c:pt idx="6">
                  <c:v>109.78812359928756</c:v>
                </c:pt>
                <c:pt idx="7">
                  <c:v>104.82743946938612</c:v>
                </c:pt>
                <c:pt idx="8">
                  <c:v>72.631071679894191</c:v>
                </c:pt>
                <c:pt idx="9">
                  <c:v>63.246866852982265</c:v>
                </c:pt>
                <c:pt idx="10">
                  <c:v>69.791616525209662</c:v>
                </c:pt>
                <c:pt idx="11">
                  <c:v>69.941148842546681</c:v>
                </c:pt>
                <c:pt idx="12">
                  <c:v>69.890135746296707</c:v>
                </c:pt>
                <c:pt idx="13">
                  <c:v>69.036843459341625</c:v>
                </c:pt>
                <c:pt idx="14">
                  <c:v>97.802978809171833</c:v>
                </c:pt>
                <c:pt idx="15">
                  <c:v>92.905541958455245</c:v>
                </c:pt>
                <c:pt idx="16">
                  <c:v>98.116265003217777</c:v>
                </c:pt>
                <c:pt idx="17">
                  <c:v>100.7304053995374</c:v>
                </c:pt>
                <c:pt idx="18">
                  <c:v>102.32922980791353</c:v>
                </c:pt>
                <c:pt idx="19">
                  <c:v>96.423701932338375</c:v>
                </c:pt>
                <c:pt idx="20">
                  <c:v>62.52296967349983</c:v>
                </c:pt>
                <c:pt idx="21">
                  <c:v>66.138529778670573</c:v>
                </c:pt>
                <c:pt idx="22">
                  <c:v>69.55100204067837</c:v>
                </c:pt>
                <c:pt idx="23">
                  <c:v>70.800491901946273</c:v>
                </c:pt>
                <c:pt idx="24">
                  <c:v>70.565907878590139</c:v>
                </c:pt>
                <c:pt idx="25">
                  <c:v>70.167082239614757</c:v>
                </c:pt>
                <c:pt idx="26">
                  <c:v>96.019849272115906</c:v>
                </c:pt>
                <c:pt idx="27">
                  <c:v>109.33152116952557</c:v>
                </c:pt>
                <c:pt idx="28">
                  <c:v>122.21333604777504</c:v>
                </c:pt>
                <c:pt idx="29">
                  <c:v>114.51247217352088</c:v>
                </c:pt>
                <c:pt idx="30">
                  <c:v>101.91220951474985</c:v>
                </c:pt>
                <c:pt idx="31">
                  <c:v>100.9000469886211</c:v>
                </c:pt>
                <c:pt idx="32">
                  <c:v>73.12374096189555</c:v>
                </c:pt>
                <c:pt idx="33">
                  <c:v>71.748834997911842</c:v>
                </c:pt>
                <c:pt idx="34">
                  <c:v>75.763073491340521</c:v>
                </c:pt>
                <c:pt idx="35">
                  <c:v>75.28779630696566</c:v>
                </c:pt>
                <c:pt idx="36">
                  <c:v>79.711947100379078</c:v>
                </c:pt>
                <c:pt idx="37">
                  <c:v>74.775365469298777</c:v>
                </c:pt>
                <c:pt idx="38">
                  <c:v>101.70690682880473</c:v>
                </c:pt>
                <c:pt idx="39">
                  <c:v>109.45066714345027</c:v>
                </c:pt>
                <c:pt idx="40">
                  <c:v>106.16704949720807</c:v>
                </c:pt>
                <c:pt idx="41">
                  <c:v>92.491592486551141</c:v>
                </c:pt>
                <c:pt idx="42">
                  <c:v>89.01428699767159</c:v>
                </c:pt>
                <c:pt idx="43">
                  <c:v>101.19849128916228</c:v>
                </c:pt>
                <c:pt idx="44">
                  <c:v>76.521460238780136</c:v>
                </c:pt>
                <c:pt idx="45">
                  <c:v>75.382208064335686</c:v>
                </c:pt>
                <c:pt idx="46">
                  <c:v>78.545670239238831</c:v>
                </c:pt>
                <c:pt idx="47">
                  <c:v>77.135484070800075</c:v>
                </c:pt>
                <c:pt idx="48">
                  <c:v>77.618171895298005</c:v>
                </c:pt>
                <c:pt idx="49">
                  <c:v>76.740741139372986</c:v>
                </c:pt>
                <c:pt idx="50">
                  <c:v>102.06700267909211</c:v>
                </c:pt>
                <c:pt idx="51">
                  <c:v>97.078763045820963</c:v>
                </c:pt>
                <c:pt idx="52">
                  <c:v>96.547034733459668</c:v>
                </c:pt>
                <c:pt idx="53">
                  <c:v>100.15992070700715</c:v>
                </c:pt>
                <c:pt idx="54">
                  <c:v>106.08993531336991</c:v>
                </c:pt>
                <c:pt idx="55">
                  <c:v>101.41422420788435</c:v>
                </c:pt>
                <c:pt idx="56">
                  <c:v>69.467532886468533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4-4EC3-B76D-9D12FF8A164E}"/>
            </c:ext>
          </c:extLst>
        </c:ser>
        <c:ser>
          <c:idx val="1"/>
          <c:order val="1"/>
          <c:tx>
            <c:v>Modeled Historic Conditions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'R'!$C$32:$BG$32</c:f>
              <c:numCache>
                <c:formatCode>General</c:formatCode>
                <c:ptCount val="57"/>
                <c:pt idx="0">
                  <c:v>64.325661018508555</c:v>
                </c:pt>
                <c:pt idx="1">
                  <c:v>64.409713595542129</c:v>
                </c:pt>
                <c:pt idx="2">
                  <c:v>90.09008719209713</c:v>
                </c:pt>
                <c:pt idx="3">
                  <c:v>91.851291384509764</c:v>
                </c:pt>
                <c:pt idx="4">
                  <c:v>101.1504149535664</c:v>
                </c:pt>
                <c:pt idx="5">
                  <c:v>101.17851602703341</c:v>
                </c:pt>
                <c:pt idx="6">
                  <c:v>92.917987728727454</c:v>
                </c:pt>
                <c:pt idx="7">
                  <c:v>90.92708357388878</c:v>
                </c:pt>
                <c:pt idx="8">
                  <c:v>65.277749892189973</c:v>
                </c:pt>
                <c:pt idx="9">
                  <c:v>64.88860558704782</c:v>
                </c:pt>
                <c:pt idx="10">
                  <c:v>64.646840319129851</c:v>
                </c:pt>
                <c:pt idx="11">
                  <c:v>64.345441400776764</c:v>
                </c:pt>
                <c:pt idx="12">
                  <c:v>64.325661018508555</c:v>
                </c:pt>
                <c:pt idx="13">
                  <c:v>64.409713595542129</c:v>
                </c:pt>
                <c:pt idx="14">
                  <c:v>90.09008719209713</c:v>
                </c:pt>
                <c:pt idx="15">
                  <c:v>91.851291384509764</c:v>
                </c:pt>
                <c:pt idx="16">
                  <c:v>101.1504149535664</c:v>
                </c:pt>
                <c:pt idx="17">
                  <c:v>102.84099536464495</c:v>
                </c:pt>
                <c:pt idx="18">
                  <c:v>92.917987728727454</c:v>
                </c:pt>
                <c:pt idx="19">
                  <c:v>90.92708357388878</c:v>
                </c:pt>
                <c:pt idx="20">
                  <c:v>65.277749892189973</c:v>
                </c:pt>
                <c:pt idx="21">
                  <c:v>64.88860558704782</c:v>
                </c:pt>
                <c:pt idx="22">
                  <c:v>64.646840319129851</c:v>
                </c:pt>
                <c:pt idx="23">
                  <c:v>64.345441400776764</c:v>
                </c:pt>
                <c:pt idx="24">
                  <c:v>64.325661018508555</c:v>
                </c:pt>
                <c:pt idx="25">
                  <c:v>64.409713595542129</c:v>
                </c:pt>
                <c:pt idx="26">
                  <c:v>90.09008719209713</c:v>
                </c:pt>
                <c:pt idx="27">
                  <c:v>91.851291384509764</c:v>
                </c:pt>
                <c:pt idx="28">
                  <c:v>101.1504149535664</c:v>
                </c:pt>
                <c:pt idx="29">
                  <c:v>102.84099536464495</c:v>
                </c:pt>
                <c:pt idx="30">
                  <c:v>92.917987728727454</c:v>
                </c:pt>
                <c:pt idx="31">
                  <c:v>90.814207107274882</c:v>
                </c:pt>
                <c:pt idx="32">
                  <c:v>65.120216993432251</c:v>
                </c:pt>
                <c:pt idx="33">
                  <c:v>64.725817562313154</c:v>
                </c:pt>
                <c:pt idx="34">
                  <c:v>64.444312803583102</c:v>
                </c:pt>
                <c:pt idx="35">
                  <c:v>64.389939823619343</c:v>
                </c:pt>
                <c:pt idx="36">
                  <c:v>64.493729443541966</c:v>
                </c:pt>
                <c:pt idx="37">
                  <c:v>64.36521974882227</c:v>
                </c:pt>
                <c:pt idx="38">
                  <c:v>89.986496595259283</c:v>
                </c:pt>
                <c:pt idx="39">
                  <c:v>93.382658676683974</c:v>
                </c:pt>
                <c:pt idx="40">
                  <c:v>98.164827571992376</c:v>
                </c:pt>
                <c:pt idx="41">
                  <c:v>102.27457337800793</c:v>
                </c:pt>
                <c:pt idx="42">
                  <c:v>92.101246964381048</c:v>
                </c:pt>
                <c:pt idx="43">
                  <c:v>90.559538767004625</c:v>
                </c:pt>
                <c:pt idx="44">
                  <c:v>65.021693137738168</c:v>
                </c:pt>
                <c:pt idx="45">
                  <c:v>64.789962660799347</c:v>
                </c:pt>
                <c:pt idx="46">
                  <c:v>64.686333000835887</c:v>
                </c:pt>
                <c:pt idx="47">
                  <c:v>64.498670408832155</c:v>
                </c:pt>
                <c:pt idx="48">
                  <c:v>63.493044903380124</c:v>
                </c:pt>
                <c:pt idx="49">
                  <c:v>64.07823450492117</c:v>
                </c:pt>
                <c:pt idx="50">
                  <c:v>89.056261366923522</c:v>
                </c:pt>
                <c:pt idx="51">
                  <c:v>90.47938855611001</c:v>
                </c:pt>
                <c:pt idx="52">
                  <c:v>98.460066097165992</c:v>
                </c:pt>
                <c:pt idx="53">
                  <c:v>88.966656738581591</c:v>
                </c:pt>
                <c:pt idx="54">
                  <c:v>90.538272440246061</c:v>
                </c:pt>
                <c:pt idx="55">
                  <c:v>89.986496595259283</c:v>
                </c:pt>
                <c:pt idx="56">
                  <c:v>64.59252461940703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4-4EC3-B76D-9D12FF8A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  <c:max val="14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Suitable Aquatic Habitat (Acres)</a:t>
                </a:r>
              </a:p>
            </c:rich>
          </c:tx>
          <c:layout>
            <c:manualLayout>
              <c:xMode val="edge"/>
              <c:yMode val="edge"/>
              <c:x val="8.2404780997476033E-3"/>
              <c:y val="0.23654988717763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57848517049619"/>
          <c:y val="4.4375034008135965E-3"/>
          <c:w val="0.69311863131524554"/>
          <c:h val="0.13314898992566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3758883500908"/>
          <c:y val="9.0397526714347406E-2"/>
          <c:w val="0.8359820730479548"/>
          <c:h val="0.68956928932116113"/>
        </c:manualLayout>
      </c:layout>
      <c:lineChart>
        <c:grouping val="standard"/>
        <c:varyColors val="0"/>
        <c:ser>
          <c:idx val="0"/>
          <c:order val="0"/>
          <c:tx>
            <c:v>Model Recommendation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PlotCorrect!$C$1:$BG$1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PlotCorrect!$C$96:$BG$96</c:f>
              <c:numCache>
                <c:formatCode>General</c:formatCode>
                <c:ptCount val="57"/>
                <c:pt idx="0">
                  <c:v>0.76938288176231118</c:v>
                </c:pt>
                <c:pt idx="1">
                  <c:v>0.78655367939306753</c:v>
                </c:pt>
                <c:pt idx="2">
                  <c:v>0.99180475327470907</c:v>
                </c:pt>
                <c:pt idx="3">
                  <c:v>0.98968935891703491</c:v>
                </c:pt>
                <c:pt idx="4">
                  <c:v>0.9938266528173243</c:v>
                </c:pt>
                <c:pt idx="5">
                  <c:v>0.99936050161539924</c:v>
                </c:pt>
                <c:pt idx="6">
                  <c:v>0.99885679372340752</c:v>
                </c:pt>
                <c:pt idx="7">
                  <c:v>0.99793582655423119</c:v>
                </c:pt>
                <c:pt idx="8">
                  <c:v>0.78685109165664158</c:v>
                </c:pt>
                <c:pt idx="9">
                  <c:v>0.73085030961606434</c:v>
                </c:pt>
                <c:pt idx="10">
                  <c:v>0.77094808443554497</c:v>
                </c:pt>
                <c:pt idx="11">
                  <c:v>0.77180752004201825</c:v>
                </c:pt>
                <c:pt idx="12">
                  <c:v>0.77151459997842875</c:v>
                </c:pt>
                <c:pt idx="13">
                  <c:v>0.76657225375105698</c:v>
                </c:pt>
                <c:pt idx="14">
                  <c:v>0.99530078887208961</c:v>
                </c:pt>
                <c:pt idx="15">
                  <c:v>0.99179724559716775</c:v>
                </c:pt>
                <c:pt idx="16">
                  <c:v>0.99546780547163327</c:v>
                </c:pt>
                <c:pt idx="17">
                  <c:v>0.99665593985049572</c:v>
                </c:pt>
                <c:pt idx="18">
                  <c:v>0.99722772537077653</c:v>
                </c:pt>
                <c:pt idx="19">
                  <c:v>0.99449307699506273</c:v>
                </c:pt>
                <c:pt idx="20">
                  <c:v>0.72610825652199085</c:v>
                </c:pt>
                <c:pt idx="21">
                  <c:v>0.74917414512020097</c:v>
                </c:pt>
                <c:pt idx="22">
                  <c:v>0.76955996952176575</c:v>
                </c:pt>
                <c:pt idx="23">
                  <c:v>0.77669893580664628</c:v>
                </c:pt>
                <c:pt idx="24">
                  <c:v>0.77537170419412083</c:v>
                </c:pt>
                <c:pt idx="25">
                  <c:v>0.77310139587837046</c:v>
                </c:pt>
                <c:pt idx="26">
                  <c:v>0.99423264183013471</c:v>
                </c:pt>
                <c:pt idx="27">
                  <c:v>0.99879261905430738</c:v>
                </c:pt>
                <c:pt idx="28">
                  <c:v>0.99974396914934638</c:v>
                </c:pt>
                <c:pt idx="29">
                  <c:v>0.99935157581193435</c:v>
                </c:pt>
                <c:pt idx="30">
                  <c:v>0.99708846520033589</c:v>
                </c:pt>
                <c:pt idx="31">
                  <c:v>0.99672164680381969</c:v>
                </c:pt>
                <c:pt idx="32">
                  <c:v>0.78952196585570866</c:v>
                </c:pt>
                <c:pt idx="33">
                  <c:v>0.78200345727136555</c:v>
                </c:pt>
                <c:pt idx="34">
                  <c:v>0.8033957594526322</c:v>
                </c:pt>
                <c:pt idx="35">
                  <c:v>0.80095093388365657</c:v>
                </c:pt>
                <c:pt idx="36">
                  <c:v>0.82282447328312203</c:v>
                </c:pt>
                <c:pt idx="37">
                  <c:v>0.79828884374279285</c:v>
                </c:pt>
                <c:pt idx="38">
                  <c:v>0.99701743448120672</c:v>
                </c:pt>
                <c:pt idx="39">
                  <c:v>0.99988415987008927</c:v>
                </c:pt>
                <c:pt idx="40">
                  <c:v>0.99981506854260349</c:v>
                </c:pt>
                <c:pt idx="41">
                  <c:v>0.99736739085902548</c:v>
                </c:pt>
                <c:pt idx="42">
                  <c:v>0.9958633805759799</c:v>
                </c:pt>
                <c:pt idx="43">
                  <c:v>0.99683422272197708</c:v>
                </c:pt>
                <c:pt idx="44">
                  <c:v>0.80724891518094855</c:v>
                </c:pt>
                <c:pt idx="45">
                  <c:v>0.80143844083314653</c:v>
                </c:pt>
                <c:pt idx="46">
                  <c:v>0.81724835851612021</c:v>
                </c:pt>
                <c:pt idx="47">
                  <c:v>0.81032571103819517</c:v>
                </c:pt>
                <c:pt idx="48">
                  <c:v>0.81271766184623373</c:v>
                </c:pt>
                <c:pt idx="49">
                  <c:v>0.80835209192946889</c:v>
                </c:pt>
                <c:pt idx="50">
                  <c:v>0.99714093213967903</c:v>
                </c:pt>
                <c:pt idx="51">
                  <c:v>0.99489190935167027</c:v>
                </c:pt>
                <c:pt idx="52">
                  <c:v>0.99457036082858452</c:v>
                </c:pt>
                <c:pt idx="53">
                  <c:v>0.99642550625722992</c:v>
                </c:pt>
                <c:pt idx="54">
                  <c:v>0.99822300101186789</c:v>
                </c:pt>
                <c:pt idx="55">
                  <c:v>0.99691325854668977</c:v>
                </c:pt>
                <c:pt idx="56">
                  <c:v>0.76907693546725331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A-450D-A305-3FB11DB15CA4}"/>
            </c:ext>
          </c:extLst>
        </c:ser>
        <c:ser>
          <c:idx val="1"/>
          <c:order val="1"/>
          <c:tx>
            <c:v>Simulation 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PlotCorrect!$C$95:$BG$95</c:f>
              <c:numCache>
                <c:formatCode>General</c:formatCode>
                <c:ptCount val="57"/>
                <c:pt idx="0">
                  <c:v>0.6984334655224741</c:v>
                </c:pt>
                <c:pt idx="1">
                  <c:v>0.69897507736225473</c:v>
                </c:pt>
                <c:pt idx="2">
                  <c:v>0.97379943359454646</c:v>
                </c:pt>
                <c:pt idx="3">
                  <c:v>0.9776423521309423</c:v>
                </c:pt>
                <c:pt idx="4">
                  <c:v>0.99088088352417858</c:v>
                </c:pt>
                <c:pt idx="5">
                  <c:v>0.99090669968397871</c:v>
                </c:pt>
                <c:pt idx="6">
                  <c:v>0.97972992065985742</c:v>
                </c:pt>
                <c:pt idx="7">
                  <c:v>0.97568931680709969</c:v>
                </c:pt>
                <c:pt idx="8">
                  <c:v>0.70452550609983311</c:v>
                </c:pt>
                <c:pt idx="9">
                  <c:v>0.70204689333389481</c:v>
                </c:pt>
                <c:pt idx="10">
                  <c:v>0.70049908931895888</c:v>
                </c:pt>
                <c:pt idx="11">
                  <c:v>0.69856099120720283</c:v>
                </c:pt>
                <c:pt idx="12">
                  <c:v>0.6984334655224741</c:v>
                </c:pt>
                <c:pt idx="13">
                  <c:v>0.69897507736225473</c:v>
                </c:pt>
                <c:pt idx="14">
                  <c:v>0.97379943359454646</c:v>
                </c:pt>
                <c:pt idx="15">
                  <c:v>0.9776423521309423</c:v>
                </c:pt>
                <c:pt idx="16">
                  <c:v>0.99088088352417858</c:v>
                </c:pt>
                <c:pt idx="17">
                  <c:v>0.99231896648645201</c:v>
                </c:pt>
                <c:pt idx="18">
                  <c:v>0.97972992065985742</c:v>
                </c:pt>
                <c:pt idx="19">
                  <c:v>0.97568931680709969</c:v>
                </c:pt>
                <c:pt idx="20">
                  <c:v>0.70452550609983311</c:v>
                </c:pt>
                <c:pt idx="21">
                  <c:v>0.70204689333389481</c:v>
                </c:pt>
                <c:pt idx="22">
                  <c:v>0.70049908931895888</c:v>
                </c:pt>
                <c:pt idx="23">
                  <c:v>0.69856099120720283</c:v>
                </c:pt>
                <c:pt idx="24">
                  <c:v>0.6984334655224741</c:v>
                </c:pt>
                <c:pt idx="25">
                  <c:v>0.69897507736225473</c:v>
                </c:pt>
                <c:pt idx="26">
                  <c:v>0.9</c:v>
                </c:pt>
                <c:pt idx="27">
                  <c:v>0.95</c:v>
                </c:pt>
                <c:pt idx="28">
                  <c:v>0.93</c:v>
                </c:pt>
                <c:pt idx="29">
                  <c:v>0.95</c:v>
                </c:pt>
                <c:pt idx="30">
                  <c:v>0.92</c:v>
                </c:pt>
                <c:pt idx="31">
                  <c:v>0.94</c:v>
                </c:pt>
                <c:pt idx="32">
                  <c:v>0.70352400525020853</c:v>
                </c:pt>
                <c:pt idx="33">
                  <c:v>0.70100537677553165</c:v>
                </c:pt>
                <c:pt idx="34">
                  <c:v>0.69919781117076751</c:v>
                </c:pt>
                <c:pt idx="35">
                  <c:v>0.69884772685930063</c:v>
                </c:pt>
                <c:pt idx="36">
                  <c:v>0.69951571647014577</c:v>
                </c:pt>
                <c:pt idx="37">
                  <c:v>0.69868846296419607</c:v>
                </c:pt>
                <c:pt idx="38">
                  <c:v>0.93557288605063005</c:v>
                </c:pt>
                <c:pt idx="39">
                  <c:v>0.88058582920318396</c:v>
                </c:pt>
                <c:pt idx="40">
                  <c:v>0.89722043894817005</c:v>
                </c:pt>
                <c:pt idx="41">
                  <c:v>0.891862450509467</c:v>
                </c:pt>
                <c:pt idx="42">
                  <c:v>0.87814721796829298</c:v>
                </c:pt>
                <c:pt idx="43">
                  <c:v>0.87487389594397502</c:v>
                </c:pt>
                <c:pt idx="44">
                  <c:v>0.70289634415203217</c:v>
                </c:pt>
                <c:pt idx="45">
                  <c:v>0.70141610508308583</c:v>
                </c:pt>
                <c:pt idx="46">
                  <c:v>0.70075234011865184</c:v>
                </c:pt>
                <c:pt idx="47">
                  <c:v>0.69954748851527415</c:v>
                </c:pt>
                <c:pt idx="48">
                  <c:v>0.69302838654930099</c:v>
                </c:pt>
                <c:pt idx="49">
                  <c:v>0.69683483499534182</c:v>
                </c:pt>
                <c:pt idx="50">
                  <c:v>0.97129917442503322</c:v>
                </c:pt>
                <c:pt idx="51">
                  <c:v>0.97469308637862684</c:v>
                </c:pt>
                <c:pt idx="52">
                  <c:v>0.98807370761381486</c:v>
                </c:pt>
                <c:pt idx="53">
                  <c:v>0.97107358246953979</c:v>
                </c:pt>
                <c:pt idx="54">
                  <c:v>0.9748260266080776</c:v>
                </c:pt>
                <c:pt idx="55">
                  <c:v>0.97355728860506296</c:v>
                </c:pt>
                <c:pt idx="56">
                  <c:v>0.70015051948139373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A-450D-A305-3FB11DB1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Aquatic</a:t>
                </a:r>
                <a:r>
                  <a:rPr lang="en-US" sz="1600" baseline="0"/>
                  <a:t> Habitat  Quality (untiless)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0454593993172651E-3"/>
              <c:y val="0.21084777075414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0413985889312E-2"/>
          <c:y val="3.4706395527133858E-2"/>
          <c:w val="0.84923928172093421"/>
          <c:h val="0.68956928932116113"/>
        </c:manualLayout>
      </c:layout>
      <c:lineChart>
        <c:grouping val="standard"/>
        <c:varyColors val="0"/>
        <c:ser>
          <c:idx val="0"/>
          <c:order val="0"/>
          <c:tx>
            <c:v>Model Recommendation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PlotCorrect!$C$1:$BG$1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RR!$B$8:$BF$8</c:f>
              <c:numCache>
                <c:formatCode>_(* #,##0.0_);_(* \(#,##0.0\);_(* "-"??_);_(@_)</c:formatCode>
                <c:ptCount val="57"/>
                <c:pt idx="0">
                  <c:v>0</c:v>
                </c:pt>
                <c:pt idx="1">
                  <c:v>79.778388806743294</c:v>
                </c:pt>
                <c:pt idx="2">
                  <c:v>0</c:v>
                </c:pt>
                <c:pt idx="3">
                  <c:v>0</c:v>
                </c:pt>
                <c:pt idx="4">
                  <c:v>54.127258170746273</c:v>
                </c:pt>
                <c:pt idx="5">
                  <c:v>87.747012725488773</c:v>
                </c:pt>
                <c:pt idx="6">
                  <c:v>170.95977666376797</c:v>
                </c:pt>
                <c:pt idx="7">
                  <c:v>65.843971918403483</c:v>
                </c:pt>
                <c:pt idx="8">
                  <c:v>17.667947337404076</c:v>
                </c:pt>
                <c:pt idx="9">
                  <c:v>21.551957747718106</c:v>
                </c:pt>
                <c:pt idx="10">
                  <c:v>31.202493697689192</c:v>
                </c:pt>
                <c:pt idx="11">
                  <c:v>31.202493697689192</c:v>
                </c:pt>
                <c:pt idx="12">
                  <c:v>0</c:v>
                </c:pt>
                <c:pt idx="13">
                  <c:v>0</c:v>
                </c:pt>
                <c:pt idx="14">
                  <c:v>6.9515929878896969</c:v>
                </c:pt>
                <c:pt idx="15">
                  <c:v>0</c:v>
                </c:pt>
                <c:pt idx="16">
                  <c:v>61.226321766633149</c:v>
                </c:pt>
                <c:pt idx="17">
                  <c:v>79.496353334272882</c:v>
                </c:pt>
                <c:pt idx="18">
                  <c:v>200.85945050939361</c:v>
                </c:pt>
                <c:pt idx="19">
                  <c:v>62.23992043325643</c:v>
                </c:pt>
                <c:pt idx="20">
                  <c:v>26.831779710140552</c:v>
                </c:pt>
                <c:pt idx="21">
                  <c:v>29.752613142623602</c:v>
                </c:pt>
                <c:pt idx="22">
                  <c:v>30.802461727205998</c:v>
                </c:pt>
                <c:pt idx="23">
                  <c:v>35.402829387762736</c:v>
                </c:pt>
                <c:pt idx="24">
                  <c:v>39.203133107353089</c:v>
                </c:pt>
                <c:pt idx="25">
                  <c:v>34.602765446796347</c:v>
                </c:pt>
                <c:pt idx="26">
                  <c:v>82.806617890021315</c:v>
                </c:pt>
                <c:pt idx="27">
                  <c:v>367.14608735570079</c:v>
                </c:pt>
                <c:pt idx="28">
                  <c:v>244.02020319965749</c:v>
                </c:pt>
                <c:pt idx="29">
                  <c:v>219.99561937135852</c:v>
                </c:pt>
                <c:pt idx="30">
                  <c:v>180.91554430745208</c:v>
                </c:pt>
                <c:pt idx="31">
                  <c:v>96.578686291253092</c:v>
                </c:pt>
                <c:pt idx="32">
                  <c:v>105.24174423128689</c:v>
                </c:pt>
                <c:pt idx="33">
                  <c:v>9.4176417175621943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40.224643316265421</c:v>
                </c:pt>
                <c:pt idx="41">
                  <c:v>85.820192064327784</c:v>
                </c:pt>
                <c:pt idx="42">
                  <c:v>119.74892479625792</c:v>
                </c:pt>
                <c:pt idx="43">
                  <c:v>75.289350441357698</c:v>
                </c:pt>
                <c:pt idx="44">
                  <c:v>28.555615489658454</c:v>
                </c:pt>
                <c:pt idx="45">
                  <c:v>40.162221926436764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32.272778934693001</c:v>
                </c:pt>
                <c:pt idx="53">
                  <c:v>89.853847763366403</c:v>
                </c:pt>
                <c:pt idx="54">
                  <c:v>69.509530189621671</c:v>
                </c:pt>
                <c:pt idx="55">
                  <c:v>66.873086415049102</c:v>
                </c:pt>
                <c:pt idx="56">
                  <c:v>169.02247168137748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7-4193-A6B6-E373F30A747F}"/>
            </c:ext>
          </c:extLst>
        </c:ser>
        <c:ser>
          <c:idx val="1"/>
          <c:order val="1"/>
          <c:tx>
            <c:v>Simulation </c:v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RR!$B$10:$BF$10</c:f>
              <c:numCache>
                <c:formatCode>_(* #,##0.0_);_(* \(#,##0.0\);_(* "-"??_);_(@_)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52</c:v>
                </c:pt>
                <c:pt idx="3">
                  <c:v>108</c:v>
                </c:pt>
                <c:pt idx="4">
                  <c:v>180</c:v>
                </c:pt>
                <c:pt idx="5">
                  <c:v>184</c:v>
                </c:pt>
                <c:pt idx="6">
                  <c:v>96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51</c:v>
                </c:pt>
                <c:pt idx="14">
                  <c:v>20</c:v>
                </c:pt>
                <c:pt idx="15">
                  <c:v>84</c:v>
                </c:pt>
                <c:pt idx="16">
                  <c:v>85</c:v>
                </c:pt>
                <c:pt idx="17">
                  <c:v>65</c:v>
                </c:pt>
                <c:pt idx="18">
                  <c:v>70</c:v>
                </c:pt>
                <c:pt idx="19">
                  <c:v>37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46</c:v>
                </c:pt>
                <c:pt idx="25">
                  <c:v>44</c:v>
                </c:pt>
                <c:pt idx="26">
                  <c:v>115</c:v>
                </c:pt>
                <c:pt idx="27">
                  <c:v>386</c:v>
                </c:pt>
                <c:pt idx="28">
                  <c:v>569</c:v>
                </c:pt>
                <c:pt idx="29">
                  <c:v>238</c:v>
                </c:pt>
                <c:pt idx="30">
                  <c:v>100</c:v>
                </c:pt>
                <c:pt idx="31">
                  <c:v>107</c:v>
                </c:pt>
                <c:pt idx="32">
                  <c:v>108</c:v>
                </c:pt>
                <c:pt idx="33">
                  <c:v>59</c:v>
                </c:pt>
                <c:pt idx="34">
                  <c:v>65</c:v>
                </c:pt>
                <c:pt idx="35">
                  <c:v>60</c:v>
                </c:pt>
                <c:pt idx="36">
                  <c:v>55</c:v>
                </c:pt>
                <c:pt idx="37">
                  <c:v>53</c:v>
                </c:pt>
                <c:pt idx="38">
                  <c:v>206</c:v>
                </c:pt>
                <c:pt idx="39">
                  <c:v>436</c:v>
                </c:pt>
                <c:pt idx="40">
                  <c:v>344</c:v>
                </c:pt>
                <c:pt idx="41">
                  <c:v>79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7-4193-A6B6-E373F30A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2488"/>
        <c:axId val="205906584"/>
      </c:lineChart>
      <c:catAx>
        <c:axId val="20591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05906584"/>
        <c:crosses val="autoZero"/>
        <c:auto val="1"/>
        <c:lblAlgn val="ctr"/>
        <c:lblOffset val="100"/>
        <c:tickLblSkip val="3"/>
        <c:noMultiLvlLbl val="0"/>
      </c:catAx>
      <c:valAx>
        <c:axId val="20590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Hyrym Release (cfs)</a:t>
                </a:r>
              </a:p>
            </c:rich>
          </c:tx>
          <c:layout>
            <c:manualLayout>
              <c:xMode val="edge"/>
              <c:yMode val="edge"/>
              <c:x val="8.8045688552599514E-4"/>
              <c:y val="9.82529865903707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91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526676</xdr:colOff>
      <xdr:row>159</xdr:row>
      <xdr:rowOff>107576</xdr:rowOff>
    </xdr:from>
    <xdr:to>
      <xdr:col>19</xdr:col>
      <xdr:colOff>504265</xdr:colOff>
      <xdr:row>178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184</xdr:row>
      <xdr:rowOff>0</xdr:rowOff>
    </xdr:from>
    <xdr:to>
      <xdr:col>19</xdr:col>
      <xdr:colOff>589910</xdr:colOff>
      <xdr:row>203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162</xdr:row>
      <xdr:rowOff>38100</xdr:rowOff>
    </xdr:from>
    <xdr:to>
      <xdr:col>10</xdr:col>
      <xdr:colOff>342900</xdr:colOff>
      <xdr:row>176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6429375" y="30899100"/>
          <a:ext cx="9525" cy="2714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542925</xdr:colOff>
      <xdr:row>162</xdr:row>
      <xdr:rowOff>19050</xdr:rowOff>
    </xdr:from>
    <xdr:to>
      <xdr:col>12</xdr:col>
      <xdr:colOff>552450</xdr:colOff>
      <xdr:row>176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H="1">
          <a:off x="7858125" y="30880050"/>
          <a:ext cx="9525" cy="2714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233632</xdr:colOff>
      <xdr:row>35</xdr:row>
      <xdr:rowOff>13854</xdr:rowOff>
    </xdr:from>
    <xdr:to>
      <xdr:col>22</xdr:col>
      <xdr:colOff>311162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274695</xdr:colOff>
      <xdr:row>48</xdr:row>
      <xdr:rowOff>43308</xdr:rowOff>
    </xdr:from>
    <xdr:to>
      <xdr:col>22</xdr:col>
      <xdr:colOff>402884</xdr:colOff>
      <xdr:row>60</xdr:row>
      <xdr:rowOff>125979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392610</xdr:colOff>
      <xdr:row>59</xdr:row>
      <xdr:rowOff>125801</xdr:rowOff>
    </xdr:from>
    <xdr:to>
      <xdr:col>22</xdr:col>
      <xdr:colOff>318689</xdr:colOff>
      <xdr:row>72</xdr:row>
      <xdr:rowOff>17972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353786</xdr:colOff>
      <xdr:row>71</xdr:row>
      <xdr:rowOff>49038</xdr:rowOff>
    </xdr:from>
    <xdr:to>
      <xdr:col>22</xdr:col>
      <xdr:colOff>457481</xdr:colOff>
      <xdr:row>86</xdr:row>
      <xdr:rowOff>100993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125165</xdr:colOff>
      <xdr:row>38</xdr:row>
      <xdr:rowOff>137434</xdr:rowOff>
    </xdr:from>
    <xdr:to>
      <xdr:col>16</xdr:col>
      <xdr:colOff>164380</xdr:colOff>
      <xdr:row>83</xdr:row>
      <xdr:rowOff>145676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flipV="1">
          <a:off x="9807047" y="7376434"/>
          <a:ext cx="39215" cy="8580742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183882</xdr:colOff>
      <xdr:row>38</xdr:row>
      <xdr:rowOff>123828</xdr:rowOff>
    </xdr:from>
    <xdr:to>
      <xdr:col>19</xdr:col>
      <xdr:colOff>223211</xdr:colOff>
      <xdr:row>83</xdr:row>
      <xdr:rowOff>156882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flipV="1">
          <a:off x="11681117" y="7362828"/>
          <a:ext cx="39329" cy="8605554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7184</xdr:colOff>
      <xdr:row>38</xdr:row>
      <xdr:rowOff>123827</xdr:rowOff>
    </xdr:from>
    <xdr:to>
      <xdr:col>10</xdr:col>
      <xdr:colOff>46718</xdr:colOff>
      <xdr:row>84</xdr:row>
      <xdr:rowOff>11206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flipV="1">
          <a:off x="6058360" y="7362827"/>
          <a:ext cx="39534" cy="8650379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63666</xdr:colOff>
      <xdr:row>38</xdr:row>
      <xdr:rowOff>123827</xdr:rowOff>
    </xdr:from>
    <xdr:to>
      <xdr:col>13</xdr:col>
      <xdr:colOff>103148</xdr:colOff>
      <xdr:row>84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 flipV="1">
          <a:off x="7930195" y="7362827"/>
          <a:ext cx="39482" cy="8639173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233632</xdr:colOff>
      <xdr:row>35</xdr:row>
      <xdr:rowOff>13854</xdr:rowOff>
    </xdr:from>
    <xdr:to>
      <xdr:col>22</xdr:col>
      <xdr:colOff>311162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3526A-4EE9-4CC2-8BB6-26AFCFFD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274695</xdr:colOff>
      <xdr:row>48</xdr:row>
      <xdr:rowOff>43308</xdr:rowOff>
    </xdr:from>
    <xdr:to>
      <xdr:col>22</xdr:col>
      <xdr:colOff>402884</xdr:colOff>
      <xdr:row>60</xdr:row>
      <xdr:rowOff>125979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F5360-1493-493D-9BA6-AB8EF142E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392610</xdr:colOff>
      <xdr:row>59</xdr:row>
      <xdr:rowOff>125801</xdr:rowOff>
    </xdr:from>
    <xdr:to>
      <xdr:col>22</xdr:col>
      <xdr:colOff>318689</xdr:colOff>
      <xdr:row>72</xdr:row>
      <xdr:rowOff>17972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8AE02-B54B-4329-B967-887F85A1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353786</xdr:colOff>
      <xdr:row>71</xdr:row>
      <xdr:rowOff>49038</xdr:rowOff>
    </xdr:from>
    <xdr:to>
      <xdr:col>22</xdr:col>
      <xdr:colOff>457481</xdr:colOff>
      <xdr:row>86</xdr:row>
      <xdr:rowOff>100993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6A132E-2A76-4C3F-A230-EADCD844C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125165</xdr:colOff>
      <xdr:row>38</xdr:row>
      <xdr:rowOff>137434</xdr:rowOff>
    </xdr:from>
    <xdr:to>
      <xdr:col>16</xdr:col>
      <xdr:colOff>164380</xdr:colOff>
      <xdr:row>83</xdr:row>
      <xdr:rowOff>145676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7B47B20-DF9F-43CB-8A4B-FE0321B06D30}"/>
            </a:ext>
          </a:extLst>
        </xdr:cNvPr>
        <xdr:cNvCxnSpPr/>
      </xdr:nvCxnSpPr>
      <xdr:spPr>
        <a:xfrm flipV="1">
          <a:off x="9878765" y="7376434"/>
          <a:ext cx="39215" cy="8580742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183882</xdr:colOff>
      <xdr:row>38</xdr:row>
      <xdr:rowOff>123828</xdr:rowOff>
    </xdr:from>
    <xdr:to>
      <xdr:col>19</xdr:col>
      <xdr:colOff>223211</xdr:colOff>
      <xdr:row>83</xdr:row>
      <xdr:rowOff>156882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F695632-3489-4B55-889E-CDAF2532AD0E}"/>
            </a:ext>
          </a:extLst>
        </xdr:cNvPr>
        <xdr:cNvCxnSpPr/>
      </xdr:nvCxnSpPr>
      <xdr:spPr>
        <a:xfrm flipV="1">
          <a:off x="11766282" y="7362828"/>
          <a:ext cx="39329" cy="8605554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7184</xdr:colOff>
      <xdr:row>38</xdr:row>
      <xdr:rowOff>123827</xdr:rowOff>
    </xdr:from>
    <xdr:to>
      <xdr:col>10</xdr:col>
      <xdr:colOff>46718</xdr:colOff>
      <xdr:row>84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A5840EC-979C-431F-8F00-2F20D02FC490}"/>
            </a:ext>
          </a:extLst>
        </xdr:cNvPr>
        <xdr:cNvCxnSpPr/>
      </xdr:nvCxnSpPr>
      <xdr:spPr>
        <a:xfrm flipV="1">
          <a:off x="6103184" y="7362827"/>
          <a:ext cx="39534" cy="8650379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63666</xdr:colOff>
      <xdr:row>38</xdr:row>
      <xdr:rowOff>123827</xdr:rowOff>
    </xdr:from>
    <xdr:to>
      <xdr:col>13</xdr:col>
      <xdr:colOff>103148</xdr:colOff>
      <xdr:row>84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A214B78-9C8C-42CF-B19F-20411BA514D1}"/>
            </a:ext>
          </a:extLst>
        </xdr:cNvPr>
        <xdr:cNvCxnSpPr/>
      </xdr:nvCxnSpPr>
      <xdr:spPr>
        <a:xfrm flipV="1">
          <a:off x="7988466" y="7362827"/>
          <a:ext cx="39482" cy="8639173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>
        <v>4522.3473518208275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50"/>
  <sheetViews>
    <sheetView topLeftCell="C17" zoomScaleNormal="100" workbookViewId="0">
      <selection activeCell="C46" sqref="C46"/>
    </sheetView>
  </sheetViews>
  <sheetFormatPr defaultRowHeight="15" x14ac:dyDescent="0.25"/>
  <cols>
    <col min="3" max="3" width="11.5703125" bestFit="1" customWidth="1"/>
  </cols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61</v>
      </c>
      <c r="B2" s="1" t="s">
        <v>62</v>
      </c>
      <c r="C2">
        <v>1.2510288000000001</v>
      </c>
      <c r="D2">
        <v>1.377621</v>
      </c>
      <c r="E2">
        <v>2.3233391999999999</v>
      </c>
      <c r="F2">
        <v>6.0466392000000004</v>
      </c>
      <c r="G2">
        <v>27.098177400000001</v>
      </c>
      <c r="H2">
        <v>27.16472689243318</v>
      </c>
      <c r="I2">
        <v>8.3476385999999998</v>
      </c>
      <c r="J2">
        <v>4.0807368000000004</v>
      </c>
      <c r="K2">
        <v>2.6882226000000005</v>
      </c>
      <c r="L2">
        <v>2.0999412</v>
      </c>
      <c r="M2">
        <v>1.7350578000000001</v>
      </c>
      <c r="N2">
        <v>1.2808151999999999</v>
      </c>
      <c r="O2">
        <v>1.2510288000000001</v>
      </c>
      <c r="P2">
        <v>1.377621</v>
      </c>
      <c r="Q2">
        <v>2.3233391999999999</v>
      </c>
      <c r="R2">
        <v>6.0466392000000004</v>
      </c>
      <c r="S2">
        <v>27.098177400000001</v>
      </c>
      <c r="T2">
        <v>31.126788000000001</v>
      </c>
      <c r="U2">
        <v>8.3476385999999998</v>
      </c>
      <c r="V2">
        <v>4.0807368000000004</v>
      </c>
      <c r="W2">
        <v>2.6882226000000005</v>
      </c>
      <c r="X2">
        <v>2.0999412</v>
      </c>
      <c r="Y2">
        <v>1.7350578000000001</v>
      </c>
      <c r="Z2">
        <v>1.2808151999999999</v>
      </c>
      <c r="AA2">
        <v>1.2510288000000001</v>
      </c>
      <c r="AB2">
        <v>1.377621</v>
      </c>
      <c r="AC2">
        <v>2.3233391999999999</v>
      </c>
      <c r="AD2">
        <v>6.0466392000000004</v>
      </c>
      <c r="AE2">
        <v>27.098177400000001</v>
      </c>
      <c r="AF2">
        <v>31.126788000000001</v>
      </c>
      <c r="AG2">
        <v>8.3476385999999998</v>
      </c>
      <c r="AH2">
        <v>3.8424456000000005</v>
      </c>
      <c r="AI2">
        <v>2.4499314000000001</v>
      </c>
      <c r="AJ2">
        <v>1.8542034000000001</v>
      </c>
      <c r="AK2">
        <v>1.4297472</v>
      </c>
      <c r="AL2">
        <v>1.3478346000000001</v>
      </c>
      <c r="AM2">
        <v>1.5042132000000001</v>
      </c>
      <c r="AN2">
        <v>1.3106016000000003</v>
      </c>
      <c r="AO2">
        <v>2.1073878000000001</v>
      </c>
      <c r="AP2">
        <v>9.360376200000001</v>
      </c>
      <c r="AQ2">
        <v>20.116192747933457</v>
      </c>
      <c r="AR2">
        <v>29.771506800000001</v>
      </c>
      <c r="AS2">
        <v>6.5827944000000009</v>
      </c>
      <c r="AT2">
        <v>3.3062904</v>
      </c>
      <c r="AU2">
        <v>2.3009994000000003</v>
      </c>
      <c r="AV2">
        <v>1.9510092000000001</v>
      </c>
      <c r="AW2">
        <v>1.7946306000000003</v>
      </c>
      <c r="AX2">
        <v>1.5116598000000001</v>
      </c>
      <c r="AZ2">
        <v>0.87869880000000011</v>
      </c>
      <c r="BA2">
        <v>0.18378852000000001</v>
      </c>
      <c r="BB2">
        <v>3.1379731200000003</v>
      </c>
      <c r="BC2">
        <v>20.798353800000001</v>
      </c>
      <c r="BE2">
        <v>3.2616108000000001</v>
      </c>
      <c r="BF2">
        <v>2.1073878000000001</v>
      </c>
      <c r="BG2">
        <v>1.6531452</v>
      </c>
    </row>
    <row r="3" spans="1:59" x14ac:dyDescent="0.25">
      <c r="A3" s="1" t="s">
        <v>63</v>
      </c>
      <c r="B3" s="1" t="s">
        <v>61</v>
      </c>
      <c r="C3">
        <v>1.2510288000000001</v>
      </c>
      <c r="D3">
        <v>1.377621</v>
      </c>
      <c r="E3">
        <v>2.3233391999999999</v>
      </c>
      <c r="F3">
        <v>6.0466392000000004</v>
      </c>
      <c r="G3">
        <v>27.098177400000001</v>
      </c>
      <c r="H3">
        <v>31.126788000000001</v>
      </c>
      <c r="I3">
        <v>8.3476385999999998</v>
      </c>
      <c r="J3">
        <v>4.0807368000000004</v>
      </c>
      <c r="K3">
        <v>2.6882226000000005</v>
      </c>
      <c r="L3">
        <v>2.0999412</v>
      </c>
      <c r="M3">
        <v>1.7350578000000001</v>
      </c>
      <c r="N3">
        <v>1.2808151999999999</v>
      </c>
      <c r="O3">
        <v>1.2510288000000001</v>
      </c>
      <c r="P3">
        <v>1.377621</v>
      </c>
      <c r="Q3">
        <v>2.3233391999999999</v>
      </c>
      <c r="R3">
        <v>6.0466392000000004</v>
      </c>
      <c r="S3">
        <v>27.098177400000001</v>
      </c>
      <c r="T3">
        <v>31.126788000000001</v>
      </c>
      <c r="U3">
        <v>8.3476385999999998</v>
      </c>
      <c r="V3">
        <v>4.0807368000000004</v>
      </c>
      <c r="W3">
        <v>2.6882226000000005</v>
      </c>
      <c r="X3">
        <v>2.0999412</v>
      </c>
      <c r="Y3">
        <v>1.7350578000000001</v>
      </c>
      <c r="Z3">
        <v>1.2808151999999999</v>
      </c>
      <c r="AA3">
        <v>1.2510288000000001</v>
      </c>
      <c r="AB3">
        <v>1.377621</v>
      </c>
      <c r="AC3">
        <v>2.3233391999999999</v>
      </c>
      <c r="AD3">
        <v>6.0466392000000004</v>
      </c>
      <c r="AE3">
        <v>27.098177400000001</v>
      </c>
      <c r="AF3">
        <v>31.126788000000001</v>
      </c>
      <c r="AG3">
        <v>8.3476385999999998</v>
      </c>
      <c r="AH3">
        <v>3.8424456000000005</v>
      </c>
      <c r="AI3">
        <v>2.4499314000000001</v>
      </c>
      <c r="AJ3">
        <v>1.8542034000000001</v>
      </c>
      <c r="AK3">
        <v>1.4297472</v>
      </c>
      <c r="AL3">
        <v>1.3478346000000001</v>
      </c>
      <c r="AM3">
        <v>1.5042132000000001</v>
      </c>
      <c r="AN3">
        <v>1.3106016000000003</v>
      </c>
      <c r="AO3">
        <v>2.1073878000000001</v>
      </c>
      <c r="AP3">
        <v>9.360376200000001</v>
      </c>
      <c r="AQ3">
        <v>34.783068600000007</v>
      </c>
      <c r="AR3">
        <v>29.771506800000001</v>
      </c>
      <c r="AS3">
        <v>6.5827944000000009</v>
      </c>
      <c r="AT3">
        <v>3.3062904</v>
      </c>
      <c r="AU3">
        <v>2.3009994000000003</v>
      </c>
      <c r="AV3">
        <v>1.9510092000000001</v>
      </c>
      <c r="AW3">
        <v>1.7946306000000003</v>
      </c>
      <c r="AX3">
        <v>1.5116598000000001</v>
      </c>
      <c r="AY3">
        <v>1.1095434000000002</v>
      </c>
      <c r="AZ3">
        <v>0.87869880000000011</v>
      </c>
      <c r="BA3">
        <v>2.5914167999999997</v>
      </c>
      <c r="BB3">
        <v>6.2774837999999997</v>
      </c>
      <c r="BC3">
        <v>20.798353800000001</v>
      </c>
      <c r="BD3">
        <v>7.6997844000000013</v>
      </c>
      <c r="BE3">
        <v>3.2616108000000001</v>
      </c>
      <c r="BF3">
        <v>2.1073878000000001</v>
      </c>
      <c r="BG3">
        <v>1.6531452</v>
      </c>
    </row>
    <row r="4" spans="1:59" x14ac:dyDescent="0.25">
      <c r="A4" s="1" t="s">
        <v>64</v>
      </c>
      <c r="B4" s="1" t="s">
        <v>86</v>
      </c>
      <c r="C4">
        <v>1.57515396</v>
      </c>
      <c r="D4">
        <v>0.97074875999999999</v>
      </c>
      <c r="E4">
        <v>0.36757703999999997</v>
      </c>
      <c r="F4">
        <v>3.1379731200000003</v>
      </c>
      <c r="G4">
        <v>29.743643327999997</v>
      </c>
      <c r="H4">
        <v>28.341053219999999</v>
      </c>
      <c r="I4">
        <v>29.861132297999998</v>
      </c>
      <c r="J4">
        <v>28.010264720999999</v>
      </c>
      <c r="K4">
        <v>30.683925131999999</v>
      </c>
      <c r="L4">
        <v>20.588014680000001</v>
      </c>
      <c r="M4">
        <v>5.6444044800000004</v>
      </c>
      <c r="N4">
        <v>1.9254622800000001</v>
      </c>
      <c r="O4">
        <v>1.57515396</v>
      </c>
      <c r="P4">
        <v>0.97074875999999999</v>
      </c>
      <c r="Q4">
        <v>0.36757703999999997</v>
      </c>
      <c r="R4">
        <v>3.1379731200000003</v>
      </c>
      <c r="S4">
        <v>21.245459520000001</v>
      </c>
      <c r="T4">
        <v>28.341053219999999</v>
      </c>
      <c r="U4">
        <v>29.861132298000001</v>
      </c>
      <c r="V4">
        <v>28.010264720999999</v>
      </c>
      <c r="W4">
        <v>21.91708938</v>
      </c>
      <c r="X4">
        <v>20.588014680000001</v>
      </c>
      <c r="Y4">
        <v>5.6444044800000004</v>
      </c>
      <c r="Z4">
        <v>1.9254622800000001</v>
      </c>
      <c r="AA4">
        <v>1.57515396</v>
      </c>
      <c r="AB4">
        <v>0.97074875999999999</v>
      </c>
      <c r="AC4">
        <v>0.36757703999999997</v>
      </c>
      <c r="AD4">
        <v>3.1379731200000003</v>
      </c>
      <c r="AE4">
        <v>42.490919040000001</v>
      </c>
      <c r="AF4">
        <v>56.682106439999998</v>
      </c>
      <c r="AG4">
        <v>59.722264595999995</v>
      </c>
      <c r="AH4">
        <v>56.020529441999997</v>
      </c>
      <c r="AI4">
        <v>43.83417876</v>
      </c>
      <c r="AJ4">
        <v>20.588014680000001</v>
      </c>
      <c r="AK4">
        <v>5.6444044800000004</v>
      </c>
      <c r="AL4">
        <v>1.9254622800000001</v>
      </c>
      <c r="AM4">
        <v>1.57515396</v>
      </c>
      <c r="AN4">
        <v>0.97074875999999999</v>
      </c>
      <c r="AO4">
        <v>0.36757703999999997</v>
      </c>
      <c r="AP4">
        <v>3.1379731200000003</v>
      </c>
      <c r="AQ4">
        <v>42.490919040000001</v>
      </c>
      <c r="AR4">
        <v>56.682106439999998</v>
      </c>
      <c r="AS4">
        <v>59.722264595999995</v>
      </c>
      <c r="AT4">
        <v>56.020529441999997</v>
      </c>
      <c r="AU4">
        <v>43.83417876</v>
      </c>
      <c r="AV4">
        <v>20.588014680000001</v>
      </c>
      <c r="AW4">
        <v>5.6444044800000004</v>
      </c>
      <c r="AX4">
        <v>1.9254622800000001</v>
      </c>
      <c r="AY4">
        <v>1.57515396</v>
      </c>
      <c r="AZ4">
        <v>0.97074875999999999</v>
      </c>
      <c r="BA4">
        <v>0.36757703999999997</v>
      </c>
      <c r="BB4">
        <v>3.1379731200000003</v>
      </c>
      <c r="BC4">
        <v>42.490919040000001</v>
      </c>
      <c r="BD4">
        <v>56.682106439999998</v>
      </c>
      <c r="BE4">
        <v>59.722264595999995</v>
      </c>
      <c r="BF4">
        <v>56.020529441999997</v>
      </c>
      <c r="BG4">
        <v>43.83417876</v>
      </c>
    </row>
    <row r="5" spans="1:59" x14ac:dyDescent="0.25">
      <c r="A5" s="1" t="s">
        <v>64</v>
      </c>
      <c r="B5" s="1" t="s">
        <v>65</v>
      </c>
      <c r="C5">
        <v>43.52299812531934</v>
      </c>
      <c r="D5">
        <v>50.220006128042279</v>
      </c>
      <c r="E5">
        <v>61.516188784328676</v>
      </c>
      <c r="F5">
        <v>61.242210397031059</v>
      </c>
      <c r="G5">
        <v>11.942560264842873</v>
      </c>
      <c r="M5">
        <v>21.965874847847463</v>
      </c>
      <c r="N5">
        <v>31.977515655391905</v>
      </c>
      <c r="O5">
        <v>27.744251428504928</v>
      </c>
      <c r="P5">
        <v>32.910500312242782</v>
      </c>
      <c r="Q5">
        <v>38.010432263430282</v>
      </c>
      <c r="R5">
        <v>43.484464156466508</v>
      </c>
      <c r="S5">
        <v>24.376317640873282</v>
      </c>
      <c r="T5">
        <v>6.972554249807529</v>
      </c>
      <c r="W5">
        <v>0.35677853080190425</v>
      </c>
      <c r="Y5">
        <v>17.477191883029633</v>
      </c>
      <c r="Z5">
        <v>26.000553979922671</v>
      </c>
      <c r="AA5">
        <v>37.711538937126718</v>
      </c>
      <c r="AB5">
        <v>53.830432254016095</v>
      </c>
      <c r="AC5">
        <v>67.675443311558496</v>
      </c>
      <c r="AD5">
        <v>90.853967888638522</v>
      </c>
      <c r="AE5">
        <v>19.834582150012128</v>
      </c>
      <c r="AG5">
        <v>13.757424601847598</v>
      </c>
      <c r="AH5">
        <v>8.2341357206843409</v>
      </c>
      <c r="AI5">
        <v>12.413675147086112</v>
      </c>
      <c r="AJ5">
        <v>2.4550197484788177</v>
      </c>
      <c r="AK5">
        <v>21.235620823381595</v>
      </c>
      <c r="AL5">
        <v>44.570017976666577</v>
      </c>
      <c r="AM5">
        <v>56.769728853517798</v>
      </c>
      <c r="AN5">
        <v>48.37366157561825</v>
      </c>
      <c r="AO5">
        <v>110.20129311354083</v>
      </c>
      <c r="AP5">
        <v>124.79518916737301</v>
      </c>
      <c r="AQ5">
        <v>235.71077304080708</v>
      </c>
      <c r="AR5">
        <v>58.794314740971885</v>
      </c>
      <c r="AT5">
        <v>0.44561564256153807</v>
      </c>
    </row>
    <row r="6" spans="1:59" x14ac:dyDescent="0.25">
      <c r="A6" s="1" t="s">
        <v>65</v>
      </c>
      <c r="B6" s="1" t="s">
        <v>66</v>
      </c>
      <c r="C6">
        <v>43.52299812531934</v>
      </c>
      <c r="D6">
        <v>50.220006128042279</v>
      </c>
      <c r="E6">
        <v>61.516188784328676</v>
      </c>
      <c r="F6">
        <v>61.242210397031059</v>
      </c>
      <c r="G6">
        <v>11.942560264842873</v>
      </c>
      <c r="M6">
        <v>21.965874847847463</v>
      </c>
      <c r="N6">
        <v>31.977515655391905</v>
      </c>
      <c r="O6">
        <v>27.744251428504928</v>
      </c>
      <c r="P6">
        <v>32.910500312242782</v>
      </c>
      <c r="Q6">
        <v>38.010432263430282</v>
      </c>
      <c r="R6">
        <v>43.484464156466508</v>
      </c>
      <c r="S6">
        <v>24.376317640873282</v>
      </c>
      <c r="T6">
        <v>6.972554249807529</v>
      </c>
      <c r="W6">
        <v>0.35677853080190425</v>
      </c>
      <c r="Y6">
        <v>17.477191883029633</v>
      </c>
      <c r="Z6">
        <v>26.000553979922671</v>
      </c>
      <c r="AA6">
        <v>37.711538937126718</v>
      </c>
      <c r="AB6">
        <v>53.830432254016095</v>
      </c>
      <c r="AC6">
        <v>67.675443311558496</v>
      </c>
      <c r="AD6">
        <v>90.853967888638522</v>
      </c>
      <c r="AE6">
        <v>19.834582150012128</v>
      </c>
      <c r="AG6">
        <v>13.757424601847598</v>
      </c>
      <c r="AH6">
        <v>8.2341357206843409</v>
      </c>
      <c r="AI6">
        <v>12.413675147086112</v>
      </c>
      <c r="AJ6">
        <v>2.4550197484788177</v>
      </c>
      <c r="AK6">
        <v>21.235620823381595</v>
      </c>
      <c r="AL6">
        <v>44.570017976666577</v>
      </c>
      <c r="AM6">
        <v>56.769728853517798</v>
      </c>
      <c r="AN6">
        <v>48.37366157561825</v>
      </c>
      <c r="AO6">
        <v>110.20129311354083</v>
      </c>
      <c r="AP6">
        <v>124.79518916737301</v>
      </c>
      <c r="AQ6">
        <v>235.71077304080708</v>
      </c>
      <c r="AR6">
        <v>58.794314740971885</v>
      </c>
      <c r="AT6">
        <v>0.44561564256153807</v>
      </c>
    </row>
    <row r="7" spans="1:59" x14ac:dyDescent="0.25">
      <c r="A7" s="1" t="s">
        <v>66</v>
      </c>
      <c r="B7" s="1" t="s">
        <v>67</v>
      </c>
      <c r="C7">
        <v>43.52299812531934</v>
      </c>
      <c r="D7">
        <v>50.220006128042279</v>
      </c>
      <c r="E7">
        <v>61.516188784328676</v>
      </c>
      <c r="F7">
        <v>61.242210397031059</v>
      </c>
      <c r="G7">
        <v>11.942560264842873</v>
      </c>
      <c r="M7">
        <v>21.965874847847463</v>
      </c>
      <c r="N7">
        <v>31.977515655391905</v>
      </c>
      <c r="O7">
        <v>27.744251428504928</v>
      </c>
      <c r="P7">
        <v>32.910500312242782</v>
      </c>
      <c r="Q7">
        <v>38.010432263430282</v>
      </c>
      <c r="R7">
        <v>43.484464156466508</v>
      </c>
      <c r="S7">
        <v>24.376317640873282</v>
      </c>
      <c r="T7">
        <v>6.972554249807529</v>
      </c>
      <c r="W7">
        <v>0.35677853080190425</v>
      </c>
      <c r="Y7">
        <v>17.477191883029633</v>
      </c>
      <c r="Z7">
        <v>26.000553979922671</v>
      </c>
      <c r="AA7">
        <v>37.711538937126718</v>
      </c>
      <c r="AB7">
        <v>53.830432254016095</v>
      </c>
      <c r="AC7">
        <v>67.675443311558496</v>
      </c>
      <c r="AD7">
        <v>90.853967888638522</v>
      </c>
      <c r="AE7">
        <v>19.834582150012128</v>
      </c>
      <c r="AG7">
        <v>13.757424601847598</v>
      </c>
      <c r="AH7">
        <v>8.2341357206843409</v>
      </c>
      <c r="AI7">
        <v>12.413675147086112</v>
      </c>
      <c r="AJ7">
        <v>2.4550197484788177</v>
      </c>
      <c r="AK7">
        <v>21.235620823381595</v>
      </c>
      <c r="AL7">
        <v>44.570017976666577</v>
      </c>
      <c r="AM7">
        <v>56.769728853517798</v>
      </c>
      <c r="AN7">
        <v>48.37366157561825</v>
      </c>
      <c r="AO7">
        <v>110.20129311354083</v>
      </c>
      <c r="AP7">
        <v>124.79518916737301</v>
      </c>
      <c r="AQ7">
        <v>235.71077304080708</v>
      </c>
      <c r="AR7">
        <v>58.794314740971885</v>
      </c>
      <c r="AT7">
        <v>0.44561564256153807</v>
      </c>
    </row>
    <row r="8" spans="1:59" x14ac:dyDescent="0.25">
      <c r="A8" s="1" t="s">
        <v>67</v>
      </c>
      <c r="B8" s="1" t="s">
        <v>68</v>
      </c>
      <c r="C8">
        <v>43.52299812531934</v>
      </c>
      <c r="D8">
        <v>50.220006128042279</v>
      </c>
      <c r="E8">
        <v>61.516188784328676</v>
      </c>
      <c r="F8">
        <v>61.242210397031059</v>
      </c>
      <c r="G8">
        <v>11.942560264842873</v>
      </c>
      <c r="M8">
        <v>21.965874847847463</v>
      </c>
      <c r="N8">
        <v>31.977515655391905</v>
      </c>
      <c r="O8">
        <v>27.744251428504928</v>
      </c>
      <c r="P8">
        <v>32.910500312242782</v>
      </c>
      <c r="Q8">
        <v>38.010432263430282</v>
      </c>
      <c r="R8">
        <v>43.484464156466508</v>
      </c>
      <c r="S8">
        <v>24.376317640873282</v>
      </c>
      <c r="T8">
        <v>6.972554249807529</v>
      </c>
      <c r="W8">
        <v>0.35677853080190425</v>
      </c>
      <c r="Y8">
        <v>17.477191883029633</v>
      </c>
      <c r="Z8">
        <v>26.000553979922671</v>
      </c>
      <c r="AA8">
        <v>37.711538937126718</v>
      </c>
      <c r="AB8">
        <v>53.830432254016095</v>
      </c>
      <c r="AC8">
        <v>67.675443311558496</v>
      </c>
      <c r="AD8">
        <v>90.853967888638522</v>
      </c>
      <c r="AE8">
        <v>19.834582150012128</v>
      </c>
      <c r="AG8">
        <v>13.757424601847598</v>
      </c>
      <c r="AH8">
        <v>8.2341357206843409</v>
      </c>
      <c r="AI8">
        <v>12.413675147086112</v>
      </c>
      <c r="AJ8">
        <v>2.4550197484788177</v>
      </c>
      <c r="AK8">
        <v>21.235620823381595</v>
      </c>
      <c r="AL8">
        <v>44.570017976666577</v>
      </c>
      <c r="AM8">
        <v>56.769728853517798</v>
      </c>
      <c r="AN8">
        <v>48.37366157561825</v>
      </c>
      <c r="AO8">
        <v>110.20129311354083</v>
      </c>
      <c r="AP8">
        <v>124.79518916737301</v>
      </c>
      <c r="AQ8">
        <v>235.71077304080708</v>
      </c>
      <c r="AR8">
        <v>58.794314740971885</v>
      </c>
      <c r="AT8">
        <v>0.44561564256153807</v>
      </c>
    </row>
    <row r="9" spans="1:59" x14ac:dyDescent="0.25">
      <c r="A9" s="1" t="s">
        <v>68</v>
      </c>
      <c r="B9" s="1" t="s">
        <v>69</v>
      </c>
      <c r="C9">
        <v>43.52299812531934</v>
      </c>
      <c r="D9">
        <v>50.220006128042279</v>
      </c>
      <c r="E9">
        <v>61.516188784328676</v>
      </c>
      <c r="F9">
        <v>61.242210397031059</v>
      </c>
      <c r="G9">
        <v>11.942560264842873</v>
      </c>
      <c r="M9">
        <v>21.965874847847463</v>
      </c>
      <c r="N9">
        <v>31.977515655391905</v>
      </c>
      <c r="O9">
        <v>27.744251428504928</v>
      </c>
      <c r="P9">
        <v>32.910500312242782</v>
      </c>
      <c r="Q9">
        <v>38.010432263430282</v>
      </c>
      <c r="R9">
        <v>43.484464156466508</v>
      </c>
      <c r="S9">
        <v>24.376317640873282</v>
      </c>
      <c r="T9">
        <v>6.972554249807529</v>
      </c>
      <c r="W9">
        <v>0.35677853080190425</v>
      </c>
      <c r="Y9">
        <v>17.477191883029633</v>
      </c>
      <c r="Z9">
        <v>26.000553979922671</v>
      </c>
      <c r="AA9">
        <v>37.711538937126718</v>
      </c>
      <c r="AB9">
        <v>53.830432254016095</v>
      </c>
      <c r="AC9">
        <v>67.675443311558496</v>
      </c>
      <c r="AD9">
        <v>90.853967888638522</v>
      </c>
      <c r="AE9">
        <v>19.834582150012128</v>
      </c>
      <c r="AG9">
        <v>13.757424601847598</v>
      </c>
      <c r="AH9">
        <v>8.2341357206843409</v>
      </c>
      <c r="AI9">
        <v>12.413675147086112</v>
      </c>
      <c r="AJ9">
        <v>2.4550197484788177</v>
      </c>
      <c r="AK9">
        <v>21.235620823381595</v>
      </c>
      <c r="AL9">
        <v>44.570017976666577</v>
      </c>
      <c r="AM9">
        <v>56.769728853517798</v>
      </c>
      <c r="AN9">
        <v>48.37366157561825</v>
      </c>
      <c r="AO9">
        <v>110.20129311354083</v>
      </c>
      <c r="AP9">
        <v>124.79518916737301</v>
      </c>
      <c r="AQ9">
        <v>235.71077304080708</v>
      </c>
      <c r="AR9">
        <v>58.794314740971885</v>
      </c>
      <c r="AT9">
        <v>0.44561564256153807</v>
      </c>
    </row>
    <row r="10" spans="1:59" x14ac:dyDescent="0.25">
      <c r="A10" s="1" t="s">
        <v>62</v>
      </c>
      <c r="B10" s="1" t="s">
        <v>64</v>
      </c>
      <c r="C10">
        <v>1.2510288000000001</v>
      </c>
      <c r="D10">
        <v>1.377621</v>
      </c>
      <c r="E10">
        <v>2.3233391999999999</v>
      </c>
      <c r="F10">
        <v>6.0466392000000004</v>
      </c>
      <c r="G10">
        <v>27.098177400000001</v>
      </c>
      <c r="H10">
        <v>27.16472689243318</v>
      </c>
      <c r="I10">
        <v>8.3476385999999998</v>
      </c>
      <c r="J10">
        <v>4.0807368000000004</v>
      </c>
      <c r="K10">
        <v>2.6882226000000005</v>
      </c>
      <c r="L10">
        <v>2.0999412</v>
      </c>
      <c r="M10">
        <v>1.7350578000000001</v>
      </c>
      <c r="N10">
        <v>1.2808151999999999</v>
      </c>
      <c r="O10">
        <v>1.2510288000000001</v>
      </c>
      <c r="P10">
        <v>1.377621</v>
      </c>
      <c r="Q10">
        <v>2.3233391999999999</v>
      </c>
      <c r="R10">
        <v>6.0466392000000004</v>
      </c>
      <c r="S10">
        <v>27.098177400000001</v>
      </c>
      <c r="T10">
        <v>31.126788000000001</v>
      </c>
      <c r="U10">
        <v>8.3476385999999998</v>
      </c>
      <c r="V10">
        <v>4.0807368000000004</v>
      </c>
      <c r="W10">
        <v>2.6882226000000005</v>
      </c>
      <c r="X10">
        <v>2.0999412</v>
      </c>
      <c r="Y10">
        <v>1.7350578000000001</v>
      </c>
      <c r="Z10">
        <v>1.2808151999999999</v>
      </c>
      <c r="AA10">
        <v>1.2510288000000001</v>
      </c>
      <c r="AB10">
        <v>1.377621</v>
      </c>
      <c r="AC10">
        <v>2.3233391999999999</v>
      </c>
      <c r="AD10">
        <v>6.0466392000000004</v>
      </c>
      <c r="AE10">
        <v>27.098177400000001</v>
      </c>
      <c r="AF10">
        <v>31.126788000000001</v>
      </c>
      <c r="AG10">
        <v>8.3476385999999998</v>
      </c>
      <c r="AH10">
        <v>3.8424456000000005</v>
      </c>
      <c r="AI10">
        <v>2.4499314000000001</v>
      </c>
      <c r="AJ10">
        <v>1.8542034000000001</v>
      </c>
      <c r="AK10">
        <v>1.4297472</v>
      </c>
      <c r="AL10">
        <v>1.3478346000000001</v>
      </c>
      <c r="AM10">
        <v>1.5042132000000001</v>
      </c>
      <c r="AN10">
        <v>1.3106016000000003</v>
      </c>
      <c r="AO10">
        <v>2.1073878000000001</v>
      </c>
      <c r="AP10">
        <v>9.360376200000001</v>
      </c>
      <c r="AQ10">
        <v>20.116192747933457</v>
      </c>
      <c r="AR10">
        <v>29.771506800000001</v>
      </c>
      <c r="AS10">
        <v>6.5827944000000009</v>
      </c>
      <c r="AT10">
        <v>3.3062904</v>
      </c>
      <c r="AU10">
        <v>2.3009994000000003</v>
      </c>
      <c r="AV10">
        <v>1.9510092000000001</v>
      </c>
      <c r="AW10">
        <v>1.7946306000000003</v>
      </c>
      <c r="AX10">
        <v>1.5116598000000001</v>
      </c>
      <c r="AZ10">
        <v>0.87869880000000011</v>
      </c>
      <c r="BA10">
        <v>0.18378852000000001</v>
      </c>
      <c r="BB10">
        <v>3.1379731200000003</v>
      </c>
      <c r="BC10">
        <v>20.798353800000001</v>
      </c>
      <c r="BE10">
        <v>3.2616108000000001</v>
      </c>
      <c r="BF10">
        <v>2.1073878000000001</v>
      </c>
      <c r="BG10">
        <v>1.6531452</v>
      </c>
    </row>
    <row r="11" spans="1:59" x14ac:dyDescent="0.25">
      <c r="A11" s="1" t="s">
        <v>70</v>
      </c>
      <c r="B11" s="1" t="s">
        <v>69</v>
      </c>
      <c r="C11">
        <v>3.7041947891403511</v>
      </c>
      <c r="D11">
        <v>3.8939140534802883</v>
      </c>
      <c r="E11">
        <v>5.6237490752254748</v>
      </c>
      <c r="F11">
        <v>5.5590413237489296</v>
      </c>
      <c r="G11">
        <v>2.1377900483713344</v>
      </c>
      <c r="H11">
        <v>1.6242497323081562</v>
      </c>
      <c r="I11">
        <v>1.3957642364942722</v>
      </c>
      <c r="J11">
        <v>1.1479782383962025</v>
      </c>
      <c r="K11">
        <v>1.592838476580003</v>
      </c>
      <c r="L11">
        <v>1.5705223967314601</v>
      </c>
      <c r="M11">
        <v>2.2841363824676613</v>
      </c>
      <c r="N11">
        <v>2.9862693746955573</v>
      </c>
      <c r="O11">
        <v>1.9894333287356629</v>
      </c>
      <c r="P11">
        <v>3.5643372223220866</v>
      </c>
      <c r="Q11">
        <v>3.9255793458922437</v>
      </c>
      <c r="R11">
        <v>3.9907311581745049</v>
      </c>
      <c r="S11">
        <v>1.1042584219038154</v>
      </c>
      <c r="T11">
        <v>1.0146711474362866</v>
      </c>
      <c r="U11">
        <v>1.1786184429265052</v>
      </c>
      <c r="V11">
        <v>1.052182185520198</v>
      </c>
      <c r="W11">
        <v>1.105275725097792</v>
      </c>
      <c r="X11">
        <v>1.300452613994318</v>
      </c>
      <c r="Y11">
        <v>2.1579907834359164</v>
      </c>
      <c r="Z11">
        <v>2.6246423022665368</v>
      </c>
      <c r="AA11">
        <v>2.4303858309355739</v>
      </c>
      <c r="AB11">
        <v>4.374200549580995</v>
      </c>
      <c r="AC11">
        <v>7.1811918585055281</v>
      </c>
      <c r="AD11">
        <v>4.000367280488244</v>
      </c>
      <c r="AE11">
        <v>1.4847782678288788</v>
      </c>
      <c r="AF11">
        <v>2.1766373056804937</v>
      </c>
      <c r="AG11">
        <v>1.1953312812196437</v>
      </c>
      <c r="AH11">
        <v>1.0263862825164145</v>
      </c>
      <c r="AI11">
        <v>1.1714771357835012</v>
      </c>
      <c r="AJ11">
        <v>1.809104222897203</v>
      </c>
      <c r="AK11">
        <v>2.4265507589868291</v>
      </c>
      <c r="AL11">
        <v>3.7431914120725622</v>
      </c>
      <c r="AM11">
        <v>4.0310640010766248</v>
      </c>
      <c r="AN11">
        <v>4.1071065519502676</v>
      </c>
      <c r="AO11">
        <v>11.573035182948724</v>
      </c>
      <c r="AP11">
        <v>10.681203394137295</v>
      </c>
      <c r="AQ11">
        <v>12.835581141239951</v>
      </c>
      <c r="AR11">
        <v>4.7402212300339448</v>
      </c>
      <c r="AS11">
        <v>1.809104222897203</v>
      </c>
      <c r="AT11">
        <v>1.543878740941919</v>
      </c>
      <c r="AU11">
        <v>1.5769451326712518</v>
      </c>
      <c r="AV11">
        <v>2.3910258848489949</v>
      </c>
      <c r="AW11">
        <v>2.8255112447306781</v>
      </c>
      <c r="AX11">
        <v>4.1614968064790325</v>
      </c>
      <c r="AY11">
        <v>6.9311048179828729</v>
      </c>
      <c r="AZ11">
        <v>6.8955035304409975</v>
      </c>
      <c r="BA11">
        <v>13.454319488687066</v>
      </c>
      <c r="BB11">
        <v>16.580137024981841</v>
      </c>
      <c r="BC11">
        <v>9.1459192499772062</v>
      </c>
      <c r="BD11">
        <v>3.1309888311920733</v>
      </c>
      <c r="BE11">
        <v>1.5334634938141278</v>
      </c>
      <c r="BF11">
        <v>1.481145042242485</v>
      </c>
      <c r="BG11">
        <v>2.0835298392320509</v>
      </c>
    </row>
    <row r="12" spans="1:59" x14ac:dyDescent="0.25">
      <c r="A12" s="1" t="s">
        <v>69</v>
      </c>
      <c r="B12" s="1" t="s">
        <v>0</v>
      </c>
      <c r="C12">
        <v>56.259149981394948</v>
      </c>
      <c r="D12">
        <v>66.952484114192188</v>
      </c>
      <c r="E12">
        <v>73.959745548009892</v>
      </c>
      <c r="F12">
        <v>81.465929953204608</v>
      </c>
      <c r="G12">
        <v>20.895191905730542</v>
      </c>
      <c r="H12">
        <v>6.0243087140898099</v>
      </c>
      <c r="I12">
        <v>3.0084310512883596</v>
      </c>
      <c r="J12">
        <v>3.7530922025973599</v>
      </c>
      <c r="K12">
        <v>8.3327582831477098</v>
      </c>
      <c r="L12">
        <v>26.145053022458988</v>
      </c>
      <c r="M12">
        <v>49.348694497247436</v>
      </c>
      <c r="N12">
        <v>52.751795958729559</v>
      </c>
      <c r="O12">
        <v>64.740840494804459</v>
      </c>
      <c r="P12">
        <v>76.997963045350602</v>
      </c>
      <c r="Q12">
        <v>116.3160718344658</v>
      </c>
      <c r="R12">
        <v>81.689328298597289</v>
      </c>
      <c r="S12">
        <v>30.151330016501408</v>
      </c>
      <c r="T12">
        <v>37.434116076303432</v>
      </c>
      <c r="U12">
        <v>3.2020429506286998</v>
      </c>
      <c r="V12">
        <v>3.4775675766130298</v>
      </c>
      <c r="W12">
        <v>9.7922941397133485</v>
      </c>
      <c r="X12">
        <v>40.211702170685996</v>
      </c>
      <c r="Y12">
        <v>55.507042218572856</v>
      </c>
      <c r="Z12">
        <v>78.636217578230401</v>
      </c>
      <c r="AA12">
        <v>92.337982762316003</v>
      </c>
      <c r="AB12">
        <v>75.657572972994402</v>
      </c>
      <c r="AC12">
        <v>166.20836897216881</v>
      </c>
      <c r="AD12">
        <v>231.8874825176226</v>
      </c>
      <c r="AE12">
        <v>436.59483301246667</v>
      </c>
      <c r="AF12">
        <v>241.34467913924689</v>
      </c>
      <c r="AG12">
        <v>18.154838868913419</v>
      </c>
      <c r="AH12">
        <v>12.741152298896989</v>
      </c>
      <c r="AI12">
        <v>22.123882805390391</v>
      </c>
      <c r="AJ12">
        <v>57.770812118552215</v>
      </c>
      <c r="AK12">
        <v>64.852539667500807</v>
      </c>
      <c r="AL12">
        <v>88.540210890640097</v>
      </c>
      <c r="AM12">
        <v>134.8581345020599</v>
      </c>
      <c r="AN12">
        <v>118.0287924824765</v>
      </c>
      <c r="AO12">
        <v>186.16528782725001</v>
      </c>
      <c r="AP12">
        <v>369.94765997031118</v>
      </c>
      <c r="AQ12">
        <v>286.91794159935768</v>
      </c>
      <c r="AR12">
        <v>89.433804272210892</v>
      </c>
      <c r="AS12">
        <v>9.129545715048339</v>
      </c>
      <c r="AT12">
        <v>11.110344377530279</v>
      </c>
      <c r="AU12">
        <v>47.66576029528909</v>
      </c>
    </row>
    <row r="13" spans="1:59" x14ac:dyDescent="0.25">
      <c r="A13" s="1" t="s">
        <v>87</v>
      </c>
      <c r="B13" s="1" t="s">
        <v>69</v>
      </c>
      <c r="C13">
        <v>9.0319570669352522</v>
      </c>
      <c r="D13">
        <v>6.2126171188386596</v>
      </c>
      <c r="E13">
        <v>5.9164659650113967</v>
      </c>
      <c r="F13">
        <v>5.2944859705549812</v>
      </c>
      <c r="G13">
        <v>6.8148415925163333</v>
      </c>
      <c r="H13">
        <v>4.4000589817816538</v>
      </c>
      <c r="I13">
        <v>1.6126668147940875</v>
      </c>
      <c r="J13">
        <v>2.6051139642011574</v>
      </c>
      <c r="K13">
        <v>6.7399198065677073</v>
      </c>
      <c r="L13">
        <v>9.6097610781372289</v>
      </c>
      <c r="M13">
        <v>6.2997712852264174</v>
      </c>
      <c r="N13">
        <v>5.5292852047666168</v>
      </c>
      <c r="O13">
        <v>4.3235386764191821</v>
      </c>
      <c r="P13">
        <v>5.4498170413248888</v>
      </c>
      <c r="Q13">
        <v>3.1007159866242398</v>
      </c>
      <c r="R13">
        <v>1.9603877073403604</v>
      </c>
      <c r="S13">
        <v>4.6707539537243106</v>
      </c>
      <c r="T13">
        <v>6.0218254761659944</v>
      </c>
      <c r="U13">
        <v>2.0234245077021944</v>
      </c>
      <c r="V13">
        <v>2.4253853910928318</v>
      </c>
      <c r="W13">
        <v>8.3302398838136522</v>
      </c>
      <c r="X13">
        <v>9.2698122490262413</v>
      </c>
      <c r="Y13">
        <v>6.0889028980388309</v>
      </c>
      <c r="Z13">
        <v>4.5856153624194622</v>
      </c>
      <c r="AA13">
        <v>5.6209636016801783</v>
      </c>
      <c r="AB13">
        <v>7.2045656111183831</v>
      </c>
      <c r="AC13">
        <v>8.3257790879926841</v>
      </c>
      <c r="AD13">
        <v>1.9832891400014685</v>
      </c>
      <c r="AE13">
        <v>5.4264649151611897</v>
      </c>
      <c r="AF13">
        <v>10.149714945970887</v>
      </c>
      <c r="AG13">
        <v>3.2020829858461775</v>
      </c>
      <c r="AH13">
        <v>3.4806302956962325</v>
      </c>
      <c r="AI13">
        <v>8.5387305225207779</v>
      </c>
      <c r="AJ13">
        <v>9.9448656034877114</v>
      </c>
      <c r="AK13">
        <v>6.4859862166339806</v>
      </c>
      <c r="AL13">
        <v>7.5715214139606504</v>
      </c>
      <c r="AM13">
        <v>9.8655401722274991</v>
      </c>
      <c r="AN13">
        <v>6.7099321984965927</v>
      </c>
      <c r="AO13">
        <v>14.417608753072987</v>
      </c>
      <c r="AP13">
        <v>16.58113818466672</v>
      </c>
      <c r="AQ13">
        <v>38.371587417310657</v>
      </c>
      <c r="AR13">
        <v>25.899268301205062</v>
      </c>
      <c r="AS13">
        <v>7.3204414921511365</v>
      </c>
      <c r="AT13">
        <v>9.1208499940268215</v>
      </c>
      <c r="AU13">
        <v>9.0798550944902452</v>
      </c>
    </row>
    <row r="14" spans="1:59" x14ac:dyDescent="0.25">
      <c r="A14" s="1" t="s">
        <v>71</v>
      </c>
      <c r="B14" s="1" t="s">
        <v>64</v>
      </c>
      <c r="D14">
        <v>8.0891313830617371</v>
      </c>
      <c r="E14">
        <v>2.7125663663720214</v>
      </c>
      <c r="F14">
        <v>3.0655382876637085</v>
      </c>
      <c r="G14">
        <v>3.7188605318121057</v>
      </c>
      <c r="H14">
        <v>1.1763263275668208</v>
      </c>
      <c r="I14">
        <v>11.225876404495436</v>
      </c>
      <c r="J14">
        <v>4.3309268358966868</v>
      </c>
      <c r="K14">
        <v>3.5964214356473221</v>
      </c>
      <c r="L14">
        <v>4.287657326965979</v>
      </c>
      <c r="M14">
        <v>5.0044373491171079</v>
      </c>
      <c r="N14">
        <v>4.8345073424293723</v>
      </c>
      <c r="O14">
        <v>2.4077387231421334</v>
      </c>
      <c r="P14">
        <v>2.4916705642434849</v>
      </c>
      <c r="Q14">
        <v>3.5284709551389994</v>
      </c>
      <c r="R14">
        <v>3.3569996966203899</v>
      </c>
      <c r="S14">
        <v>3.8224816673197273</v>
      </c>
      <c r="T14">
        <v>4.1868194698075287</v>
      </c>
      <c r="U14">
        <v>13.942083352668332</v>
      </c>
      <c r="V14">
        <v>4.3976853077668103</v>
      </c>
      <c r="W14">
        <v>4.2704711277518239</v>
      </c>
      <c r="X14">
        <v>4.6875523758586226</v>
      </c>
      <c r="Y14">
        <v>4.5486592175283818</v>
      </c>
      <c r="Z14">
        <v>4.6423677506290044</v>
      </c>
      <c r="AA14">
        <v>4.7818265700172713</v>
      </c>
      <c r="AB14">
        <v>4.475952068736972</v>
      </c>
      <c r="AC14">
        <v>9.1921502991847319</v>
      </c>
      <c r="AD14">
        <v>30.691003170640311</v>
      </c>
      <c r="AE14">
        <v>20.330497704460168</v>
      </c>
      <c r="AF14">
        <v>15.33726063347348</v>
      </c>
      <c r="AG14">
        <v>12.091265659839911</v>
      </c>
      <c r="AH14">
        <v>5.0182388694739073</v>
      </c>
      <c r="AI14">
        <v>5.2026884874301027</v>
      </c>
      <c r="AJ14">
        <v>3.08511968591369</v>
      </c>
      <c r="AK14">
        <v>2.4478253147927886</v>
      </c>
      <c r="AL14">
        <v>2.2132400366231453</v>
      </c>
      <c r="AM14">
        <v>2.0157136621154965</v>
      </c>
      <c r="AN14">
        <v>4.6054952637723492</v>
      </c>
      <c r="AO14">
        <v>3.0075842993271897</v>
      </c>
      <c r="AP14">
        <v>4.56689617613974</v>
      </c>
      <c r="AQ14">
        <v>0.80868605326818055</v>
      </c>
      <c r="AS14">
        <v>10.111867087811804</v>
      </c>
      <c r="AT14">
        <v>7.27919367010022</v>
      </c>
      <c r="AU14">
        <v>5.4804778766923885</v>
      </c>
      <c r="AV14">
        <v>7.0217918399755046</v>
      </c>
      <c r="AX14">
        <v>0.20690123999999982</v>
      </c>
      <c r="AY14">
        <v>1.57515396</v>
      </c>
      <c r="AZ14">
        <v>4.6024979999999938E-2</v>
      </c>
      <c r="BA14">
        <v>0.18378851999999996</v>
      </c>
      <c r="BC14">
        <v>0.20754426936534318</v>
      </c>
      <c r="BD14">
        <v>1.2995081750823163</v>
      </c>
      <c r="BE14">
        <v>7.4278662698506679</v>
      </c>
      <c r="BF14">
        <v>6.7397581296852387</v>
      </c>
      <c r="BG14">
        <v>10.401632743880633</v>
      </c>
    </row>
    <row r="15" spans="1:59" x14ac:dyDescent="0.25">
      <c r="A15" s="1" t="s">
        <v>72</v>
      </c>
      <c r="B15" s="1" t="s">
        <v>71</v>
      </c>
      <c r="D15">
        <v>2.1488194838254531</v>
      </c>
      <c r="E15">
        <v>2.7125663663720214</v>
      </c>
      <c r="F15">
        <v>3.0655382876637085</v>
      </c>
      <c r="G15">
        <v>2.6306729140830294</v>
      </c>
      <c r="I15">
        <v>3.1341660860856955</v>
      </c>
      <c r="J15">
        <v>3.0071835434194756</v>
      </c>
      <c r="K15">
        <v>3.0395512680530827</v>
      </c>
      <c r="L15">
        <v>2.6828950225938195</v>
      </c>
      <c r="M15">
        <v>2.681094557033028</v>
      </c>
      <c r="N15">
        <v>2.5111645503452928</v>
      </c>
      <c r="O15">
        <v>2.4077387231421334</v>
      </c>
      <c r="P15">
        <v>2.4916705642434849</v>
      </c>
      <c r="Q15">
        <v>3.0108542025038765</v>
      </c>
      <c r="R15">
        <v>3.3569996966203899</v>
      </c>
      <c r="S15">
        <v>2.5915727412593439</v>
      </c>
      <c r="T15">
        <v>2.5886053670336135</v>
      </c>
      <c r="U15">
        <v>3.3901139304979044</v>
      </c>
      <c r="V15">
        <v>3.1463987465621011</v>
      </c>
      <c r="W15">
        <v>2.7618147915676037</v>
      </c>
      <c r="X15">
        <v>2.4721679274130821</v>
      </c>
      <c r="Y15">
        <v>2.2551028714966619</v>
      </c>
      <c r="Z15">
        <v>2.0062672749951447</v>
      </c>
      <c r="AA15">
        <v>1.8627548568859917</v>
      </c>
      <c r="AB15">
        <v>1.8994244852078326</v>
      </c>
      <c r="AC15">
        <v>3.0263559663462116</v>
      </c>
      <c r="AD15">
        <v>3.3532453630676531</v>
      </c>
      <c r="AE15">
        <v>2.1861399757799842</v>
      </c>
      <c r="AF15">
        <v>2.2603676257693972</v>
      </c>
      <c r="AG15">
        <v>3.6543757563463797</v>
      </c>
      <c r="AH15">
        <v>3.0765973729260043</v>
      </c>
      <c r="AI15">
        <v>3.0868827582828606</v>
      </c>
      <c r="AJ15">
        <v>2.38388054089789</v>
      </c>
      <c r="AK15">
        <v>2.4478253147927886</v>
      </c>
      <c r="AL15">
        <v>2.2132400366231453</v>
      </c>
      <c r="AM15">
        <v>2.0157136621154965</v>
      </c>
      <c r="AN15">
        <v>4.6054952637723492</v>
      </c>
      <c r="AO15">
        <v>3.0075842993271897</v>
      </c>
      <c r="AP15">
        <v>4.56689617613974</v>
      </c>
      <c r="AS15">
        <v>6.2449960524172266</v>
      </c>
      <c r="AT15">
        <v>5.7655581809590011</v>
      </c>
      <c r="AU15">
        <v>4.9063888087692478</v>
      </c>
      <c r="AV15">
        <v>4.0313062162646505</v>
      </c>
      <c r="AX15">
        <v>0.20690123999999982</v>
      </c>
      <c r="AY15">
        <v>1.57515396</v>
      </c>
      <c r="AZ15">
        <v>4.6024979999999938E-2</v>
      </c>
      <c r="BA15">
        <v>0.18378851999999996</v>
      </c>
      <c r="BE15">
        <v>5.691304454373264</v>
      </c>
      <c r="BF15">
        <v>5.3953252680275128</v>
      </c>
    </row>
    <row r="16" spans="1:59" x14ac:dyDescent="0.25">
      <c r="A16" s="1" t="s">
        <v>88</v>
      </c>
      <c r="B16" s="1" t="s">
        <v>71</v>
      </c>
      <c r="G16">
        <v>0.43241941161435798</v>
      </c>
      <c r="I16">
        <v>0.55686721740851153</v>
      </c>
      <c r="J16">
        <v>0.49622537627715152</v>
      </c>
      <c r="K16">
        <v>0.28061066171478999</v>
      </c>
      <c r="S16">
        <v>0.422222872792203</v>
      </c>
      <c r="T16">
        <v>0.40814877703246294</v>
      </c>
      <c r="U16">
        <v>0.46736375135151959</v>
      </c>
      <c r="V16">
        <v>0.43331351961635717</v>
      </c>
      <c r="W16">
        <v>0.180952659768087</v>
      </c>
      <c r="AE16">
        <v>9.404349691480185E-3</v>
      </c>
      <c r="AF16">
        <v>0.27102687263042369</v>
      </c>
      <c r="AG16">
        <v>0.63956063727931767</v>
      </c>
      <c r="AH16">
        <v>0.59928407745314216</v>
      </c>
      <c r="AI16">
        <v>0.29756659606307645</v>
      </c>
      <c r="AS16">
        <v>0.71233084671737312</v>
      </c>
      <c r="AT16">
        <v>0.69566244755286788</v>
      </c>
      <c r="AU16">
        <v>0.373030557069711</v>
      </c>
      <c r="BE16">
        <v>0.65402387856987843</v>
      </c>
      <c r="BF16">
        <v>0.51685008800323584</v>
      </c>
    </row>
    <row r="17" spans="1:59" x14ac:dyDescent="0.25">
      <c r="A17" s="1" t="s">
        <v>73</v>
      </c>
      <c r="B17" s="1" t="s">
        <v>71</v>
      </c>
      <c r="D17">
        <v>5.940311899236284</v>
      </c>
      <c r="I17">
        <v>6.376292075299161</v>
      </c>
      <c r="K17">
        <v>0.27625950587944925</v>
      </c>
      <c r="L17">
        <v>1.6047623043721597</v>
      </c>
      <c r="M17">
        <v>2.3233427920840799</v>
      </c>
      <c r="N17">
        <v>2.3233427920840799</v>
      </c>
      <c r="Q17">
        <v>0.51761675263512263</v>
      </c>
      <c r="U17">
        <v>8.9230711963823133</v>
      </c>
      <c r="W17">
        <v>1.3277036764161332</v>
      </c>
      <c r="X17">
        <v>2.2153844484455401</v>
      </c>
      <c r="Y17">
        <v>2.2935563460317199</v>
      </c>
      <c r="Z17">
        <v>2.6361004756338597</v>
      </c>
      <c r="AA17">
        <v>2.91907171313128</v>
      </c>
      <c r="AB17">
        <v>2.5765275835291397</v>
      </c>
      <c r="AC17">
        <v>6.1657943328385194</v>
      </c>
      <c r="AD17">
        <v>27.337757807572657</v>
      </c>
      <c r="AE17">
        <v>18.134953378988705</v>
      </c>
      <c r="AF17">
        <v>11.854859378736935</v>
      </c>
      <c r="AG17">
        <v>6.574958377880848</v>
      </c>
      <c r="AJ17">
        <v>0.70123914501579998</v>
      </c>
      <c r="AS17">
        <v>1.9991909658767963</v>
      </c>
      <c r="AV17">
        <v>2.9904856237108537</v>
      </c>
      <c r="BG17">
        <v>10.087847427875026</v>
      </c>
    </row>
    <row r="18" spans="1:59" x14ac:dyDescent="0.25">
      <c r="A18" s="1" t="s">
        <v>73</v>
      </c>
      <c r="B18" s="1" t="s">
        <v>88</v>
      </c>
      <c r="G18">
        <v>1.6015533763494738</v>
      </c>
      <c r="H18">
        <v>2.1768927654117562</v>
      </c>
      <c r="I18">
        <v>2.0624711755870795</v>
      </c>
      <c r="J18">
        <v>1.83787176398945</v>
      </c>
      <c r="K18">
        <v>1.0392987470918147</v>
      </c>
      <c r="S18">
        <v>1.5637884177488999</v>
      </c>
      <c r="T18">
        <v>1.51166213715727</v>
      </c>
      <c r="U18">
        <v>1.7309768568574799</v>
      </c>
      <c r="V18">
        <v>1.6048648874679894</v>
      </c>
      <c r="W18">
        <v>0.67019503617809995</v>
      </c>
      <c r="AE18">
        <v>3.4830924783259942E-2</v>
      </c>
      <c r="AF18">
        <v>1.003803231964532</v>
      </c>
      <c r="AG18">
        <v>2.3687431010345099</v>
      </c>
      <c r="AH18">
        <v>2.2195706572338598</v>
      </c>
      <c r="AI18">
        <v>1.1020985039373201</v>
      </c>
      <c r="AR18">
        <v>1.9825362049201074</v>
      </c>
      <c r="AS18">
        <v>2.6382623952495301</v>
      </c>
      <c r="AT18">
        <v>2.5765275835291401</v>
      </c>
      <c r="AU18">
        <v>1.3815946558137444</v>
      </c>
      <c r="BC18">
        <v>1.634353927026434</v>
      </c>
      <c r="BD18">
        <v>1.8775389825855384</v>
      </c>
      <c r="BE18">
        <v>2.4223106613699201</v>
      </c>
      <c r="BF18">
        <v>1.9142595851971695</v>
      </c>
      <c r="BG18">
        <v>1.3354256644325861</v>
      </c>
    </row>
    <row r="19" spans="1:59" x14ac:dyDescent="0.25">
      <c r="A19" s="1" t="s">
        <v>73</v>
      </c>
      <c r="B19" s="1" t="s">
        <v>89</v>
      </c>
      <c r="G19">
        <v>2.4287711337582158</v>
      </c>
      <c r="H19">
        <v>4.3567641761734102</v>
      </c>
      <c r="I19">
        <v>4.2909297248224707</v>
      </c>
      <c r="J19">
        <v>3.0648811711113306</v>
      </c>
      <c r="S19">
        <v>2.9951335306228906</v>
      </c>
      <c r="T19">
        <v>4.4076493545979707</v>
      </c>
      <c r="U19">
        <v>4.30197953495035</v>
      </c>
      <c r="V19">
        <v>3.0295297836605615</v>
      </c>
      <c r="AF19">
        <v>3.5222472456915699</v>
      </c>
      <c r="AG19">
        <v>4.5272995864198693</v>
      </c>
      <c r="AH19">
        <v>4.9716941447954106</v>
      </c>
      <c r="AI19">
        <v>6.7342190114228355</v>
      </c>
      <c r="AQ19">
        <v>2.9951335306228906</v>
      </c>
      <c r="AR19">
        <v>4.4076493545979707</v>
      </c>
      <c r="AS19">
        <v>4.2790711955570631</v>
      </c>
      <c r="AT19">
        <v>3.0295297836605615</v>
      </c>
      <c r="AU19">
        <v>0.74466115130900001</v>
      </c>
      <c r="BC19">
        <v>0.7686824791309006</v>
      </c>
      <c r="BD19">
        <v>4.812993241045616</v>
      </c>
      <c r="BE19">
        <v>4.0093997663241696</v>
      </c>
      <c r="BF19">
        <v>3.0651213839055194</v>
      </c>
      <c r="BG19">
        <v>1.1621678370577997</v>
      </c>
    </row>
    <row r="20" spans="1:59" x14ac:dyDescent="0.25">
      <c r="A20" s="1" t="s">
        <v>74</v>
      </c>
      <c r="B20" s="1" t="s">
        <v>72</v>
      </c>
      <c r="D20">
        <v>2.1488194838254531</v>
      </c>
      <c r="E20">
        <v>2.7125663663720214</v>
      </c>
      <c r="F20">
        <v>3.0655382876637085</v>
      </c>
      <c r="G20">
        <v>2.6306729140830294</v>
      </c>
      <c r="I20">
        <v>3.1341660860856955</v>
      </c>
      <c r="J20">
        <v>3.0071835434194756</v>
      </c>
      <c r="K20">
        <v>3.0395512680530827</v>
      </c>
      <c r="L20">
        <v>2.6828950225938195</v>
      </c>
      <c r="M20">
        <v>2.681094557033028</v>
      </c>
      <c r="N20">
        <v>2.5111645503452928</v>
      </c>
      <c r="O20">
        <v>2.4077387231421334</v>
      </c>
      <c r="P20">
        <v>2.4916705642434849</v>
      </c>
      <c r="Q20">
        <v>3.0108542025038765</v>
      </c>
      <c r="R20">
        <v>3.3569996966203899</v>
      </c>
      <c r="S20">
        <v>2.5915727412593439</v>
      </c>
      <c r="T20">
        <v>2.5886053670336135</v>
      </c>
      <c r="U20">
        <v>3.3901139304979044</v>
      </c>
      <c r="V20">
        <v>3.1463987465621011</v>
      </c>
      <c r="W20">
        <v>2.7618147915676037</v>
      </c>
      <c r="X20">
        <v>2.4721679274130821</v>
      </c>
      <c r="Y20">
        <v>2.2551028714966619</v>
      </c>
      <c r="Z20">
        <v>2.0062672749951447</v>
      </c>
      <c r="AA20">
        <v>1.8627548568859917</v>
      </c>
      <c r="AB20">
        <v>1.8994244852078326</v>
      </c>
      <c r="AC20">
        <v>3.0263559663462116</v>
      </c>
      <c r="AD20">
        <v>3.3532453630676531</v>
      </c>
      <c r="AE20">
        <v>2.1861399757799842</v>
      </c>
      <c r="AF20">
        <v>2.2603676257693972</v>
      </c>
      <c r="AG20">
        <v>3.6543757563463797</v>
      </c>
      <c r="AH20">
        <v>3.0765973729260043</v>
      </c>
      <c r="AI20">
        <v>3.0868827582828606</v>
      </c>
      <c r="AJ20">
        <v>2.38388054089789</v>
      </c>
      <c r="AK20">
        <v>2.4478253147927886</v>
      </c>
      <c r="AL20">
        <v>2.2132400366231453</v>
      </c>
      <c r="AM20">
        <v>2.0157136621154965</v>
      </c>
      <c r="AN20">
        <v>4.6054952637723492</v>
      </c>
      <c r="AO20">
        <v>3.0075842993271897</v>
      </c>
      <c r="AP20">
        <v>4.56689617613974</v>
      </c>
      <c r="AS20">
        <v>6.2449960524172266</v>
      </c>
      <c r="AT20">
        <v>5.7655581809590011</v>
      </c>
      <c r="AU20">
        <v>4.9063888087692478</v>
      </c>
      <c r="AV20">
        <v>4.0313062162646505</v>
      </c>
      <c r="AX20">
        <v>0.20690123999999982</v>
      </c>
      <c r="AY20">
        <v>1.57515396</v>
      </c>
      <c r="AZ20">
        <v>4.6024979999999938E-2</v>
      </c>
      <c r="BA20">
        <v>0.18378851999999996</v>
      </c>
      <c r="BE20">
        <v>5.691304454373264</v>
      </c>
      <c r="BF20">
        <v>5.3953252680275128</v>
      </c>
    </row>
    <row r="21" spans="1:59" x14ac:dyDescent="0.25">
      <c r="A21" s="1" t="s">
        <v>75</v>
      </c>
      <c r="B21" s="1" t="s">
        <v>74</v>
      </c>
      <c r="C21">
        <v>2.168430252156976</v>
      </c>
      <c r="D21">
        <v>2.1488194838254531</v>
      </c>
      <c r="E21">
        <v>2.7125663663720214</v>
      </c>
      <c r="F21">
        <v>3.0655382876637085</v>
      </c>
      <c r="G21">
        <v>1.8541562225513974</v>
      </c>
      <c r="H21">
        <v>1.895437740675789</v>
      </c>
      <c r="I21">
        <v>2.6063550663682262</v>
      </c>
      <c r="J21">
        <v>2.52775628141675</v>
      </c>
      <c r="K21">
        <v>2.7777060674853185</v>
      </c>
      <c r="L21">
        <v>2.6828950225938195</v>
      </c>
      <c r="M21">
        <v>2.681094557033028</v>
      </c>
      <c r="N21">
        <v>2.5111645503452928</v>
      </c>
      <c r="O21">
        <v>2.4077387231421334</v>
      </c>
      <c r="P21">
        <v>2.4916705642434849</v>
      </c>
      <c r="Q21">
        <v>3.0108542025038765</v>
      </c>
      <c r="R21">
        <v>3.3569996966203899</v>
      </c>
      <c r="S21">
        <v>2.1773922089012778</v>
      </c>
      <c r="T21">
        <v>1.9984316182421982</v>
      </c>
      <c r="U21">
        <v>2.5878256145372291</v>
      </c>
      <c r="V21">
        <v>2.4378944972963863</v>
      </c>
      <c r="W21">
        <v>2.538304746935188</v>
      </c>
      <c r="X21">
        <v>2.4721679274130821</v>
      </c>
      <c r="Y21">
        <v>2.2551028714966619</v>
      </c>
      <c r="Z21">
        <v>2.0062672749951447</v>
      </c>
      <c r="AA21">
        <v>1.8627548568859917</v>
      </c>
      <c r="AB21">
        <v>1.8994244852078326</v>
      </c>
      <c r="AC21">
        <v>3.0263559663462116</v>
      </c>
      <c r="AD21">
        <v>3.3532453630676531</v>
      </c>
      <c r="AE21">
        <v>1.9046580605851822</v>
      </c>
      <c r="AF21">
        <v>1.9217180740556228</v>
      </c>
      <c r="AG21">
        <v>2.7370300862139976</v>
      </c>
      <c r="AH21">
        <v>2.4198494758414397</v>
      </c>
      <c r="AI21">
        <v>2.4333085589349581</v>
      </c>
      <c r="AJ21">
        <v>2.38388054089789</v>
      </c>
      <c r="AK21">
        <v>2.4478253147927886</v>
      </c>
      <c r="AL21">
        <v>2.2132400366231453</v>
      </c>
      <c r="AM21">
        <v>2.0157136621154965</v>
      </c>
      <c r="AN21">
        <v>1.8900386524429831</v>
      </c>
      <c r="AO21">
        <v>3.0075842993271897</v>
      </c>
      <c r="AP21">
        <v>4.56689617613974</v>
      </c>
      <c r="AQ21">
        <v>3.717879939444829</v>
      </c>
      <c r="AR21">
        <v>3.2274751976145803</v>
      </c>
      <c r="AS21">
        <v>5.486292033093644</v>
      </c>
      <c r="AT21">
        <v>5.0748897674502533</v>
      </c>
      <c r="AU21">
        <v>4.5627664097529932</v>
      </c>
      <c r="AV21">
        <v>4.0313062162646505</v>
      </c>
      <c r="AW21">
        <v>3.7652208710993049</v>
      </c>
      <c r="AX21">
        <v>3.5260456177601336</v>
      </c>
      <c r="AY21">
        <v>2.9068228377029843</v>
      </c>
      <c r="AZ21">
        <v>3.0222383103837682</v>
      </c>
      <c r="BA21">
        <v>3.4984331019631534</v>
      </c>
      <c r="BB21">
        <v>5.735620133587414</v>
      </c>
      <c r="BC21">
        <v>4.7304599636904223</v>
      </c>
      <c r="BD21">
        <v>3.3422326519583323</v>
      </c>
      <c r="BE21">
        <v>4.9296818437695853</v>
      </c>
      <c r="BF21">
        <v>4.7221035445438533</v>
      </c>
      <c r="BG21">
        <v>4.3197359004245701</v>
      </c>
    </row>
    <row r="22" spans="1:59" x14ac:dyDescent="0.25">
      <c r="A22" s="1" t="s">
        <v>76</v>
      </c>
      <c r="B22" s="1" t="s">
        <v>73</v>
      </c>
      <c r="C22">
        <v>2.4350419647804302</v>
      </c>
      <c r="D22">
        <v>2.8967318785920098</v>
      </c>
      <c r="E22">
        <v>4.3264812891052893</v>
      </c>
      <c r="F22">
        <v>5.0190161598226606</v>
      </c>
      <c r="G22">
        <v>7.2455530022365693</v>
      </c>
      <c r="H22">
        <v>1.01273916578024</v>
      </c>
      <c r="I22">
        <v>0.86380693551844001</v>
      </c>
      <c r="J22">
        <v>1.00529255426715</v>
      </c>
      <c r="K22">
        <v>1.1169917269635001</v>
      </c>
      <c r="L22">
        <v>1.66804097893216</v>
      </c>
      <c r="M22">
        <v>2.39780890721498</v>
      </c>
      <c r="N22">
        <v>2.2488766769531798</v>
      </c>
      <c r="O22">
        <v>1.47442907959182</v>
      </c>
      <c r="P22">
        <v>1.72016725952379</v>
      </c>
      <c r="Q22">
        <v>6.8285427575035298</v>
      </c>
      <c r="R22">
        <v>7.31257250585438</v>
      </c>
      <c r="S22">
        <v>5.83814342626256</v>
      </c>
      <c r="T22">
        <v>1.7871867631415999</v>
      </c>
      <c r="U22">
        <v>1.0425256118326001</v>
      </c>
      <c r="V22">
        <v>1.21379767663367</v>
      </c>
      <c r="W22">
        <v>1.73506048254997</v>
      </c>
      <c r="X22">
        <v>2.2786631230055403</v>
      </c>
      <c r="Y22">
        <v>2.2935563460317199</v>
      </c>
      <c r="Z22">
        <v>2.6361004756338597</v>
      </c>
      <c r="AA22">
        <v>2.91907171313128</v>
      </c>
      <c r="AB22">
        <v>2.5765275835291397</v>
      </c>
      <c r="AC22">
        <v>6.1657943328385194</v>
      </c>
      <c r="AD22">
        <v>27.358850699092656</v>
      </c>
      <c r="AE22">
        <v>36.786260874664599</v>
      </c>
      <c r="AF22">
        <v>15.109174760059609</v>
      </c>
      <c r="AG22">
        <v>3.0084310512883596</v>
      </c>
      <c r="AH22">
        <v>2.4052555187280693</v>
      </c>
      <c r="AI22">
        <v>2.7626928713563901</v>
      </c>
    </row>
    <row r="23" spans="1:59" x14ac:dyDescent="0.25">
      <c r="A23" s="1" t="s">
        <v>77</v>
      </c>
      <c r="B23" s="1" t="s">
        <v>90</v>
      </c>
      <c r="G23">
        <v>2.8759877464134505</v>
      </c>
      <c r="H23">
        <v>2.4447225597474467</v>
      </c>
      <c r="I23">
        <v>1.9548556285832197</v>
      </c>
      <c r="J23">
        <v>1.77565652593602</v>
      </c>
      <c r="K23">
        <v>0.96979703913986726</v>
      </c>
      <c r="S23">
        <v>1.5340019716965401</v>
      </c>
      <c r="T23">
        <v>2.1858286992274643</v>
      </c>
      <c r="U23">
        <v>2.9714382072617607</v>
      </c>
      <c r="V23">
        <v>2.6240898120952401</v>
      </c>
      <c r="W23">
        <v>0.82781498012005872</v>
      </c>
      <c r="AE23">
        <v>1.0425256118326001</v>
      </c>
      <c r="AF23">
        <v>1.2542575989399052</v>
      </c>
      <c r="AG23">
        <v>3.3975765560458595</v>
      </c>
      <c r="AH23">
        <v>2.4323996188317203</v>
      </c>
      <c r="AI23">
        <v>2.4206451827700097</v>
      </c>
      <c r="AN23">
        <v>3.7198035771635158</v>
      </c>
      <c r="AQ23">
        <v>1.4700331765222225</v>
      </c>
      <c r="AR23">
        <v>2.1597655589316491</v>
      </c>
      <c r="AS23">
        <v>2.8100148863836401</v>
      </c>
      <c r="AT23">
        <v>2.5580311611435094</v>
      </c>
      <c r="AU23">
        <v>1.2726755519120554</v>
      </c>
      <c r="BC23">
        <v>1.2501899879301352</v>
      </c>
      <c r="BD23">
        <v>2.8499919800799614</v>
      </c>
      <c r="BE23">
        <v>2.8208244837173297</v>
      </c>
      <c r="BF23">
        <v>2.4934137906802203</v>
      </c>
      <c r="BG23">
        <v>0.96433619094515488</v>
      </c>
    </row>
    <row r="24" spans="1:59" x14ac:dyDescent="0.25">
      <c r="A24" s="1" t="s">
        <v>77</v>
      </c>
      <c r="B24" s="1" t="s">
        <v>78</v>
      </c>
      <c r="C24">
        <v>0.62051006354713223</v>
      </c>
      <c r="D24">
        <v>1.479086156169517</v>
      </c>
      <c r="G24">
        <v>0.89566779456525758</v>
      </c>
      <c r="H24">
        <v>1.7569038760734803</v>
      </c>
      <c r="I24">
        <v>1.7634784131119399</v>
      </c>
      <c r="J24">
        <v>0.723450319210869</v>
      </c>
      <c r="K24">
        <v>0.45410008271838609</v>
      </c>
      <c r="S24">
        <v>0.96974098998433056</v>
      </c>
      <c r="T24">
        <v>1.0249019643367332</v>
      </c>
      <c r="U24">
        <v>1.8571368688058081</v>
      </c>
      <c r="V24">
        <v>1.7456298663448095</v>
      </c>
      <c r="W24">
        <v>0.603920193711599</v>
      </c>
      <c r="Y24">
        <v>0.57134936496244138</v>
      </c>
      <c r="Z24">
        <v>0.17046516821892174</v>
      </c>
      <c r="AA24">
        <v>0.43275149178452371</v>
      </c>
      <c r="AB24">
        <v>0.79140942637376244</v>
      </c>
      <c r="AC24">
        <v>1.9809575081345852</v>
      </c>
      <c r="AE24">
        <v>0.79678743190062995</v>
      </c>
      <c r="AF24">
        <v>3.1355514298844263</v>
      </c>
      <c r="AG24">
        <v>3.0573022554679055</v>
      </c>
      <c r="AH24">
        <v>3.2179232093680978</v>
      </c>
      <c r="AI24">
        <v>3.0391844876236012</v>
      </c>
      <c r="AK24">
        <v>3.4520222682432604</v>
      </c>
      <c r="AL24">
        <v>0.22329990252489565</v>
      </c>
      <c r="AO24">
        <v>0.33174779227125994</v>
      </c>
      <c r="AQ24">
        <v>1.0993600728709343</v>
      </c>
      <c r="AR24">
        <v>1.6908772544871897</v>
      </c>
      <c r="AS24">
        <v>2.7002854623229475</v>
      </c>
      <c r="AT24">
        <v>2.8153716421193167</v>
      </c>
      <c r="AU24">
        <v>1.2891573851461409</v>
      </c>
      <c r="AW24">
        <v>3.434385194930889E-4</v>
      </c>
      <c r="BA24">
        <v>8.9053429357180871</v>
      </c>
      <c r="BC24">
        <v>1.1850661674605514</v>
      </c>
      <c r="BD24">
        <v>0.86532107998354513</v>
      </c>
      <c r="BE24">
        <v>1.366044850157232</v>
      </c>
      <c r="BF24">
        <v>3.1238356163973307</v>
      </c>
      <c r="BG24">
        <v>8.8472857370687077</v>
      </c>
    </row>
    <row r="25" spans="1:59" x14ac:dyDescent="0.25">
      <c r="A25" s="1" t="s">
        <v>79</v>
      </c>
      <c r="B25" s="1" t="s">
        <v>77</v>
      </c>
      <c r="C25">
        <v>0.36061829037794935</v>
      </c>
      <c r="D25">
        <v>0.71265887288124119</v>
      </c>
      <c r="E25">
        <v>1.9918410119794641</v>
      </c>
      <c r="F25">
        <v>7.0829635393978609</v>
      </c>
      <c r="G25">
        <v>2.4235117275988731</v>
      </c>
      <c r="H25">
        <v>0.95366271444306183</v>
      </c>
      <c r="I25">
        <v>0.40857075168487156</v>
      </c>
      <c r="J25">
        <v>0.31828258886594379</v>
      </c>
      <c r="K25">
        <v>0.27602106675186955</v>
      </c>
      <c r="L25">
        <v>0.23577056123924858</v>
      </c>
      <c r="M25">
        <v>0.27362786021476188</v>
      </c>
      <c r="N25">
        <v>6.2560206905460464E-2</v>
      </c>
      <c r="O25">
        <v>0.30836050027648565</v>
      </c>
      <c r="P25">
        <v>0.68110970834527806</v>
      </c>
      <c r="Q25">
        <v>1.9726940390891323</v>
      </c>
      <c r="R25">
        <v>6.9712852363699396</v>
      </c>
      <c r="S25">
        <v>1.72016725952379</v>
      </c>
      <c r="T25">
        <v>0.95443219763274523</v>
      </c>
      <c r="U25">
        <v>1.0149651193739708</v>
      </c>
      <c r="V25">
        <v>0.32524877382980183</v>
      </c>
      <c r="W25">
        <v>0.29860912167490894</v>
      </c>
      <c r="X25">
        <v>0.28636276575098307</v>
      </c>
      <c r="Y25">
        <v>0.30039983640396628</v>
      </c>
      <c r="Z25">
        <v>0.17046516821892174</v>
      </c>
      <c r="AA25">
        <v>0.43275149178452371</v>
      </c>
      <c r="AB25">
        <v>0.79140942637376244</v>
      </c>
      <c r="AC25">
        <v>2.0894003318397378</v>
      </c>
      <c r="AD25">
        <v>7.6519965321825669</v>
      </c>
      <c r="AE25">
        <v>6.0072535715920887</v>
      </c>
      <c r="AF25">
        <v>3.682597613606772</v>
      </c>
      <c r="AG25">
        <v>2.5789297162752955</v>
      </c>
      <c r="AH25">
        <v>2.1585564856976331</v>
      </c>
      <c r="AI25">
        <v>2.0018973951023593</v>
      </c>
      <c r="AJ25">
        <v>1.7445581713323668</v>
      </c>
      <c r="AK25">
        <v>1.7228773341034016</v>
      </c>
      <c r="AL25">
        <v>1.7180722152257988</v>
      </c>
      <c r="AM25">
        <v>1.1385155025040028</v>
      </c>
      <c r="AN25">
        <v>1.0865157619586099</v>
      </c>
      <c r="AO25">
        <v>2.0833305844911032</v>
      </c>
      <c r="AP25">
        <v>7.6165935947268233</v>
      </c>
      <c r="AQ25">
        <v>5.7842876100936973</v>
      </c>
      <c r="AR25">
        <v>3.30048715483175</v>
      </c>
      <c r="AS25">
        <v>2.6142650889712837</v>
      </c>
      <c r="AT25">
        <v>2.2723214925556809</v>
      </c>
      <c r="AU25">
        <v>2.1791515711522833</v>
      </c>
      <c r="AV25">
        <v>1.8756732599708887</v>
      </c>
      <c r="AW25">
        <v>1.865688138211484</v>
      </c>
      <c r="AX25">
        <v>1.821438541650733</v>
      </c>
      <c r="AY25">
        <v>1.1360209069679021</v>
      </c>
      <c r="AZ25">
        <v>1.0469931389618148</v>
      </c>
      <c r="BA25">
        <v>2.0055996291110412</v>
      </c>
      <c r="BB25">
        <v>7.1632132489507185</v>
      </c>
      <c r="BC25">
        <v>2.9289204573905252</v>
      </c>
      <c r="BD25">
        <v>2.1575315757259399</v>
      </c>
      <c r="BE25">
        <v>1.840273896831697</v>
      </c>
      <c r="BF25">
        <v>1.8313860056709101</v>
      </c>
      <c r="BG25">
        <v>1.8472560960138618</v>
      </c>
    </row>
    <row r="26" spans="1:59" x14ac:dyDescent="0.25">
      <c r="A26" s="1" t="s">
        <v>80</v>
      </c>
      <c r="B26" s="1" t="s">
        <v>81</v>
      </c>
      <c r="C26">
        <v>1.3344850878176353</v>
      </c>
      <c r="D26">
        <v>1.4176457224224928</v>
      </c>
      <c r="E26">
        <v>3.8320748519351762</v>
      </c>
      <c r="F26">
        <v>6.1591739552011617</v>
      </c>
      <c r="G26">
        <v>8.9734717232667904</v>
      </c>
      <c r="H26">
        <v>5.1887233926718892</v>
      </c>
      <c r="I26">
        <v>1.9548556288234324</v>
      </c>
      <c r="J26">
        <v>1.7756565259600428</v>
      </c>
      <c r="K26">
        <v>1.6326886833849812</v>
      </c>
      <c r="L26">
        <v>1.2173584701421836</v>
      </c>
      <c r="M26">
        <v>1.2857471951176724</v>
      </c>
      <c r="N26">
        <v>1.1699178535636534</v>
      </c>
      <c r="O26">
        <v>0.88507307263284452</v>
      </c>
      <c r="P26">
        <v>0.77587371452580667</v>
      </c>
      <c r="Q26">
        <v>4.2181868758147116</v>
      </c>
      <c r="R26">
        <v>6.4050983425307058</v>
      </c>
      <c r="S26">
        <v>8.5494685070865142</v>
      </c>
      <c r="T26">
        <v>5.3951708231059401</v>
      </c>
      <c r="U26">
        <v>2.358654143452604</v>
      </c>
      <c r="V26">
        <v>1.7124804347360851</v>
      </c>
      <c r="W26">
        <v>1.7141193859564907</v>
      </c>
      <c r="X26">
        <v>1.468914678534075</v>
      </c>
      <c r="Y26">
        <v>1.4736072719946158</v>
      </c>
      <c r="Z26">
        <v>1.3599503843952057</v>
      </c>
      <c r="AA26">
        <v>1.5591910954100345</v>
      </c>
      <c r="AB26">
        <v>1.1123944046246343</v>
      </c>
      <c r="AC26">
        <v>4.1848368247039343</v>
      </c>
      <c r="AD26">
        <v>11.24622074493651</v>
      </c>
      <c r="AE26">
        <v>17.840763473894668</v>
      </c>
      <c r="AF26">
        <v>10.28022909359232</v>
      </c>
      <c r="AG26">
        <v>4.4707415579330441</v>
      </c>
      <c r="AH26">
        <v>3.7035820856519619</v>
      </c>
      <c r="AI26">
        <v>1.9934837930581701</v>
      </c>
      <c r="AJ26">
        <v>2.831547479910371</v>
      </c>
      <c r="AK26">
        <v>3.4980633047212359</v>
      </c>
      <c r="AL26">
        <v>2.7490269397142759</v>
      </c>
      <c r="AM26">
        <v>2.5793563698795108</v>
      </c>
      <c r="AN26">
        <v>2.1325596790941108</v>
      </c>
      <c r="AO26">
        <v>5.1876194552964403</v>
      </c>
      <c r="AP26">
        <v>11.613767305176069</v>
      </c>
      <c r="AQ26">
        <v>14.655691695206949</v>
      </c>
      <c r="AR26">
        <v>8.0996603986186546</v>
      </c>
      <c r="AS26">
        <v>4.4908683836033845</v>
      </c>
      <c r="AT26">
        <v>3.7689553403688927</v>
      </c>
      <c r="AU26">
        <v>2.1314467885972177</v>
      </c>
      <c r="AV26">
        <v>2.9591381317579901</v>
      </c>
      <c r="AW26">
        <v>3.6609808197306299</v>
      </c>
      <c r="AX26">
        <v>2.4192904775431048</v>
      </c>
      <c r="AY26">
        <v>1.4827910528286152</v>
      </c>
      <c r="AZ26">
        <v>2.319848777443497</v>
      </c>
      <c r="BA26">
        <v>4.4224073625415459</v>
      </c>
      <c r="BB26">
        <v>6.9538112623883581</v>
      </c>
      <c r="BC26">
        <v>8.8068990311960036</v>
      </c>
      <c r="BD26">
        <v>5.9792478789208294</v>
      </c>
      <c r="BE26">
        <v>2.8660150931394455</v>
      </c>
      <c r="BF26">
        <v>2.6373139124126479</v>
      </c>
      <c r="BG26">
        <v>1.087949942062449</v>
      </c>
    </row>
    <row r="27" spans="1:59" x14ac:dyDescent="0.25">
      <c r="A27" s="1" t="s">
        <v>91</v>
      </c>
      <c r="B27" s="1" t="s">
        <v>64</v>
      </c>
      <c r="C27">
        <v>43.847123285319341</v>
      </c>
      <c r="D27">
        <v>41.72400250498054</v>
      </c>
      <c r="E27">
        <v>56.847860257956654</v>
      </c>
      <c r="F27">
        <v>55.268006029367349</v>
      </c>
      <c r="G27">
        <v>10.869165661030767</v>
      </c>
      <c r="K27">
        <v>14.749779590028204</v>
      </c>
      <c r="L27">
        <v>11.679794213963156</v>
      </c>
      <c r="M27">
        <v>20.870784178730354</v>
      </c>
      <c r="N27">
        <v>27.787655392962531</v>
      </c>
      <c r="O27">
        <v>25.660637865362794</v>
      </c>
      <c r="P27">
        <v>30.011957507999298</v>
      </c>
      <c r="Q27">
        <v>32.526199148291283</v>
      </c>
      <c r="R27">
        <v>37.21879837984612</v>
      </c>
      <c r="S27">
        <v>14.701118093553552</v>
      </c>
      <c r="W27">
        <v>3.8454436498495577</v>
      </c>
      <c r="X27">
        <v>1.7236656090725737</v>
      </c>
      <c r="Y27">
        <v>16.83787934550125</v>
      </c>
      <c r="Z27">
        <v>22.002833309293667</v>
      </c>
      <c r="AA27">
        <v>33.253837527109447</v>
      </c>
      <c r="AB27">
        <v>48.947607945279124</v>
      </c>
      <c r="AC27">
        <v>56.527530852373758</v>
      </c>
      <c r="AD27">
        <v>57.254298637998204</v>
      </c>
      <c r="AE27">
        <v>14.896826085551968</v>
      </c>
      <c r="AF27">
        <v>10.218057806526513</v>
      </c>
      <c r="AI27">
        <v>14.226066272000093</v>
      </c>
      <c r="AJ27">
        <v>18.103711342565127</v>
      </c>
      <c r="AK27">
        <v>23.002452788588808</v>
      </c>
      <c r="AL27">
        <v>42.934405620043435</v>
      </c>
      <c r="AM27">
        <v>54.824955951402302</v>
      </c>
      <c r="AN27">
        <v>43.428313471845904</v>
      </c>
      <c r="AO27">
        <v>105.45389805421364</v>
      </c>
      <c r="AP27">
        <v>114.00588991123327</v>
      </c>
      <c r="AQ27">
        <v>257.27681327960545</v>
      </c>
      <c r="AR27">
        <v>85.704914380971886</v>
      </c>
      <c r="AS27">
        <v>4.1401870538066987</v>
      </c>
      <c r="AU27">
        <v>21.065845944520198</v>
      </c>
      <c r="AV27">
        <v>11.615213640024496</v>
      </c>
      <c r="AW27">
        <v>3.8497738799999999</v>
      </c>
      <c r="AX27">
        <v>0.20690124000000004</v>
      </c>
      <c r="AZ27">
        <v>4.6024980000000049E-2</v>
      </c>
      <c r="BC27">
        <v>21.485020970634658</v>
      </c>
      <c r="BD27">
        <v>55.382598264917682</v>
      </c>
      <c r="BE27">
        <v>3.784061737133237</v>
      </c>
      <c r="BG27">
        <v>31.779400816119367</v>
      </c>
    </row>
    <row r="28" spans="1:59" x14ac:dyDescent="0.25">
      <c r="A28" s="1" t="s">
        <v>90</v>
      </c>
      <c r="B28" s="1" t="s">
        <v>74</v>
      </c>
      <c r="G28">
        <v>0.77651669153163172</v>
      </c>
      <c r="I28">
        <v>0.52781101971746935</v>
      </c>
      <c r="J28">
        <v>0.4794272620027254</v>
      </c>
      <c r="K28">
        <v>0.26184520056776417</v>
      </c>
      <c r="S28">
        <v>0.41418053235806584</v>
      </c>
      <c r="T28">
        <v>0.59017374879141538</v>
      </c>
      <c r="U28">
        <v>0.8022883159606754</v>
      </c>
      <c r="V28">
        <v>0.70850424926571487</v>
      </c>
      <c r="W28">
        <v>0.22351004463241586</v>
      </c>
      <c r="AE28">
        <v>0.28148191519480203</v>
      </c>
      <c r="AF28">
        <v>0.33864955171377442</v>
      </c>
      <c r="AG28">
        <v>0.91734567013238211</v>
      </c>
      <c r="AH28">
        <v>0.65674789708456449</v>
      </c>
      <c r="AI28">
        <v>0.65357419934790262</v>
      </c>
      <c r="AN28">
        <v>2.7154566113293668</v>
      </c>
      <c r="AS28">
        <v>0.75870401932358289</v>
      </c>
      <c r="AT28">
        <v>0.69066841350874753</v>
      </c>
      <c r="AU28">
        <v>0.34362239901625496</v>
      </c>
      <c r="BE28">
        <v>0.76162261060367908</v>
      </c>
      <c r="BF28">
        <v>0.6732217234836595</v>
      </c>
    </row>
    <row r="29" spans="1:59" x14ac:dyDescent="0.25">
      <c r="A29" s="1" t="s">
        <v>81</v>
      </c>
      <c r="B29" s="1" t="s">
        <v>76</v>
      </c>
      <c r="C29">
        <v>0.66724254390881765</v>
      </c>
      <c r="F29">
        <v>5.0190161598226606</v>
      </c>
      <c r="G29">
        <v>6.09748397685334</v>
      </c>
      <c r="H29">
        <v>1.01273916578024</v>
      </c>
      <c r="I29">
        <v>0.86380693551844001</v>
      </c>
      <c r="J29">
        <v>0.88782826298002149</v>
      </c>
      <c r="K29">
        <v>1.1169917269635001</v>
      </c>
      <c r="L29">
        <v>1.2173584701421836</v>
      </c>
      <c r="M29">
        <v>1.2857471951176724</v>
      </c>
      <c r="N29">
        <v>1.1699178535636534</v>
      </c>
      <c r="O29">
        <v>0.88507307263284452</v>
      </c>
      <c r="P29">
        <v>0.38793685726290333</v>
      </c>
      <c r="Q29">
        <v>4.2181868758147116</v>
      </c>
      <c r="R29">
        <v>6.4050983425307058</v>
      </c>
      <c r="S29">
        <v>2.9190717131312796</v>
      </c>
      <c r="T29">
        <v>1.7871867631415999</v>
      </c>
      <c r="U29">
        <v>1.0425256118326001</v>
      </c>
      <c r="V29">
        <v>0.85624021736804268</v>
      </c>
      <c r="W29">
        <v>1.1101991922448917</v>
      </c>
      <c r="X29">
        <v>1.468914678534075</v>
      </c>
      <c r="Y29">
        <v>1.4736072719946158</v>
      </c>
      <c r="Z29">
        <v>0.8504403604165246</v>
      </c>
      <c r="AA29">
        <v>1.2123470394895408</v>
      </c>
      <c r="AB29">
        <v>1.1123944046246343</v>
      </c>
      <c r="AC29">
        <v>4.1848368247039343</v>
      </c>
      <c r="AD29">
        <v>5.6282297776692252</v>
      </c>
      <c r="AE29">
        <v>8.7368587951432612</v>
      </c>
      <c r="AF29">
        <v>10.28022909359232</v>
      </c>
      <c r="AI29">
        <v>0.99674189652908485</v>
      </c>
    </row>
    <row r="30" spans="1:59" x14ac:dyDescent="0.25">
      <c r="A30" s="1" t="s">
        <v>81</v>
      </c>
      <c r="B30" s="1" t="s">
        <v>83</v>
      </c>
      <c r="C30">
        <v>0.66724254390881765</v>
      </c>
      <c r="D30">
        <v>1.4176457224224928</v>
      </c>
      <c r="E30">
        <v>3.8320748519351762</v>
      </c>
      <c r="F30">
        <v>1.1401577953785011</v>
      </c>
      <c r="G30">
        <v>2.8759877464134505</v>
      </c>
      <c r="H30">
        <v>4.1759842268916492</v>
      </c>
      <c r="I30">
        <v>1.0910486933049925</v>
      </c>
      <c r="J30">
        <v>0.88782826298002127</v>
      </c>
      <c r="K30">
        <v>0.51569695642148117</v>
      </c>
      <c r="P30">
        <v>0.38793685726290333</v>
      </c>
      <c r="S30">
        <v>5.6303967939552351</v>
      </c>
      <c r="T30">
        <v>3.6079840599643398</v>
      </c>
      <c r="U30">
        <v>1.316128531620004</v>
      </c>
      <c r="V30">
        <v>0.85624021736804246</v>
      </c>
      <c r="W30">
        <v>0.603920193711599</v>
      </c>
      <c r="Z30">
        <v>0.50951002397868106</v>
      </c>
      <c r="AA30">
        <v>0.34684405592049367</v>
      </c>
      <c r="AD30">
        <v>5.6179909672672848</v>
      </c>
      <c r="AE30">
        <v>9.1039046787514089</v>
      </c>
      <c r="AG30">
        <v>4.4707415579330441</v>
      </c>
      <c r="AH30">
        <v>3.7035820856519619</v>
      </c>
      <c r="AI30">
        <v>0.99674189652908529</v>
      </c>
      <c r="AJ30">
        <v>2.831547479910371</v>
      </c>
      <c r="AK30">
        <v>3.4980633047212359</v>
      </c>
      <c r="AL30">
        <v>2.7490269397142759</v>
      </c>
      <c r="AM30">
        <v>2.5793563698795108</v>
      </c>
      <c r="AN30">
        <v>2.1325596790941108</v>
      </c>
      <c r="AO30">
        <v>5.1876194552964403</v>
      </c>
      <c r="AP30">
        <v>11.613767305176069</v>
      </c>
      <c r="AQ30">
        <v>14.655691695206949</v>
      </c>
      <c r="AR30">
        <v>8.0996603986186546</v>
      </c>
      <c r="AS30">
        <v>4.4908683836033845</v>
      </c>
      <c r="AT30">
        <v>3.7689553403688927</v>
      </c>
      <c r="AU30">
        <v>2.1314467885972177</v>
      </c>
      <c r="AV30">
        <v>2.9591381317579901</v>
      </c>
      <c r="AW30">
        <v>3.6609808197306299</v>
      </c>
      <c r="AX30">
        <v>2.4192904775431048</v>
      </c>
      <c r="AY30">
        <v>1.4827910528286152</v>
      </c>
      <c r="AZ30">
        <v>2.319848777443497</v>
      </c>
      <c r="BA30">
        <v>4.4224073625415459</v>
      </c>
      <c r="BB30">
        <v>6.9538112623883581</v>
      </c>
      <c r="BC30">
        <v>8.8068990311960036</v>
      </c>
      <c r="BD30">
        <v>5.9792478789208294</v>
      </c>
      <c r="BE30">
        <v>2.8660150931394455</v>
      </c>
      <c r="BF30">
        <v>2.6373139124126479</v>
      </c>
      <c r="BG30">
        <v>1.087949942062449</v>
      </c>
    </row>
    <row r="31" spans="1:59" x14ac:dyDescent="0.25">
      <c r="A31" s="1" t="s">
        <v>92</v>
      </c>
      <c r="B31" s="1" t="s">
        <v>73</v>
      </c>
      <c r="G31">
        <v>0.24183030453261956</v>
      </c>
      <c r="H31">
        <v>0.47436404653983971</v>
      </c>
      <c r="I31">
        <v>0.33340041131361797</v>
      </c>
      <c r="J31">
        <v>0.19533158618693464</v>
      </c>
      <c r="S31">
        <v>0.26183006729576924</v>
      </c>
      <c r="T31">
        <v>0.27672353037091796</v>
      </c>
      <c r="U31">
        <v>0.50142695457756825</v>
      </c>
      <c r="V31">
        <v>0.47132006391309861</v>
      </c>
      <c r="W31">
        <v>0.16305845230213173</v>
      </c>
      <c r="AE31">
        <v>0.2151326066131701</v>
      </c>
      <c r="AF31">
        <v>0.15354168279510469</v>
      </c>
      <c r="AG31">
        <v>0.42300116385384429</v>
      </c>
      <c r="AH31">
        <v>0.51944439140800114</v>
      </c>
      <c r="AI31">
        <v>0.31975005169355203</v>
      </c>
      <c r="AQ31">
        <v>0.2968272196751523</v>
      </c>
      <c r="AR31">
        <v>0.45653685871154126</v>
      </c>
      <c r="AS31">
        <v>0.72907707482719586</v>
      </c>
      <c r="AT31">
        <v>0.76015034337221554</v>
      </c>
      <c r="AU31">
        <v>0.34807249398945805</v>
      </c>
      <c r="BC31">
        <v>0.31996786521434889</v>
      </c>
      <c r="BD31">
        <v>0.23363669159555719</v>
      </c>
      <c r="BE31">
        <v>0.36883210954245266</v>
      </c>
      <c r="BF31">
        <v>0.84343561642727949</v>
      </c>
      <c r="BG31">
        <v>2.3887671490085514</v>
      </c>
    </row>
    <row r="32" spans="1:59" x14ac:dyDescent="0.25">
      <c r="A32" s="1" t="s">
        <v>93</v>
      </c>
      <c r="B32" s="1" t="s">
        <v>73</v>
      </c>
      <c r="F32">
        <v>0.30784260475219533</v>
      </c>
      <c r="G32">
        <v>0.77651669153163172</v>
      </c>
      <c r="H32">
        <v>1.1275157412607453</v>
      </c>
      <c r="I32">
        <v>0.52781101971746935</v>
      </c>
      <c r="J32">
        <v>0.4794272620027254</v>
      </c>
      <c r="K32">
        <v>0.26184520056776417</v>
      </c>
      <c r="S32">
        <v>0.73205777182246767</v>
      </c>
      <c r="T32">
        <v>0.97415569619037179</v>
      </c>
      <c r="U32">
        <v>0.63683661876463182</v>
      </c>
      <c r="V32">
        <v>0.46236971730739945</v>
      </c>
      <c r="W32">
        <v>0.16305845230213173</v>
      </c>
      <c r="AE32">
        <v>9.9102388574199965E-2</v>
      </c>
      <c r="AF32">
        <v>0.40875195256502322</v>
      </c>
      <c r="AG32">
        <v>0.79729428191655516</v>
      </c>
      <c r="AH32">
        <v>0.69994304819083641</v>
      </c>
      <c r="AI32">
        <v>0.29314330882430095</v>
      </c>
      <c r="AJ32">
        <v>0.76451781957580023</v>
      </c>
      <c r="AK32">
        <v>5.0735624682640825</v>
      </c>
      <c r="AL32">
        <v>2.1697985948345955</v>
      </c>
      <c r="AM32">
        <v>1.8829301500120428</v>
      </c>
      <c r="AN32">
        <v>1.5567685657387009</v>
      </c>
      <c r="AO32">
        <v>4.0291380907244205</v>
      </c>
      <c r="AP32">
        <v>3.1357171723975386</v>
      </c>
      <c r="AQ32">
        <v>3.9570367577058763</v>
      </c>
      <c r="AR32">
        <v>2.186908307627037</v>
      </c>
      <c r="AS32">
        <v>1.2125344635729138</v>
      </c>
      <c r="AT32">
        <v>1.0176179418996012</v>
      </c>
      <c r="AU32">
        <v>0.5754906329212488</v>
      </c>
      <c r="AV32">
        <v>0.7989672955746574</v>
      </c>
      <c r="AW32">
        <v>2.6727667085225897</v>
      </c>
      <c r="AX32">
        <v>1.7660820486064663</v>
      </c>
      <c r="AY32">
        <v>1.082437468564889</v>
      </c>
      <c r="AZ32">
        <v>1.6934896075337529</v>
      </c>
      <c r="BA32">
        <v>9.7292577177295314</v>
      </c>
      <c r="BB32">
        <v>1.8775290408448568</v>
      </c>
      <c r="BC32">
        <v>2.377862738422921</v>
      </c>
      <c r="BD32">
        <v>1.6143969273086241</v>
      </c>
      <c r="BE32">
        <v>0.77382407514765028</v>
      </c>
      <c r="BF32">
        <v>0.71207475635141493</v>
      </c>
      <c r="BG32">
        <v>0.29374648435686124</v>
      </c>
    </row>
    <row r="33" spans="1:59" x14ac:dyDescent="0.25">
      <c r="A33" s="1" t="s">
        <v>78</v>
      </c>
      <c r="B33" s="1" t="s">
        <v>92</v>
      </c>
      <c r="G33">
        <v>0.89566779456525758</v>
      </c>
      <c r="H33">
        <v>1.7569038760734803</v>
      </c>
      <c r="I33">
        <v>1.2348163381985851</v>
      </c>
      <c r="J33">
        <v>0.723450319210869</v>
      </c>
      <c r="S33">
        <v>0.96974098998433056</v>
      </c>
      <c r="T33">
        <v>1.0249019643367332</v>
      </c>
      <c r="U33">
        <v>1.8571368688058081</v>
      </c>
      <c r="V33">
        <v>1.7456298663448095</v>
      </c>
      <c r="W33">
        <v>0.603920193711599</v>
      </c>
      <c r="AE33">
        <v>0.79678743190062995</v>
      </c>
      <c r="AF33">
        <v>0.5686728992411284</v>
      </c>
      <c r="AG33">
        <v>1.5666709772364602</v>
      </c>
      <c r="AH33">
        <v>1.9238681163259299</v>
      </c>
      <c r="AI33">
        <v>1.1842594507168593</v>
      </c>
      <c r="AQ33">
        <v>1.0993600728709343</v>
      </c>
      <c r="AR33">
        <v>1.6908772544871897</v>
      </c>
      <c r="AS33">
        <v>2.7002854623229475</v>
      </c>
      <c r="AT33">
        <v>2.8153716421193167</v>
      </c>
      <c r="AU33">
        <v>1.2891573851461409</v>
      </c>
      <c r="BC33">
        <v>1.1850661674605514</v>
      </c>
      <c r="BD33">
        <v>0.86532107998354513</v>
      </c>
      <c r="BE33">
        <v>1.366044850157232</v>
      </c>
      <c r="BF33">
        <v>3.1238356163973307</v>
      </c>
      <c r="BG33">
        <v>8.8472857370687077</v>
      </c>
    </row>
    <row r="34" spans="1:59" x14ac:dyDescent="0.25">
      <c r="A34" s="1" t="s">
        <v>78</v>
      </c>
      <c r="B34" s="1" t="s">
        <v>83</v>
      </c>
      <c r="C34">
        <v>0.62051006354713223</v>
      </c>
      <c r="D34">
        <v>1.479086156169517</v>
      </c>
      <c r="I34">
        <v>0.52866207491335471</v>
      </c>
      <c r="K34">
        <v>0.45410008271838609</v>
      </c>
      <c r="Y34">
        <v>0.57134936496244138</v>
      </c>
      <c r="Z34">
        <v>0.17046516821892174</v>
      </c>
      <c r="AA34">
        <v>0.43275149178452371</v>
      </c>
      <c r="AB34">
        <v>0.79140942637376244</v>
      </c>
      <c r="AC34">
        <v>1.9809575081345852</v>
      </c>
      <c r="AF34">
        <v>2.5668785306432977</v>
      </c>
      <c r="AG34">
        <v>1.4906312782314453</v>
      </c>
      <c r="AH34">
        <v>1.2940550930421679</v>
      </c>
      <c r="AI34">
        <v>1.8549250369067418</v>
      </c>
      <c r="AK34">
        <v>3.4520222682432604</v>
      </c>
      <c r="AL34">
        <v>0.22329990252489565</v>
      </c>
      <c r="AO34">
        <v>0.33174779227125994</v>
      </c>
      <c r="AW34">
        <v>3.434385194930889E-4</v>
      </c>
      <c r="BA34">
        <v>8.9053429357180871</v>
      </c>
    </row>
    <row r="35" spans="1:59" x14ac:dyDescent="0.25">
      <c r="A35" s="1" t="s">
        <v>89</v>
      </c>
      <c r="B35" s="1" t="s">
        <v>71</v>
      </c>
      <c r="G35">
        <v>0.65576820611471831</v>
      </c>
      <c r="H35">
        <v>1.1763263275668208</v>
      </c>
      <c r="I35">
        <v>1.1585510257020672</v>
      </c>
      <c r="J35">
        <v>0.82751791620005932</v>
      </c>
      <c r="S35">
        <v>0.80868605326818055</v>
      </c>
      <c r="T35">
        <v>1.1900653257414522</v>
      </c>
      <c r="U35">
        <v>1.1615344744365945</v>
      </c>
      <c r="V35">
        <v>0.8179730415883516</v>
      </c>
      <c r="AF35">
        <v>0.95100675633672394</v>
      </c>
      <c r="AG35">
        <v>1.2223708883333648</v>
      </c>
      <c r="AH35">
        <v>1.3423574190947609</v>
      </c>
      <c r="AI35">
        <v>1.8182391330841656</v>
      </c>
      <c r="AQ35">
        <v>0.80868605326818055</v>
      </c>
      <c r="AS35">
        <v>1.1553492228004072</v>
      </c>
      <c r="AT35">
        <v>0.8179730415883516</v>
      </c>
      <c r="AU35">
        <v>0.20105851085343002</v>
      </c>
      <c r="BC35">
        <v>0.20754426936534318</v>
      </c>
      <c r="BD35">
        <v>1.2995081750823163</v>
      </c>
      <c r="BE35">
        <v>1.0825379369075259</v>
      </c>
      <c r="BF35">
        <v>0.82758277365449029</v>
      </c>
      <c r="BG35">
        <v>0.31378531600560594</v>
      </c>
    </row>
    <row r="36" spans="1:59" x14ac:dyDescent="0.25">
      <c r="A36" s="1" t="s">
        <v>83</v>
      </c>
      <c r="B36" s="1" t="s">
        <v>76</v>
      </c>
      <c r="C36">
        <v>1.2877526074559498</v>
      </c>
      <c r="D36">
        <v>2.8967318785920098</v>
      </c>
      <c r="E36">
        <v>3.8320748519351762</v>
      </c>
      <c r="P36">
        <v>0.38793685726290333</v>
      </c>
      <c r="S36">
        <v>2.9190717131312804</v>
      </c>
      <c r="Y36">
        <v>0.57134936496244138</v>
      </c>
      <c r="Z36">
        <v>0.67997519219760283</v>
      </c>
      <c r="AA36">
        <v>0.77959554770501738</v>
      </c>
      <c r="AB36">
        <v>0.79140942637376244</v>
      </c>
      <c r="AC36">
        <v>1.9809575081345852</v>
      </c>
      <c r="AD36">
        <v>5.6179909672672848</v>
      </c>
      <c r="AE36">
        <v>8.7368587951432612</v>
      </c>
      <c r="AF36">
        <v>1.052982410032101</v>
      </c>
      <c r="AG36">
        <v>3.0084310512883596</v>
      </c>
      <c r="AH36">
        <v>2.4052555187280693</v>
      </c>
      <c r="AI36">
        <v>1.7659509748273055</v>
      </c>
    </row>
    <row r="37" spans="1:59" x14ac:dyDescent="0.25">
      <c r="A37" s="1" t="s">
        <v>83</v>
      </c>
      <c r="B37" s="1" t="s">
        <v>93</v>
      </c>
      <c r="F37">
        <v>1.1401577953785011</v>
      </c>
      <c r="G37">
        <v>2.8759877464134505</v>
      </c>
      <c r="H37">
        <v>4.1759842268916492</v>
      </c>
      <c r="I37">
        <v>1.9548556285832197</v>
      </c>
      <c r="J37">
        <v>1.77565652593602</v>
      </c>
      <c r="K37">
        <v>0.96979703913986726</v>
      </c>
      <c r="S37">
        <v>2.7113250808239542</v>
      </c>
      <c r="T37">
        <v>3.6079840599643398</v>
      </c>
      <c r="U37">
        <v>2.3586541435727102</v>
      </c>
      <c r="V37">
        <v>1.7124804344718496</v>
      </c>
      <c r="W37">
        <v>0.603920193711599</v>
      </c>
      <c r="AE37">
        <v>0.36704588360814799</v>
      </c>
      <c r="AF37">
        <v>1.5138961206111969</v>
      </c>
      <c r="AG37">
        <v>2.9529417848761299</v>
      </c>
      <c r="AH37">
        <v>2.5923816599660605</v>
      </c>
      <c r="AI37">
        <v>1.0857159586085219</v>
      </c>
      <c r="AJ37">
        <v>2.831547479910371</v>
      </c>
      <c r="AK37">
        <v>6.9500855729644968</v>
      </c>
      <c r="AL37">
        <v>2.972326842239172</v>
      </c>
      <c r="AM37">
        <v>2.5793563698795108</v>
      </c>
      <c r="AN37">
        <v>2.1325596790941108</v>
      </c>
      <c r="AO37">
        <v>5.5193672475676996</v>
      </c>
      <c r="AP37">
        <v>11.613767305176069</v>
      </c>
      <c r="AQ37">
        <v>14.655691695206949</v>
      </c>
      <c r="AR37">
        <v>8.0996603986186546</v>
      </c>
      <c r="AS37">
        <v>4.4908683836033845</v>
      </c>
      <c r="AT37">
        <v>3.7689553403688927</v>
      </c>
      <c r="AU37">
        <v>2.1314467885972177</v>
      </c>
      <c r="AV37">
        <v>2.9591381317579901</v>
      </c>
      <c r="AW37">
        <v>3.6613242582501231</v>
      </c>
      <c r="AX37">
        <v>2.4192904775431048</v>
      </c>
      <c r="AY37">
        <v>1.4827910528286152</v>
      </c>
      <c r="AZ37">
        <v>2.319848777443497</v>
      </c>
      <c r="BA37">
        <v>13.327750298259632</v>
      </c>
      <c r="BB37">
        <v>6.9538112623883581</v>
      </c>
      <c r="BC37">
        <v>8.8068990311960036</v>
      </c>
      <c r="BD37">
        <v>5.9792478789208294</v>
      </c>
      <c r="BE37">
        <v>2.8660150931394455</v>
      </c>
      <c r="BF37">
        <v>2.6373139124126479</v>
      </c>
      <c r="BG37">
        <v>1.087949942062449</v>
      </c>
    </row>
    <row r="41" spans="1:59" x14ac:dyDescent="0.25">
      <c r="C41" t="e">
        <f>C45/C17</f>
        <v>#DIV/0!</v>
      </c>
      <c r="D41">
        <f t="shared" ref="D41:J41" si="0">D45/D17</f>
        <v>23.139383933923487</v>
      </c>
      <c r="E41" t="e">
        <f t="shared" si="0"/>
        <v>#DIV/0!</v>
      </c>
      <c r="F41" t="e">
        <f t="shared" si="0"/>
        <v>#DIV/0!</v>
      </c>
      <c r="G41" t="e">
        <f t="shared" si="0"/>
        <v>#DIV/0!</v>
      </c>
      <c r="H41" t="e">
        <f t="shared" si="0"/>
        <v>#DIV/0!</v>
      </c>
      <c r="I41">
        <f t="shared" si="0"/>
        <v>63.89231510278006</v>
      </c>
      <c r="J41" t="e">
        <f t="shared" si="0"/>
        <v>#DIV/0!</v>
      </c>
    </row>
    <row r="43" spans="1:59" x14ac:dyDescent="0.25">
      <c r="A43" t="s">
        <v>99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23</v>
      </c>
      <c r="Y43" s="1" t="s">
        <v>24</v>
      </c>
      <c r="Z43" s="1" t="s">
        <v>25</v>
      </c>
      <c r="AA43" s="1" t="s">
        <v>26</v>
      </c>
      <c r="AB43" s="1" t="s">
        <v>27</v>
      </c>
      <c r="AC43" s="1" t="s">
        <v>28</v>
      </c>
      <c r="AD43" s="1" t="s">
        <v>29</v>
      </c>
      <c r="AE43" s="1" t="s">
        <v>30</v>
      </c>
      <c r="AF43" s="1" t="s">
        <v>31</v>
      </c>
      <c r="AG43" s="1" t="s">
        <v>32</v>
      </c>
      <c r="AH43" s="1" t="s">
        <v>33</v>
      </c>
      <c r="AI43" s="1" t="s">
        <v>34</v>
      </c>
      <c r="AJ43" s="1" t="s">
        <v>35</v>
      </c>
      <c r="AK43" s="1" t="s">
        <v>36</v>
      </c>
      <c r="AL43" s="1" t="s">
        <v>37</v>
      </c>
      <c r="AM43" s="1" t="s">
        <v>38</v>
      </c>
      <c r="AN43" s="1" t="s">
        <v>39</v>
      </c>
      <c r="AO43" s="1" t="s">
        <v>40</v>
      </c>
      <c r="AP43" s="1" t="s">
        <v>41</v>
      </c>
      <c r="AQ43" s="1" t="s">
        <v>42</v>
      </c>
      <c r="AR43" s="1" t="s">
        <v>43</v>
      </c>
      <c r="AS43" s="1" t="s">
        <v>44</v>
      </c>
      <c r="AT43" s="1" t="s">
        <v>45</v>
      </c>
      <c r="AU43" s="1" t="s">
        <v>46</v>
      </c>
      <c r="AV43" s="1" t="s">
        <v>47</v>
      </c>
      <c r="AW43" s="1" t="s">
        <v>48</v>
      </c>
      <c r="AX43" s="1" t="s">
        <v>49</v>
      </c>
      <c r="AY43" s="1" t="s">
        <v>50</v>
      </c>
      <c r="AZ43" s="1" t="s">
        <v>51</v>
      </c>
      <c r="BA43" s="1" t="s">
        <v>52</v>
      </c>
      <c r="BB43" s="1" t="s">
        <v>53</v>
      </c>
      <c r="BC43" s="1" t="s">
        <v>54</v>
      </c>
      <c r="BD43" s="1" t="s">
        <v>55</v>
      </c>
      <c r="BE43" s="1" t="s">
        <v>56</v>
      </c>
      <c r="BF43" s="1" t="s">
        <v>57</v>
      </c>
      <c r="BG43" s="1" t="s">
        <v>58</v>
      </c>
    </row>
    <row r="44" spans="1:59" x14ac:dyDescent="0.25">
      <c r="A44" t="s">
        <v>61</v>
      </c>
      <c r="B44" t="s">
        <v>62</v>
      </c>
      <c r="C44">
        <v>270.46602809511614</v>
      </c>
      <c r="D44">
        <v>343.63789430920644</v>
      </c>
      <c r="E44">
        <v>397.5713985338092</v>
      </c>
      <c r="F44">
        <v>325.18705579222188</v>
      </c>
      <c r="G44">
        <v>486.88087630572875</v>
      </c>
      <c r="H44">
        <v>1201.6111828346527</v>
      </c>
      <c r="I44">
        <v>1018.4901561559334</v>
      </c>
      <c r="J44">
        <v>832.22152837341014</v>
      </c>
      <c r="K44">
        <v>344.95653064812041</v>
      </c>
      <c r="L44">
        <v>124.34743810713603</v>
      </c>
      <c r="M44">
        <v>276.90637265167732</v>
      </c>
      <c r="N44">
        <v>280.46143772057519</v>
      </c>
      <c r="O44">
        <v>279.24826874899657</v>
      </c>
      <c r="P44">
        <v>259.01008622426014</v>
      </c>
      <c r="Q44">
        <v>572.89094265757205</v>
      </c>
      <c r="R44">
        <v>397.28274587250399</v>
      </c>
      <c r="S44">
        <v>584.29869358303279</v>
      </c>
      <c r="T44">
        <v>680.13582995722845</v>
      </c>
      <c r="U44">
        <v>739.24743097791918</v>
      </c>
      <c r="V44">
        <v>522.89149776450779</v>
      </c>
      <c r="W44">
        <v>107.83061280411597</v>
      </c>
      <c r="X44">
        <v>191.02741314585845</v>
      </c>
      <c r="Y44">
        <v>271.19249510242423</v>
      </c>
      <c r="Z44">
        <v>300.95333251296302</v>
      </c>
      <c r="AA44">
        <v>295.34904316444425</v>
      </c>
      <c r="AB44">
        <v>285.83890202821107</v>
      </c>
      <c r="AC44">
        <v>508.32521071885787</v>
      </c>
      <c r="AD44">
        <v>1001.2732131317886</v>
      </c>
      <c r="AE44">
        <v>1490.1705498481147</v>
      </c>
      <c r="AF44">
        <v>1197.2417471146355</v>
      </c>
      <c r="AG44">
        <v>723.79719287016633</v>
      </c>
      <c r="AH44">
        <v>686.39144671563361</v>
      </c>
      <c r="AI44">
        <v>356.88151190634574</v>
      </c>
      <c r="AJ44">
        <v>323.68952031166253</v>
      </c>
      <c r="AK44">
        <v>421.36720311591853</v>
      </c>
      <c r="AL44">
        <v>409.67972803404473</v>
      </c>
      <c r="AM44">
        <v>519.76875339293031</v>
      </c>
      <c r="AN44">
        <v>397.1157656656822</v>
      </c>
      <c r="AO44">
        <v>716.19899585652979</v>
      </c>
      <c r="AP44">
        <v>1740.1772314814984</v>
      </c>
      <c r="AQ44">
        <v>1592.7196485761006</v>
      </c>
      <c r="AR44">
        <v>755.54265269860684</v>
      </c>
      <c r="AS44">
        <v>613.08804083860002</v>
      </c>
      <c r="AT44">
        <v>697.40648966580966</v>
      </c>
      <c r="AU44">
        <v>440.08551641187893</v>
      </c>
      <c r="AV44">
        <v>411.99875147346904</v>
      </c>
      <c r="AW44">
        <v>490.46428047719877</v>
      </c>
      <c r="AX44">
        <v>455.30302110095613</v>
      </c>
      <c r="AY44">
        <v>467.30488730783355</v>
      </c>
      <c r="AZ44">
        <v>445.51359518958958</v>
      </c>
      <c r="BA44">
        <v>729.52960442542599</v>
      </c>
      <c r="BB44">
        <v>546.59077777586219</v>
      </c>
      <c r="BC44">
        <v>527.34678691802412</v>
      </c>
      <c r="BD44">
        <v>659.12941358510602</v>
      </c>
      <c r="BE44">
        <v>879.44456987069918</v>
      </c>
      <c r="BF44">
        <v>705.37639122537905</v>
      </c>
      <c r="BG44">
        <v>269.21225820640296</v>
      </c>
    </row>
    <row r="45" spans="1:59" x14ac:dyDescent="0.25">
      <c r="A45" t="s">
        <v>98</v>
      </c>
      <c r="C45">
        <f>C44*0.4</f>
        <v>108.18641123804646</v>
      </c>
      <c r="D45">
        <f t="shared" ref="D45:AV45" si="1">D44*0.4</f>
        <v>137.45515772368259</v>
      </c>
      <c r="E45">
        <f t="shared" si="1"/>
        <v>159.02855941352368</v>
      </c>
      <c r="F45">
        <f t="shared" si="1"/>
        <v>130.07482231688877</v>
      </c>
      <c r="G45">
        <v>310</v>
      </c>
      <c r="H45">
        <v>380</v>
      </c>
      <c r="I45">
        <f t="shared" si="1"/>
        <v>407.39606246237338</v>
      </c>
      <c r="J45">
        <f t="shared" si="1"/>
        <v>332.88861134936406</v>
      </c>
      <c r="K45">
        <f t="shared" si="1"/>
        <v>137.98261225924816</v>
      </c>
      <c r="L45">
        <v>90</v>
      </c>
      <c r="M45">
        <f t="shared" si="1"/>
        <v>110.76254906067093</v>
      </c>
      <c r="N45">
        <f t="shared" si="1"/>
        <v>112.18457508823008</v>
      </c>
      <c r="O45">
        <v>90</v>
      </c>
      <c r="P45">
        <v>80</v>
      </c>
      <c r="Q45">
        <v>100</v>
      </c>
      <c r="R45">
        <v>240</v>
      </c>
      <c r="S45">
        <v>330</v>
      </c>
      <c r="T45">
        <f t="shared" si="1"/>
        <v>272.05433198289137</v>
      </c>
      <c r="U45">
        <f t="shared" si="1"/>
        <v>295.69897239116767</v>
      </c>
      <c r="V45">
        <f t="shared" si="1"/>
        <v>209.15659910580314</v>
      </c>
      <c r="W45">
        <v>70</v>
      </c>
      <c r="X45">
        <f t="shared" si="1"/>
        <v>76.410965258343381</v>
      </c>
      <c r="Y45">
        <f t="shared" si="1"/>
        <v>108.4769980409697</v>
      </c>
      <c r="Z45">
        <f t="shared" si="1"/>
        <v>120.38133300518521</v>
      </c>
      <c r="AA45">
        <f t="shared" si="1"/>
        <v>118.1396172657777</v>
      </c>
      <c r="AB45">
        <f t="shared" si="1"/>
        <v>114.33556081128444</v>
      </c>
      <c r="AC45">
        <f t="shared" si="1"/>
        <v>203.33008428754317</v>
      </c>
      <c r="AD45">
        <v>320</v>
      </c>
      <c r="AE45">
        <v>410</v>
      </c>
      <c r="AF45">
        <v>500</v>
      </c>
      <c r="AG45">
        <v>240</v>
      </c>
      <c r="AH45">
        <v>140</v>
      </c>
      <c r="AI45">
        <v>120</v>
      </c>
      <c r="AJ45">
        <v>80</v>
      </c>
      <c r="AK45">
        <v>100</v>
      </c>
      <c r="AL45">
        <v>150</v>
      </c>
      <c r="AM45">
        <v>140</v>
      </c>
      <c r="AN45">
        <f t="shared" si="1"/>
        <v>158.8463062662729</v>
      </c>
      <c r="AO45">
        <f t="shared" si="1"/>
        <v>286.47959834261195</v>
      </c>
      <c r="AP45">
        <v>477</v>
      </c>
      <c r="AQ45">
        <v>522</v>
      </c>
      <c r="AR45">
        <v>278</v>
      </c>
      <c r="AS45">
        <v>255</v>
      </c>
      <c r="AT45">
        <v>222</v>
      </c>
      <c r="AU45">
        <f t="shared" si="1"/>
        <v>176.03420656475157</v>
      </c>
      <c r="AV45">
        <f t="shared" si="1"/>
        <v>164.79950058938763</v>
      </c>
      <c r="AW45">
        <v>100</v>
      </c>
      <c r="AX45">
        <v>110</v>
      </c>
      <c r="AY45">
        <v>120</v>
      </c>
      <c r="AZ45">
        <v>125</v>
      </c>
      <c r="BA45">
        <v>130</v>
      </c>
      <c r="BB45">
        <v>210</v>
      </c>
      <c r="BC45">
        <v>330</v>
      </c>
      <c r="BD45">
        <v>350</v>
      </c>
      <c r="BE45">
        <v>370</v>
      </c>
      <c r="BF45">
        <v>350</v>
      </c>
      <c r="BG45">
        <v>300</v>
      </c>
    </row>
    <row r="46" spans="1:59" x14ac:dyDescent="0.25">
      <c r="A46" t="s">
        <v>61</v>
      </c>
      <c r="B46" t="s">
        <v>62</v>
      </c>
      <c r="C46">
        <f>C2*13.43*1.2</f>
        <v>20.161580140800002</v>
      </c>
      <c r="D46">
        <f t="shared" ref="D46:BG46" si="2">D2*13.43*1.2</f>
        <v>22.201740036</v>
      </c>
      <c r="E46">
        <f t="shared" si="2"/>
        <v>37.442934547199997</v>
      </c>
      <c r="F46">
        <f t="shared" si="2"/>
        <v>97.447637347200001</v>
      </c>
      <c r="G46">
        <f t="shared" si="2"/>
        <v>436.71422697840001</v>
      </c>
      <c r="H46">
        <f t="shared" si="2"/>
        <v>437.7867385984531</v>
      </c>
      <c r="I46">
        <f t="shared" si="2"/>
        <v>134.53054367759998</v>
      </c>
      <c r="J46">
        <f t="shared" si="2"/>
        <v>65.765154268800003</v>
      </c>
      <c r="K46">
        <f t="shared" si="2"/>
        <v>43.323395421600004</v>
      </c>
      <c r="L46">
        <f t="shared" si="2"/>
        <v>33.842652379199997</v>
      </c>
      <c r="M46">
        <f t="shared" si="2"/>
        <v>27.9621915048</v>
      </c>
      <c r="N46">
        <f t="shared" si="2"/>
        <v>20.641617763199999</v>
      </c>
      <c r="O46">
        <f t="shared" si="2"/>
        <v>20.161580140800002</v>
      </c>
      <c r="P46">
        <f t="shared" si="2"/>
        <v>22.201740036</v>
      </c>
      <c r="Q46">
        <f t="shared" si="2"/>
        <v>37.442934547199997</v>
      </c>
      <c r="R46">
        <f t="shared" si="2"/>
        <v>97.447637347200001</v>
      </c>
      <c r="S46">
        <f t="shared" si="2"/>
        <v>436.71422697840001</v>
      </c>
      <c r="T46">
        <f t="shared" si="2"/>
        <v>501.63931540800002</v>
      </c>
      <c r="U46">
        <f t="shared" si="2"/>
        <v>134.53054367759998</v>
      </c>
      <c r="V46">
        <f t="shared" si="2"/>
        <v>65.765154268800003</v>
      </c>
      <c r="W46">
        <f t="shared" si="2"/>
        <v>43.323395421600004</v>
      </c>
      <c r="X46">
        <f t="shared" si="2"/>
        <v>33.842652379199997</v>
      </c>
      <c r="Y46">
        <f t="shared" si="2"/>
        <v>27.9621915048</v>
      </c>
      <c r="Z46">
        <f t="shared" si="2"/>
        <v>20.641617763199999</v>
      </c>
      <c r="AA46">
        <f t="shared" si="2"/>
        <v>20.161580140800002</v>
      </c>
      <c r="AB46">
        <f t="shared" si="2"/>
        <v>22.201740036</v>
      </c>
      <c r="AC46">
        <f t="shared" si="2"/>
        <v>37.442934547199997</v>
      </c>
      <c r="AD46">
        <f t="shared" si="2"/>
        <v>97.447637347200001</v>
      </c>
      <c r="AE46">
        <f t="shared" si="2"/>
        <v>436.71422697840001</v>
      </c>
      <c r="AF46">
        <f t="shared" si="2"/>
        <v>501.63931540800002</v>
      </c>
      <c r="AG46">
        <f t="shared" si="2"/>
        <v>134.53054367759998</v>
      </c>
      <c r="AH46">
        <f t="shared" si="2"/>
        <v>61.924853289600009</v>
      </c>
      <c r="AI46">
        <f t="shared" si="2"/>
        <v>39.483094442399995</v>
      </c>
      <c r="AJ46">
        <f t="shared" si="2"/>
        <v>29.882341994400001</v>
      </c>
      <c r="AK46">
        <f t="shared" si="2"/>
        <v>23.041805875199998</v>
      </c>
      <c r="AL46">
        <f t="shared" si="2"/>
        <v>21.721702413600003</v>
      </c>
      <c r="AM46">
        <f t="shared" si="2"/>
        <v>24.241899931199999</v>
      </c>
      <c r="AN46">
        <f t="shared" si="2"/>
        <v>21.121655385600004</v>
      </c>
      <c r="AO46">
        <f t="shared" si="2"/>
        <v>33.962661784799998</v>
      </c>
      <c r="AP46">
        <f t="shared" si="2"/>
        <v>150.8518228392</v>
      </c>
      <c r="AQ46">
        <f t="shared" si="2"/>
        <v>324.19256232569558</v>
      </c>
      <c r="AR46">
        <f t="shared" si="2"/>
        <v>479.79760358879997</v>
      </c>
      <c r="AS46">
        <f t="shared" si="2"/>
        <v>106.08831455040001</v>
      </c>
      <c r="AT46">
        <f t="shared" si="2"/>
        <v>53.284176086400002</v>
      </c>
      <c r="AU46">
        <f t="shared" si="2"/>
        <v>37.0829063304</v>
      </c>
      <c r="AV46">
        <f t="shared" si="2"/>
        <v>31.442464267199998</v>
      </c>
      <c r="AW46">
        <f t="shared" si="2"/>
        <v>28.922266749600002</v>
      </c>
      <c r="AX46">
        <f t="shared" si="2"/>
        <v>24.3619093368</v>
      </c>
      <c r="AY46">
        <f t="shared" si="2"/>
        <v>0</v>
      </c>
      <c r="AZ46">
        <f t="shared" si="2"/>
        <v>14.1611098608</v>
      </c>
      <c r="BA46">
        <f t="shared" si="2"/>
        <v>2.9619357883199999</v>
      </c>
      <c r="BB46">
        <f t="shared" si="2"/>
        <v>50.571574801920001</v>
      </c>
      <c r="BC46">
        <f t="shared" si="2"/>
        <v>335.18626984080004</v>
      </c>
      <c r="BD46">
        <f t="shared" si="2"/>
        <v>0</v>
      </c>
      <c r="BE46">
        <f t="shared" si="2"/>
        <v>52.564119652800002</v>
      </c>
      <c r="BF46">
        <f t="shared" si="2"/>
        <v>33.962661784799998</v>
      </c>
      <c r="BG46">
        <f t="shared" si="2"/>
        <v>26.642088043200001</v>
      </c>
    </row>
    <row r="48" spans="1:59" x14ac:dyDescent="0.25">
      <c r="C48" s="6">
        <f>SUM(C44:BG44)</f>
        <v>32568.069949982375</v>
      </c>
    </row>
    <row r="49" spans="1:3" x14ac:dyDescent="0.25">
      <c r="A49" t="s">
        <v>106</v>
      </c>
      <c r="C49" s="6">
        <f>SUM(C45:BG45)</f>
        <v>12079.103434824019</v>
      </c>
    </row>
    <row r="50" spans="1:3" x14ac:dyDescent="0.25">
      <c r="A50" t="s">
        <v>107</v>
      </c>
      <c r="C50" s="6">
        <f>SUM(C46:BG46)</f>
        <v>6077.0851812351902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14"/>
  <sheetViews>
    <sheetView workbookViewId="0">
      <selection activeCell="A13" sqref="A13"/>
    </sheetView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64</v>
      </c>
      <c r="B2">
        <v>45.098152085319342</v>
      </c>
      <c r="C2">
        <v>51.190754888042278</v>
      </c>
      <c r="D2">
        <v>61.883765824328677</v>
      </c>
      <c r="E2">
        <v>64.380183517031057</v>
      </c>
      <c r="F2">
        <v>41.686203592842872</v>
      </c>
      <c r="G2">
        <v>28.341053219999999</v>
      </c>
      <c r="H2">
        <v>19.573515004495434</v>
      </c>
      <c r="I2">
        <v>8.4116636358966872</v>
      </c>
      <c r="J2">
        <v>21.034423625675526</v>
      </c>
      <c r="K2">
        <v>18.067392740929137</v>
      </c>
      <c r="L2">
        <v>27.610279327847461</v>
      </c>
      <c r="M2">
        <v>33.902977935391903</v>
      </c>
      <c r="N2">
        <v>29.319405388504929</v>
      </c>
      <c r="O2">
        <v>33.881249072242781</v>
      </c>
      <c r="P2">
        <v>38.378009303430282</v>
      </c>
      <c r="Q2">
        <v>46.622437276466513</v>
      </c>
      <c r="R2">
        <v>45.621777160873279</v>
      </c>
      <c r="S2">
        <v>35.313607469807529</v>
      </c>
      <c r="T2">
        <v>22.28972195266833</v>
      </c>
      <c r="U2">
        <v>8.4784221077668107</v>
      </c>
      <c r="V2">
        <v>10.804137377601382</v>
      </c>
      <c r="W2">
        <v>8.5111591849311967</v>
      </c>
      <c r="X2">
        <v>23.121596363029632</v>
      </c>
      <c r="Y2">
        <v>27.926016259922672</v>
      </c>
      <c r="Z2">
        <v>39.28669289712672</v>
      </c>
      <c r="AA2">
        <v>54.801181014016095</v>
      </c>
      <c r="AB2">
        <v>68.043020351558496</v>
      </c>
      <c r="AC2">
        <v>93.99194100863852</v>
      </c>
      <c r="AD2">
        <v>62.325501190012133</v>
      </c>
      <c r="AE2">
        <v>56.682106439999998</v>
      </c>
      <c r="AF2">
        <v>20.438904259839909</v>
      </c>
      <c r="AG2">
        <v>8.8606844694739078</v>
      </c>
      <c r="AH2">
        <v>21.878686159430195</v>
      </c>
      <c r="AI2">
        <v>23.043034428478816</v>
      </c>
      <c r="AJ2">
        <v>26.880025303381597</v>
      </c>
      <c r="AK2">
        <v>46.495480256666582</v>
      </c>
      <c r="AL2">
        <v>58.344882813517799</v>
      </c>
      <c r="AM2">
        <v>49.344410335618257</v>
      </c>
      <c r="AN2">
        <v>110.56887015354083</v>
      </c>
      <c r="AO2">
        <v>127.93316228737301</v>
      </c>
      <c r="AP2">
        <v>278.20169208080711</v>
      </c>
      <c r="AQ2">
        <v>115.47642118097188</v>
      </c>
      <c r="AR2">
        <v>20.834848541618502</v>
      </c>
      <c r="AS2">
        <v>10.58548407010022</v>
      </c>
      <c r="AT2">
        <v>28.847323221212587</v>
      </c>
      <c r="AU2">
        <v>20.588014680000001</v>
      </c>
      <c r="AV2">
        <v>5.6444044800000004</v>
      </c>
      <c r="AW2">
        <v>1.9254622800000001</v>
      </c>
      <c r="AX2">
        <v>1.57515396</v>
      </c>
      <c r="AY2">
        <v>0.97074875999999999</v>
      </c>
      <c r="AZ2">
        <v>0.36757703999999997</v>
      </c>
      <c r="BA2">
        <v>3.1379731200000003</v>
      </c>
      <c r="BB2">
        <v>42.490919040000001</v>
      </c>
      <c r="BC2">
        <v>56.682106439999998</v>
      </c>
      <c r="BD2">
        <v>14.473538806983905</v>
      </c>
      <c r="BE2">
        <v>8.8471459296852384</v>
      </c>
      <c r="BF2">
        <v>43.83417876</v>
      </c>
    </row>
    <row r="3" spans="1:58" x14ac:dyDescent="0.25">
      <c r="A3" s="1" t="s">
        <v>68</v>
      </c>
      <c r="B3">
        <v>43.52299812531934</v>
      </c>
      <c r="C3">
        <v>50.220006128042279</v>
      </c>
      <c r="D3">
        <v>61.516188784328676</v>
      </c>
      <c r="E3">
        <v>61.242210397031059</v>
      </c>
      <c r="F3">
        <v>11.942560264842873</v>
      </c>
      <c r="L3">
        <v>21.965874847847463</v>
      </c>
      <c r="M3">
        <v>31.977515655391905</v>
      </c>
      <c r="N3">
        <v>27.744251428504928</v>
      </c>
      <c r="O3">
        <v>32.910500312242782</v>
      </c>
      <c r="P3">
        <v>38.010432263430282</v>
      </c>
      <c r="Q3">
        <v>43.484464156466508</v>
      </c>
      <c r="R3">
        <v>24.376317640873282</v>
      </c>
      <c r="S3">
        <v>6.972554249807529</v>
      </c>
      <c r="V3">
        <v>0.35677853080190425</v>
      </c>
      <c r="X3">
        <v>17.477191883029633</v>
      </c>
      <c r="Y3">
        <v>26.000553979922671</v>
      </c>
      <c r="Z3">
        <v>37.711538937126718</v>
      </c>
      <c r="AA3">
        <v>53.830432254016095</v>
      </c>
      <c r="AB3">
        <v>67.675443311558496</v>
      </c>
      <c r="AC3">
        <v>90.853967888638522</v>
      </c>
      <c r="AD3">
        <v>19.834582150012128</v>
      </c>
      <c r="AF3">
        <v>13.757424601847598</v>
      </c>
      <c r="AG3">
        <v>8.2341357206843409</v>
      </c>
      <c r="AH3">
        <v>12.413675147086112</v>
      </c>
      <c r="AI3">
        <v>2.4550197484788177</v>
      </c>
      <c r="AJ3">
        <v>21.235620823381595</v>
      </c>
      <c r="AK3">
        <v>44.570017976666577</v>
      </c>
      <c r="AL3">
        <v>56.769728853517798</v>
      </c>
      <c r="AM3">
        <v>48.37366157561825</v>
      </c>
      <c r="AN3">
        <v>110.20129311354083</v>
      </c>
      <c r="AO3">
        <v>124.79518916737301</v>
      </c>
      <c r="AP3">
        <v>235.71077304080708</v>
      </c>
      <c r="AQ3">
        <v>58.794314740971885</v>
      </c>
      <c r="AS3">
        <v>0.44561564256153807</v>
      </c>
    </row>
    <row r="4" spans="1:58" x14ac:dyDescent="0.25">
      <c r="A4" s="1" t="s">
        <v>73</v>
      </c>
      <c r="C4">
        <v>5.940311899236284</v>
      </c>
      <c r="F4">
        <v>4.0303245101076897</v>
      </c>
      <c r="G4">
        <v>6.533656941585166</v>
      </c>
      <c r="H4">
        <v>12.72969297570871</v>
      </c>
      <c r="I4">
        <v>4.9027529351007804</v>
      </c>
      <c r="J4">
        <v>1.3155582529712639</v>
      </c>
      <c r="K4">
        <v>1.6047623043721597</v>
      </c>
      <c r="L4">
        <v>2.3233427920840799</v>
      </c>
      <c r="M4">
        <v>2.3233427920840799</v>
      </c>
      <c r="P4">
        <v>0.51761675263512263</v>
      </c>
      <c r="R4">
        <v>4.5589219483717907</v>
      </c>
      <c r="S4">
        <v>5.9193114917552405</v>
      </c>
      <c r="T4">
        <v>14.956027588190143</v>
      </c>
      <c r="U4">
        <v>4.6343946711285504</v>
      </c>
      <c r="V4">
        <v>1.9978987125942331</v>
      </c>
      <c r="W4">
        <v>2.2153844484455401</v>
      </c>
      <c r="X4">
        <v>2.2935563460317199</v>
      </c>
      <c r="Y4">
        <v>2.6361004756338597</v>
      </c>
      <c r="Z4">
        <v>2.91907171313128</v>
      </c>
      <c r="AA4">
        <v>2.5765275835291397</v>
      </c>
      <c r="AB4">
        <v>6.1657943328385194</v>
      </c>
      <c r="AC4">
        <v>27.337757807572657</v>
      </c>
      <c r="AD4">
        <v>18.169784303771966</v>
      </c>
      <c r="AE4">
        <v>16.380909856393039</v>
      </c>
      <c r="AF4">
        <v>13.471001065335226</v>
      </c>
      <c r="AG4">
        <v>7.19126480202927</v>
      </c>
      <c r="AH4">
        <v>7.8363175153601556</v>
      </c>
      <c r="AI4">
        <v>0.70123914501579998</v>
      </c>
      <c r="AP4">
        <v>2.9951335306228906</v>
      </c>
      <c r="AQ4">
        <v>6.3901855595180779</v>
      </c>
      <c r="AR4">
        <v>8.9165245566833899</v>
      </c>
      <c r="AS4">
        <v>5.6060573671897016</v>
      </c>
      <c r="AT4">
        <v>2.1262558071227442</v>
      </c>
      <c r="AU4">
        <v>2.9904856237108537</v>
      </c>
      <c r="BB4">
        <v>2.4030364061573346</v>
      </c>
      <c r="BC4">
        <v>6.6905322236311546</v>
      </c>
      <c r="BD4">
        <v>5.1756910044394395</v>
      </c>
      <c r="BE4">
        <v>4.9793809691026887</v>
      </c>
      <c r="BF4">
        <v>12.585440929365411</v>
      </c>
    </row>
    <row r="5" spans="1:58" x14ac:dyDescent="0.25">
      <c r="A5" s="1" t="s">
        <v>77</v>
      </c>
      <c r="B5">
        <v>0.62051006354713223</v>
      </c>
      <c r="C5">
        <v>1.479086156169517</v>
      </c>
      <c r="F5">
        <v>3.771655540978708</v>
      </c>
      <c r="G5">
        <v>4.201626435820927</v>
      </c>
      <c r="H5">
        <v>3.7183340416951594</v>
      </c>
      <c r="I5">
        <v>2.4991068451468887</v>
      </c>
      <c r="J5">
        <v>1.4238971218582535</v>
      </c>
      <c r="R5">
        <v>2.5037429616808708</v>
      </c>
      <c r="S5">
        <v>3.2107306635641972</v>
      </c>
      <c r="T5">
        <v>4.828575076067569</v>
      </c>
      <c r="U5">
        <v>4.3697196784400489</v>
      </c>
      <c r="V5">
        <v>1.4317351738316577</v>
      </c>
      <c r="X5">
        <v>0.57134936496244138</v>
      </c>
      <c r="Y5">
        <v>0.17046516821892174</v>
      </c>
      <c r="Z5">
        <v>0.43275149178452371</v>
      </c>
      <c r="AA5">
        <v>0.79140942637376244</v>
      </c>
      <c r="AB5">
        <v>1.9809575081345852</v>
      </c>
      <c r="AD5">
        <v>1.8393130437332301</v>
      </c>
      <c r="AE5">
        <v>4.3898090288243319</v>
      </c>
      <c r="AF5">
        <v>6.4548788115137654</v>
      </c>
      <c r="AG5">
        <v>5.6503228281998181</v>
      </c>
      <c r="AH5">
        <v>5.4598296703936109</v>
      </c>
      <c r="AJ5">
        <v>3.4520222682432604</v>
      </c>
      <c r="AK5">
        <v>0.22329990252489565</v>
      </c>
      <c r="AM5">
        <v>3.7198035771635158</v>
      </c>
      <c r="AN5">
        <v>0.33174779227125994</v>
      </c>
      <c r="AP5">
        <v>2.5693932493931566</v>
      </c>
      <c r="AQ5">
        <v>3.8506428134188386</v>
      </c>
      <c r="AR5">
        <v>5.510300348706588</v>
      </c>
      <c r="AS5">
        <v>5.3734028032628256</v>
      </c>
      <c r="AT5">
        <v>2.5618329370581963</v>
      </c>
      <c r="AV5">
        <v>3.434385194930889E-4</v>
      </c>
      <c r="AZ5">
        <v>8.9053429357180871</v>
      </c>
      <c r="BB5">
        <v>2.4352561553906868</v>
      </c>
      <c r="BC5">
        <v>3.7153130600635067</v>
      </c>
      <c r="BD5">
        <v>4.1868693338745615</v>
      </c>
      <c r="BE5">
        <v>5.6172494070775514</v>
      </c>
      <c r="BF5">
        <v>9.8116219280138619</v>
      </c>
    </row>
    <row r="7" spans="1:58" x14ac:dyDescent="0.25">
      <c r="A7" t="s">
        <v>126</v>
      </c>
    </row>
    <row r="8" spans="1:58" x14ac:dyDescent="0.25">
      <c r="A8" t="s">
        <v>73</v>
      </c>
      <c r="B8" s="5">
        <f>B4*13.43</f>
        <v>0</v>
      </c>
      <c r="C8" s="5">
        <f t="shared" ref="C8:BF8" si="0">C4*13.43</f>
        <v>79.778388806743294</v>
      </c>
      <c r="D8" s="5">
        <f t="shared" si="0"/>
        <v>0</v>
      </c>
      <c r="E8" s="5">
        <f t="shared" si="0"/>
        <v>0</v>
      </c>
      <c r="F8" s="5">
        <f t="shared" si="0"/>
        <v>54.127258170746273</v>
      </c>
      <c r="G8" s="5">
        <f t="shared" si="0"/>
        <v>87.747012725488773</v>
      </c>
      <c r="H8" s="5">
        <f t="shared" si="0"/>
        <v>170.95977666376797</v>
      </c>
      <c r="I8" s="5">
        <f t="shared" si="0"/>
        <v>65.843971918403483</v>
      </c>
      <c r="J8" s="5">
        <f t="shared" si="0"/>
        <v>17.667947337404076</v>
      </c>
      <c r="K8" s="5">
        <f t="shared" si="0"/>
        <v>21.551957747718106</v>
      </c>
      <c r="L8" s="5">
        <f t="shared" si="0"/>
        <v>31.202493697689192</v>
      </c>
      <c r="M8" s="5">
        <f t="shared" si="0"/>
        <v>31.202493697689192</v>
      </c>
      <c r="N8" s="5">
        <f t="shared" si="0"/>
        <v>0</v>
      </c>
      <c r="O8" s="5">
        <f t="shared" si="0"/>
        <v>0</v>
      </c>
      <c r="P8" s="5">
        <f t="shared" si="0"/>
        <v>6.9515929878896969</v>
      </c>
      <c r="Q8" s="5">
        <f t="shared" si="0"/>
        <v>0</v>
      </c>
      <c r="R8" s="5">
        <f t="shared" si="0"/>
        <v>61.226321766633149</v>
      </c>
      <c r="S8" s="5">
        <f t="shared" si="0"/>
        <v>79.496353334272882</v>
      </c>
      <c r="T8" s="5">
        <f t="shared" si="0"/>
        <v>200.85945050939361</v>
      </c>
      <c r="U8" s="5">
        <f t="shared" si="0"/>
        <v>62.23992043325643</v>
      </c>
      <c r="V8" s="5">
        <f t="shared" si="0"/>
        <v>26.831779710140552</v>
      </c>
      <c r="W8" s="5">
        <f t="shared" si="0"/>
        <v>29.752613142623602</v>
      </c>
      <c r="X8" s="5">
        <f t="shared" si="0"/>
        <v>30.802461727205998</v>
      </c>
      <c r="Y8" s="5">
        <f t="shared" si="0"/>
        <v>35.402829387762736</v>
      </c>
      <c r="Z8" s="5">
        <f t="shared" si="0"/>
        <v>39.203133107353089</v>
      </c>
      <c r="AA8" s="5">
        <f t="shared" si="0"/>
        <v>34.602765446796347</v>
      </c>
      <c r="AB8" s="5">
        <f t="shared" si="0"/>
        <v>82.806617890021315</v>
      </c>
      <c r="AC8" s="5">
        <f t="shared" si="0"/>
        <v>367.14608735570079</v>
      </c>
      <c r="AD8" s="5">
        <f t="shared" si="0"/>
        <v>244.02020319965749</v>
      </c>
      <c r="AE8" s="5">
        <f t="shared" si="0"/>
        <v>219.99561937135852</v>
      </c>
      <c r="AF8" s="5">
        <f t="shared" si="0"/>
        <v>180.91554430745208</v>
      </c>
      <c r="AG8" s="5">
        <f t="shared" si="0"/>
        <v>96.578686291253092</v>
      </c>
      <c r="AH8" s="5">
        <f t="shared" si="0"/>
        <v>105.24174423128689</v>
      </c>
      <c r="AI8" s="5">
        <f t="shared" si="0"/>
        <v>9.4176417175621943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40.224643316265421</v>
      </c>
      <c r="AQ8" s="5">
        <f t="shared" si="0"/>
        <v>85.820192064327784</v>
      </c>
      <c r="AR8" s="5">
        <f t="shared" si="0"/>
        <v>119.74892479625792</v>
      </c>
      <c r="AS8" s="5">
        <f t="shared" si="0"/>
        <v>75.289350441357698</v>
      </c>
      <c r="AT8" s="5">
        <f t="shared" si="0"/>
        <v>28.555615489658454</v>
      </c>
      <c r="AU8" s="5">
        <f t="shared" si="0"/>
        <v>40.162221926436764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0</v>
      </c>
      <c r="BA8" s="5">
        <f t="shared" si="0"/>
        <v>0</v>
      </c>
      <c r="BB8" s="5">
        <f t="shared" si="0"/>
        <v>32.272778934693001</v>
      </c>
      <c r="BC8" s="5">
        <f t="shared" si="0"/>
        <v>89.853847763366403</v>
      </c>
      <c r="BD8" s="5">
        <f t="shared" si="0"/>
        <v>69.509530189621671</v>
      </c>
      <c r="BE8" s="5">
        <f t="shared" si="0"/>
        <v>66.873086415049102</v>
      </c>
      <c r="BF8" s="5">
        <f t="shared" si="0"/>
        <v>169.02247168137748</v>
      </c>
    </row>
    <row r="9" spans="1:58" x14ac:dyDescent="0.25">
      <c r="A9" t="s">
        <v>125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8" x14ac:dyDescent="0.25">
      <c r="A10" t="s">
        <v>73</v>
      </c>
      <c r="B10" s="5">
        <f ca="1">OFFSET(Hyrum_BOR_Data!$C$2,COLUMN(RR!B7)-COLUMN(RR!$B$7),0)</f>
        <v>1</v>
      </c>
      <c r="C10" s="5">
        <f ca="1">OFFSET(Hyrum_BOR_Data!$C$2,COLUMN(RR!C7)-COLUMN(RR!$B$7),0)</f>
        <v>1</v>
      </c>
      <c r="D10" s="5">
        <f ca="1">OFFSET(Hyrum_BOR_Data!$C$2,COLUMN(RR!D7)-COLUMN(RR!$B$7),0)</f>
        <v>52</v>
      </c>
      <c r="E10" s="5">
        <f ca="1">OFFSET(Hyrum_BOR_Data!$C$2,COLUMN(RR!E7)-COLUMN(RR!$B$7),0)</f>
        <v>108</v>
      </c>
      <c r="F10" s="5">
        <f ca="1">OFFSET(Hyrum_BOR_Data!$C$2,COLUMN(RR!F7)-COLUMN(RR!$B$7),0)</f>
        <v>180</v>
      </c>
      <c r="G10" s="5">
        <f ca="1">OFFSET(Hyrum_BOR_Data!$C$2,COLUMN(RR!G7)-COLUMN(RR!$B$7),0)</f>
        <v>184</v>
      </c>
      <c r="H10" s="5">
        <f ca="1">OFFSET(Hyrum_BOR_Data!$C$2,COLUMN(RR!H7)-COLUMN(RR!$B$7),0)</f>
        <v>96</v>
      </c>
      <c r="I10" s="5">
        <f ca="1">OFFSET(Hyrum_BOR_Data!$C$2,COLUMN(RR!I7)-COLUMN(RR!$B$7),0)</f>
        <v>60</v>
      </c>
      <c r="J10" s="5">
        <f ca="1">OFFSET(Hyrum_BOR_Data!$C$2,COLUMN(RR!J7)-COLUMN(RR!$B$7),0)</f>
        <v>1</v>
      </c>
      <c r="K10" s="5">
        <f ca="1">OFFSET(Hyrum_BOR_Data!$C$2,COLUMN(RR!K7)-COLUMN(RR!$B$7),0)</f>
        <v>1</v>
      </c>
      <c r="L10" s="5">
        <f ca="1">OFFSET(Hyrum_BOR_Data!$C$2,COLUMN(RR!L7)-COLUMN(RR!$B$7),0)</f>
        <v>1</v>
      </c>
      <c r="M10" s="5">
        <f ca="1">OFFSET(Hyrum_BOR_Data!$C$2,COLUMN(RR!M7)-COLUMN(RR!$B$7),0)</f>
        <v>1</v>
      </c>
      <c r="N10" s="5">
        <f ca="1">OFFSET(Hyrum_BOR_Data!$C$2,COLUMN(RR!N7)-COLUMN(RR!$B$7),0)</f>
        <v>6</v>
      </c>
      <c r="O10" s="5">
        <f ca="1">OFFSET(Hyrum_BOR_Data!$C$2,COLUMN(RR!O7)-COLUMN(RR!$B$7),0)</f>
        <v>51</v>
      </c>
      <c r="P10" s="5">
        <f ca="1">OFFSET(Hyrum_BOR_Data!$C$2,COLUMN(RR!P7)-COLUMN(RR!$B$7),0)</f>
        <v>20</v>
      </c>
      <c r="Q10" s="5">
        <f ca="1">OFFSET(Hyrum_BOR_Data!$C$2,COLUMN(RR!Q7)-COLUMN(RR!$B$7),0)</f>
        <v>84</v>
      </c>
      <c r="R10" s="5">
        <f ca="1">OFFSET(Hyrum_BOR_Data!$C$2,COLUMN(RR!R7)-COLUMN(RR!$B$7),0)</f>
        <v>85</v>
      </c>
      <c r="S10" s="5">
        <f ca="1">OFFSET(Hyrum_BOR_Data!$C$2,COLUMN(RR!S7)-COLUMN(RR!$B$7),0)</f>
        <v>65</v>
      </c>
      <c r="T10" s="5">
        <f ca="1">OFFSET(Hyrum_BOR_Data!$C$2,COLUMN(RR!T7)-COLUMN(RR!$B$7),0)</f>
        <v>70</v>
      </c>
      <c r="U10" s="5">
        <f ca="1">OFFSET(Hyrum_BOR_Data!$C$2,COLUMN(RR!U7)-COLUMN(RR!$B$7),0)</f>
        <v>37</v>
      </c>
      <c r="V10" s="5">
        <f ca="1">OFFSET(Hyrum_BOR_Data!$C$2,COLUMN(RR!V7)-COLUMN(RR!$B$7),0)</f>
        <v>13</v>
      </c>
      <c r="W10" s="5">
        <f ca="1">OFFSET(Hyrum_BOR_Data!$C$2,COLUMN(RR!W7)-COLUMN(RR!$B$7),0)</f>
        <v>0</v>
      </c>
      <c r="X10" s="5">
        <f ca="1">OFFSET(Hyrum_BOR_Data!$C$2,COLUMN(RR!X7)-COLUMN(RR!$B$7),0)</f>
        <v>0</v>
      </c>
      <c r="Y10" s="5">
        <f ca="1">OFFSET(Hyrum_BOR_Data!$C$2,COLUMN(RR!Y7)-COLUMN(RR!$B$7),0)</f>
        <v>0</v>
      </c>
      <c r="Z10" s="5">
        <f ca="1">OFFSET(Hyrum_BOR_Data!$C$2,COLUMN(RR!Z7)-COLUMN(RR!$B$7),0)</f>
        <v>46</v>
      </c>
      <c r="AA10" s="5">
        <f ca="1">OFFSET(Hyrum_BOR_Data!$C$2,COLUMN(RR!AA7)-COLUMN(RR!$B$7),0)</f>
        <v>44</v>
      </c>
      <c r="AB10" s="5">
        <f ca="1">OFFSET(Hyrum_BOR_Data!$C$2,COLUMN(RR!AB7)-COLUMN(RR!$B$7),0)</f>
        <v>115</v>
      </c>
      <c r="AC10" s="5">
        <f ca="1">OFFSET(Hyrum_BOR_Data!$C$2,COLUMN(RR!AC7)-COLUMN(RR!$B$7),0)</f>
        <v>386</v>
      </c>
      <c r="AD10" s="5">
        <f ca="1">OFFSET(Hyrum_BOR_Data!$C$2,COLUMN(RR!AD7)-COLUMN(RR!$B$7),0)</f>
        <v>569</v>
      </c>
      <c r="AE10" s="5">
        <f ca="1">OFFSET(Hyrum_BOR_Data!$C$2,COLUMN(RR!AE7)-COLUMN(RR!$B$7),0)</f>
        <v>238</v>
      </c>
      <c r="AF10" s="5">
        <f ca="1">OFFSET(Hyrum_BOR_Data!$C$2,COLUMN(RR!AF7)-COLUMN(RR!$B$7),0)</f>
        <v>100</v>
      </c>
      <c r="AG10" s="5">
        <f ca="1">OFFSET(Hyrum_BOR_Data!$C$2,COLUMN(RR!AG7)-COLUMN(RR!$B$7),0)</f>
        <v>107</v>
      </c>
      <c r="AH10" s="5">
        <f ca="1">OFFSET(Hyrum_BOR_Data!$C$2,COLUMN(RR!AH7)-COLUMN(RR!$B$7),0)</f>
        <v>108</v>
      </c>
      <c r="AI10" s="5">
        <f ca="1">OFFSET(Hyrum_BOR_Data!$C$2,COLUMN(RR!AI7)-COLUMN(RR!$B$7),0)</f>
        <v>59</v>
      </c>
      <c r="AJ10" s="5">
        <f ca="1">OFFSET(Hyrum_BOR_Data!$C$2,COLUMN(RR!AJ7)-COLUMN(RR!$B$7),0)</f>
        <v>65</v>
      </c>
      <c r="AK10" s="5">
        <f ca="1">OFFSET(Hyrum_BOR_Data!$C$2,COLUMN(RR!AK7)-COLUMN(RR!$B$7),0)</f>
        <v>60</v>
      </c>
      <c r="AL10" s="5">
        <f ca="1">OFFSET(Hyrum_BOR_Data!$C$2,COLUMN(RR!AL7)-COLUMN(RR!$B$7),0)</f>
        <v>55</v>
      </c>
      <c r="AM10" s="5">
        <f ca="1">OFFSET(Hyrum_BOR_Data!$C$2,COLUMN(RR!AM7)-COLUMN(RR!$B$7),0)</f>
        <v>53</v>
      </c>
      <c r="AN10" s="5">
        <f ca="1">OFFSET(Hyrum_BOR_Data!$C$2,COLUMN(RR!AN7)-COLUMN(RR!$B$7),0)</f>
        <v>206</v>
      </c>
      <c r="AO10" s="5">
        <f ca="1">OFFSET(Hyrum_BOR_Data!$C$2,COLUMN(RR!AO7)-COLUMN(RR!$B$7),0)</f>
        <v>436</v>
      </c>
      <c r="AP10" s="5">
        <f ca="1">OFFSET(Hyrum_BOR_Data!$C$2,COLUMN(RR!AP7)-COLUMN(RR!$B$7),0)</f>
        <v>344</v>
      </c>
      <c r="AQ10" s="5">
        <f ca="1">OFFSET(Hyrum_BOR_Data!$C$2,COLUMN(RR!AQ7)-COLUMN(RR!$B$7),0)</f>
        <v>79</v>
      </c>
      <c r="AR10" s="5">
        <f ca="1">OFFSET(Hyrum_BOR_Data!$C$2,COLUMN(RR!AR7)-COLUMN(RR!$B$7),0)</f>
        <v>0</v>
      </c>
      <c r="AS10" s="5">
        <f ca="1">OFFSET(Hyrum_BOR_Data!$C$2,COLUMN(RR!AS7)-COLUMN(RR!$B$7),0)</f>
        <v>0</v>
      </c>
      <c r="AT10" s="5">
        <f ca="1">OFFSET(Hyrum_BOR_Data!$C$2,COLUMN(RR!AT7)-COLUMN(RR!$B$7),0)</f>
        <v>0</v>
      </c>
      <c r="AU10" s="5">
        <f ca="1">OFFSET(Hyrum_BOR_Data!$C$2,COLUMN(RR!AU7)-COLUMN(RR!$B$7),0)</f>
        <v>0</v>
      </c>
      <c r="AV10" s="5">
        <f ca="1">OFFSET(Hyrum_BOR_Data!$C$2,COLUMN(RR!AV7)-COLUMN(RR!$B$7),0)</f>
        <v>0</v>
      </c>
      <c r="AW10" s="5">
        <f ca="1">OFFSET(Hyrum_BOR_Data!$C$2,COLUMN(RR!AW7)-COLUMN(RR!$B$7),0)</f>
        <v>0</v>
      </c>
      <c r="AX10" s="5">
        <f ca="1">OFFSET(Hyrum_BOR_Data!$C$2,COLUMN(RR!AX7)-COLUMN(RR!$B$7),0)</f>
        <v>0</v>
      </c>
      <c r="AY10" s="5">
        <f ca="1">OFFSET(Hyrum_BOR_Data!$C$2,COLUMN(RR!AY7)-COLUMN(RR!$B$7),0)</f>
        <v>0</v>
      </c>
      <c r="AZ10" s="5">
        <f ca="1">OFFSET(Hyrum_BOR_Data!$C$2,COLUMN(RR!AZ7)-COLUMN(RR!$B$7),0)</f>
        <v>0</v>
      </c>
      <c r="BA10" s="5">
        <f ca="1">OFFSET(Hyrum_BOR_Data!$C$2,COLUMN(RR!BA7)-COLUMN(RR!$B$7),0)</f>
        <v>0</v>
      </c>
      <c r="BB10" s="5">
        <f ca="1">OFFSET(Hyrum_BOR_Data!$C$2,COLUMN(RR!BB7)-COLUMN(RR!$B$7),0)</f>
        <v>0</v>
      </c>
      <c r="BC10" s="5">
        <f ca="1">OFFSET(Hyrum_BOR_Data!$C$2,COLUMN(RR!BC7)-COLUMN(RR!$B$7),0)</f>
        <v>0</v>
      </c>
      <c r="BD10" s="5">
        <f ca="1">OFFSET(Hyrum_BOR_Data!$C$2,COLUMN(RR!BD7)-COLUMN(RR!$B$7),0)</f>
        <v>0</v>
      </c>
      <c r="BE10" s="5">
        <f ca="1">OFFSET(Hyrum_BOR_Data!$C$2,COLUMN(RR!BE7)-COLUMN(RR!$B$7),0)</f>
        <v>0</v>
      </c>
      <c r="BF10" s="5">
        <f ca="1">OFFSET(Hyrum_BOR_Data!$C$2,COLUMN(RR!BF7)-COLUMN(RR!$B$7),0)</f>
        <v>0</v>
      </c>
    </row>
    <row r="12" spans="1:58" x14ac:dyDescent="0.25">
      <c r="A12" t="s">
        <v>128</v>
      </c>
    </row>
    <row r="13" spans="1:58" x14ac:dyDescent="0.25">
      <c r="A13" t="s">
        <v>127</v>
      </c>
      <c r="B13" s="9">
        <f>SUM(B8:AQ8)</f>
        <v>2599.6175020638639</v>
      </c>
    </row>
    <row r="14" spans="1:58" x14ac:dyDescent="0.25">
      <c r="A14" t="s">
        <v>124</v>
      </c>
      <c r="B14" s="9">
        <f ca="1">SUM(B10:AQ10)</f>
        <v>4187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B6E2-1C13-4AAC-8491-75818679E7C5}">
  <dimension ref="A1:H43"/>
  <sheetViews>
    <sheetView workbookViewId="0"/>
  </sheetViews>
  <sheetFormatPr defaultRowHeight="15" x14ac:dyDescent="0.25"/>
  <cols>
    <col min="2" max="2" width="14" customWidth="1"/>
    <col min="3" max="3" width="13.28515625" bestFit="1" customWidth="1"/>
    <col min="5" max="6" width="19" customWidth="1"/>
    <col min="7" max="7" width="25.28515625" bestFit="1" customWidth="1"/>
  </cols>
  <sheetData>
    <row r="1" spans="1:8" x14ac:dyDescent="0.25">
      <c r="A1" t="s">
        <v>108</v>
      </c>
      <c r="B1" t="s">
        <v>109</v>
      </c>
      <c r="C1" t="s">
        <v>110</v>
      </c>
    </row>
    <row r="2" spans="1:8" x14ac:dyDescent="0.25">
      <c r="A2" s="3">
        <v>37622</v>
      </c>
      <c r="B2">
        <v>12031</v>
      </c>
      <c r="C2">
        <v>1</v>
      </c>
    </row>
    <row r="3" spans="1:8" x14ac:dyDescent="0.25">
      <c r="A3" s="3">
        <v>37653</v>
      </c>
      <c r="B3">
        <v>14245</v>
      </c>
      <c r="C3">
        <v>1</v>
      </c>
    </row>
    <row r="4" spans="1:8" x14ac:dyDescent="0.25">
      <c r="A4" s="3">
        <v>37681</v>
      </c>
      <c r="B4">
        <v>15149</v>
      </c>
      <c r="C4">
        <v>52</v>
      </c>
    </row>
    <row r="5" spans="1:8" x14ac:dyDescent="0.25">
      <c r="A5" s="3">
        <v>37712</v>
      </c>
      <c r="B5">
        <v>15149</v>
      </c>
      <c r="C5">
        <v>108</v>
      </c>
    </row>
    <row r="6" spans="1:8" x14ac:dyDescent="0.25">
      <c r="A6" s="3">
        <v>37742</v>
      </c>
      <c r="B6">
        <v>14862</v>
      </c>
      <c r="C6">
        <v>180</v>
      </c>
    </row>
    <row r="7" spans="1:8" x14ac:dyDescent="0.25">
      <c r="A7" s="3">
        <v>37773</v>
      </c>
      <c r="B7">
        <v>10007</v>
      </c>
      <c r="C7">
        <v>184</v>
      </c>
    </row>
    <row r="8" spans="1:8" x14ac:dyDescent="0.25">
      <c r="A8" s="3">
        <v>37803</v>
      </c>
      <c r="B8">
        <v>4967</v>
      </c>
      <c r="C8">
        <v>96</v>
      </c>
    </row>
    <row r="9" spans="1:8" x14ac:dyDescent="0.25">
      <c r="A9" s="3">
        <v>37834</v>
      </c>
      <c r="B9">
        <v>1894</v>
      </c>
      <c r="C9">
        <v>60</v>
      </c>
    </row>
    <row r="10" spans="1:8" x14ac:dyDescent="0.25">
      <c r="A10" s="3">
        <v>37865</v>
      </c>
      <c r="B10">
        <v>2085</v>
      </c>
      <c r="C10">
        <v>1</v>
      </c>
    </row>
    <row r="11" spans="1:8" x14ac:dyDescent="0.25">
      <c r="A11" s="3">
        <v>37895</v>
      </c>
      <c r="B11">
        <v>3014</v>
      </c>
      <c r="C11">
        <v>1</v>
      </c>
    </row>
    <row r="12" spans="1:8" x14ac:dyDescent="0.25">
      <c r="A12" s="3">
        <v>37926</v>
      </c>
      <c r="B12">
        <v>5248</v>
      </c>
      <c r="C12">
        <v>1</v>
      </c>
    </row>
    <row r="13" spans="1:8" x14ac:dyDescent="0.25">
      <c r="A13" s="3">
        <v>37956</v>
      </c>
      <c r="B13">
        <v>7457</v>
      </c>
      <c r="C13">
        <v>1</v>
      </c>
    </row>
    <row r="14" spans="1:8" x14ac:dyDescent="0.25">
      <c r="A14" s="7">
        <v>37987</v>
      </c>
      <c r="B14">
        <v>9076</v>
      </c>
      <c r="C14">
        <v>6</v>
      </c>
      <c r="D14" t="s">
        <v>103</v>
      </c>
      <c r="E14" t="s">
        <v>103</v>
      </c>
      <c r="G14" t="s">
        <v>103</v>
      </c>
      <c r="H14" t="s">
        <v>103</v>
      </c>
    </row>
    <row r="15" spans="1:8" x14ac:dyDescent="0.25">
      <c r="A15" s="7">
        <v>38018</v>
      </c>
      <c r="B15">
        <v>8376</v>
      </c>
      <c r="C15">
        <v>51</v>
      </c>
      <c r="D15" t="s">
        <v>103</v>
      </c>
      <c r="E15" t="s">
        <v>103</v>
      </c>
      <c r="G15" t="s">
        <v>103</v>
      </c>
      <c r="H15" t="s">
        <v>103</v>
      </c>
    </row>
    <row r="16" spans="1:8" x14ac:dyDescent="0.25">
      <c r="A16" s="7">
        <v>38047</v>
      </c>
      <c r="B16">
        <v>13916</v>
      </c>
      <c r="C16">
        <v>20</v>
      </c>
      <c r="D16" t="s">
        <v>103</v>
      </c>
      <c r="E16" t="s">
        <v>103</v>
      </c>
      <c r="G16" t="s">
        <v>103</v>
      </c>
      <c r="H16" t="s">
        <v>103</v>
      </c>
    </row>
    <row r="17" spans="1:8" x14ac:dyDescent="0.25">
      <c r="A17" s="7">
        <v>38078</v>
      </c>
      <c r="B17">
        <v>15005</v>
      </c>
      <c r="C17">
        <v>84</v>
      </c>
      <c r="D17" t="s">
        <v>103</v>
      </c>
      <c r="E17" t="s">
        <v>103</v>
      </c>
      <c r="G17" t="s">
        <v>103</v>
      </c>
      <c r="H17" t="s">
        <v>103</v>
      </c>
    </row>
    <row r="18" spans="1:8" x14ac:dyDescent="0.25">
      <c r="A18" s="7">
        <v>38108</v>
      </c>
      <c r="B18">
        <v>15053</v>
      </c>
      <c r="C18">
        <v>85</v>
      </c>
      <c r="D18" t="s">
        <v>103</v>
      </c>
      <c r="E18" t="s">
        <v>103</v>
      </c>
      <c r="G18" t="s">
        <v>103</v>
      </c>
      <c r="H18" t="s">
        <v>103</v>
      </c>
    </row>
    <row r="19" spans="1:8" x14ac:dyDescent="0.25">
      <c r="A19" s="7">
        <v>38139</v>
      </c>
      <c r="B19">
        <v>12375</v>
      </c>
      <c r="C19">
        <v>65</v>
      </c>
      <c r="D19" t="s">
        <v>103</v>
      </c>
      <c r="E19" t="s">
        <v>103</v>
      </c>
      <c r="G19" t="s">
        <v>103</v>
      </c>
      <c r="H19" t="s">
        <v>103</v>
      </c>
    </row>
    <row r="20" spans="1:8" x14ac:dyDescent="0.25">
      <c r="A20" s="7">
        <v>38169</v>
      </c>
      <c r="B20">
        <v>7480</v>
      </c>
      <c r="C20">
        <v>70</v>
      </c>
      <c r="D20" t="s">
        <v>103</v>
      </c>
      <c r="E20" t="s">
        <v>103</v>
      </c>
      <c r="G20" t="s">
        <v>103</v>
      </c>
      <c r="H20" t="s">
        <v>103</v>
      </c>
    </row>
    <row r="21" spans="1:8" x14ac:dyDescent="0.25">
      <c r="A21" s="7">
        <v>38200</v>
      </c>
      <c r="B21">
        <v>3044</v>
      </c>
      <c r="C21">
        <v>37</v>
      </c>
      <c r="D21" t="s">
        <v>103</v>
      </c>
      <c r="E21" t="s">
        <v>103</v>
      </c>
      <c r="G21" t="s">
        <v>103</v>
      </c>
      <c r="H21" t="s">
        <v>103</v>
      </c>
    </row>
    <row r="22" spans="1:8" x14ac:dyDescent="0.25">
      <c r="A22" s="7">
        <v>38231</v>
      </c>
      <c r="B22">
        <v>3345</v>
      </c>
      <c r="C22">
        <v>13</v>
      </c>
      <c r="D22" t="s">
        <v>103</v>
      </c>
    </row>
    <row r="23" spans="1:8" x14ac:dyDescent="0.25">
      <c r="A23" s="7">
        <v>38261</v>
      </c>
      <c r="B23">
        <v>5326</v>
      </c>
      <c r="C23">
        <v>0</v>
      </c>
      <c r="D23" t="s">
        <v>103</v>
      </c>
    </row>
    <row r="24" spans="1:8" x14ac:dyDescent="0.25">
      <c r="A24" s="7">
        <v>38292</v>
      </c>
      <c r="B24">
        <v>7825</v>
      </c>
      <c r="C24">
        <v>0</v>
      </c>
      <c r="D24" t="s">
        <v>103</v>
      </c>
    </row>
    <row r="25" spans="1:8" x14ac:dyDescent="0.25">
      <c r="A25" s="7">
        <v>38322</v>
      </c>
      <c r="B25">
        <v>10352</v>
      </c>
      <c r="C25">
        <v>0</v>
      </c>
      <c r="D25" t="s">
        <v>111</v>
      </c>
    </row>
    <row r="26" spans="1:8" x14ac:dyDescent="0.25">
      <c r="A26" s="7" t="s">
        <v>112</v>
      </c>
      <c r="B26">
        <v>10374</v>
      </c>
      <c r="C26">
        <v>46</v>
      </c>
      <c r="D26" s="8">
        <v>47.56666666666667</v>
      </c>
    </row>
    <row r="27" spans="1:8" x14ac:dyDescent="0.25">
      <c r="A27" s="7" t="s">
        <v>113</v>
      </c>
      <c r="B27">
        <v>10409</v>
      </c>
      <c r="C27">
        <v>44</v>
      </c>
      <c r="D27" s="8">
        <v>40.5</v>
      </c>
    </row>
    <row r="28" spans="1:8" x14ac:dyDescent="0.25">
      <c r="A28" s="7" t="s">
        <v>114</v>
      </c>
      <c r="B28">
        <v>12072</v>
      </c>
      <c r="C28">
        <v>115</v>
      </c>
      <c r="D28" s="8">
        <v>118.3</v>
      </c>
    </row>
    <row r="29" spans="1:8" x14ac:dyDescent="0.25">
      <c r="A29" s="7" t="s">
        <v>115</v>
      </c>
      <c r="B29">
        <v>13757</v>
      </c>
      <c r="C29">
        <v>386</v>
      </c>
      <c r="D29" s="8">
        <v>385.83333333333331</v>
      </c>
    </row>
    <row r="30" spans="1:8" x14ac:dyDescent="0.25">
      <c r="A30" s="7" t="s">
        <v>116</v>
      </c>
      <c r="B30">
        <v>15221</v>
      </c>
      <c r="C30">
        <v>569</v>
      </c>
      <c r="D30" s="8">
        <v>587.83333333333337</v>
      </c>
    </row>
    <row r="31" spans="1:8" x14ac:dyDescent="0.25">
      <c r="A31" s="7" t="s">
        <v>117</v>
      </c>
      <c r="B31">
        <v>15091</v>
      </c>
      <c r="C31">
        <v>238</v>
      </c>
      <c r="D31" s="8">
        <v>238.16666666666666</v>
      </c>
    </row>
    <row r="32" spans="1:8" x14ac:dyDescent="0.25">
      <c r="A32" s="7" t="s">
        <v>118</v>
      </c>
      <c r="B32">
        <v>10735</v>
      </c>
      <c r="C32">
        <v>100</v>
      </c>
      <c r="D32" s="8">
        <v>103.43333333333334</v>
      </c>
    </row>
    <row r="33" spans="1:4" x14ac:dyDescent="0.25">
      <c r="A33" s="7" t="s">
        <v>119</v>
      </c>
      <c r="B33">
        <v>6902</v>
      </c>
      <c r="C33">
        <v>107</v>
      </c>
      <c r="D33" s="8">
        <v>110.56666666666666</v>
      </c>
    </row>
    <row r="34" spans="1:4" x14ac:dyDescent="0.25">
      <c r="A34" s="7" t="s">
        <v>120</v>
      </c>
      <c r="B34">
        <v>6423</v>
      </c>
      <c r="C34">
        <v>108</v>
      </c>
      <c r="D34" s="8">
        <v>107.93333333333334</v>
      </c>
    </row>
    <row r="35" spans="1:4" x14ac:dyDescent="0.25">
      <c r="A35" s="7" t="s">
        <v>121</v>
      </c>
      <c r="B35">
        <v>9836</v>
      </c>
      <c r="C35">
        <v>59</v>
      </c>
      <c r="D35" s="8">
        <v>60.5</v>
      </c>
    </row>
    <row r="36" spans="1:4" x14ac:dyDescent="0.25">
      <c r="A36" s="7" t="s">
        <v>122</v>
      </c>
      <c r="B36">
        <v>10417</v>
      </c>
      <c r="C36">
        <v>65</v>
      </c>
      <c r="D36" s="8">
        <v>65.033333333333331</v>
      </c>
    </row>
    <row r="37" spans="1:4" x14ac:dyDescent="0.25">
      <c r="A37" s="7" t="s">
        <v>123</v>
      </c>
      <c r="B37">
        <v>10470</v>
      </c>
      <c r="C37">
        <v>60</v>
      </c>
      <c r="D37" s="8">
        <v>62.1</v>
      </c>
    </row>
    <row r="38" spans="1:4" x14ac:dyDescent="0.25">
      <c r="A38" s="7">
        <v>38718</v>
      </c>
      <c r="B38">
        <v>10491</v>
      </c>
      <c r="C38">
        <v>55</v>
      </c>
      <c r="D38" t="s">
        <v>103</v>
      </c>
    </row>
    <row r="39" spans="1:4" x14ac:dyDescent="0.25">
      <c r="A39" s="7">
        <v>38749</v>
      </c>
      <c r="B39">
        <v>10845</v>
      </c>
      <c r="C39">
        <v>53</v>
      </c>
      <c r="D39" t="s">
        <v>103</v>
      </c>
    </row>
    <row r="40" spans="1:4" x14ac:dyDescent="0.25">
      <c r="A40" s="7">
        <v>38777</v>
      </c>
      <c r="B40">
        <v>11405</v>
      </c>
      <c r="C40">
        <v>206</v>
      </c>
      <c r="D40" t="s">
        <v>103</v>
      </c>
    </row>
    <row r="41" spans="1:4" x14ac:dyDescent="0.25">
      <c r="A41" s="7">
        <v>38808</v>
      </c>
      <c r="B41">
        <v>12520</v>
      </c>
      <c r="C41">
        <v>436</v>
      </c>
      <c r="D41" t="s">
        <v>103</v>
      </c>
    </row>
    <row r="42" spans="1:4" x14ac:dyDescent="0.25">
      <c r="A42" s="7">
        <v>38838</v>
      </c>
      <c r="B42">
        <v>15451</v>
      </c>
      <c r="C42">
        <v>344</v>
      </c>
      <c r="D42" t="s">
        <v>103</v>
      </c>
    </row>
    <row r="43" spans="1:4" x14ac:dyDescent="0.25">
      <c r="A43" s="7">
        <v>38869</v>
      </c>
      <c r="B43">
        <v>13630</v>
      </c>
      <c r="C43">
        <v>79</v>
      </c>
      <c r="D43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F21"/>
  <sheetViews>
    <sheetView workbookViewId="0"/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60</v>
      </c>
      <c r="B2">
        <v>0.5</v>
      </c>
      <c r="C2">
        <v>0.51140624999999995</v>
      </c>
      <c r="D2">
        <v>0.51140624999999995</v>
      </c>
      <c r="E2">
        <v>0.12921874999999999</v>
      </c>
      <c r="F2">
        <v>0.125</v>
      </c>
      <c r="G2">
        <v>0.125</v>
      </c>
      <c r="H2">
        <v>0.141875</v>
      </c>
      <c r="I2">
        <v>0.141875</v>
      </c>
      <c r="J2">
        <v>0.141875</v>
      </c>
      <c r="K2">
        <v>0.141875</v>
      </c>
      <c r="L2">
        <v>0.52281250000000001</v>
      </c>
      <c r="M2">
        <v>0.52281250000000001</v>
      </c>
      <c r="N2">
        <v>0.51140624999999995</v>
      </c>
      <c r="O2">
        <v>0.51140624999999995</v>
      </c>
      <c r="P2">
        <v>0.51140624999999995</v>
      </c>
      <c r="Q2">
        <v>0.12921874999999999</v>
      </c>
      <c r="R2">
        <v>0.125</v>
      </c>
      <c r="S2">
        <v>0.13343749999999999</v>
      </c>
      <c r="T2">
        <v>0.141875</v>
      </c>
      <c r="U2">
        <v>0.141875</v>
      </c>
      <c r="V2">
        <v>0.141875</v>
      </c>
      <c r="W2">
        <v>0.141875</v>
      </c>
      <c r="X2">
        <v>0.52281250000000001</v>
      </c>
      <c r="Y2">
        <v>0.51140624999999995</v>
      </c>
      <c r="Z2">
        <v>0.51140624999999995</v>
      </c>
      <c r="AA2">
        <v>0.51140624999999995</v>
      </c>
      <c r="AB2">
        <v>0.50570312500000003</v>
      </c>
      <c r="AC2">
        <v>0.127109375</v>
      </c>
      <c r="AD2">
        <v>0.12605468750000001</v>
      </c>
      <c r="AE2">
        <v>0.13335764828240484</v>
      </c>
      <c r="AF2">
        <v>0.13343749999999999</v>
      </c>
      <c r="AG2">
        <v>0.13343749999999999</v>
      </c>
      <c r="AH2">
        <v>0.13343749999999999</v>
      </c>
      <c r="AI2">
        <v>0.13343749999999999</v>
      </c>
      <c r="AJ2">
        <v>0.51140624999999995</v>
      </c>
      <c r="AK2">
        <v>0.51140624999999995</v>
      </c>
      <c r="AL2">
        <v>0.50570312500000003</v>
      </c>
      <c r="AM2">
        <v>0.51140624999999995</v>
      </c>
      <c r="AN2">
        <v>0.50570312500000003</v>
      </c>
      <c r="AO2">
        <v>0.12605468750000001</v>
      </c>
      <c r="AP2">
        <v>0.125</v>
      </c>
      <c r="AQ2">
        <v>0.125</v>
      </c>
      <c r="AR2">
        <v>0.13343749999999999</v>
      </c>
      <c r="AS2">
        <v>0.13343749999999999</v>
      </c>
      <c r="AT2">
        <v>0.13343749999999999</v>
      </c>
      <c r="AU2">
        <v>0.13361544175466272</v>
      </c>
      <c r="AV2">
        <v>0.5</v>
      </c>
      <c r="AW2">
        <v>0.5</v>
      </c>
      <c r="AX2">
        <v>0.5</v>
      </c>
      <c r="AY2">
        <v>0.5</v>
      </c>
      <c r="AZ2">
        <v>0.5</v>
      </c>
      <c r="BA2">
        <v>0.125</v>
      </c>
      <c r="BB2">
        <v>0.125</v>
      </c>
      <c r="BC2">
        <v>0.125</v>
      </c>
      <c r="BD2">
        <v>0.13343749999999999</v>
      </c>
      <c r="BE2">
        <v>0.13343749999999999</v>
      </c>
      <c r="BF2">
        <v>0.125</v>
      </c>
    </row>
    <row r="3" spans="1:58" x14ac:dyDescent="0.25">
      <c r="A3" s="1" t="s">
        <v>61</v>
      </c>
      <c r="B3" t="s">
        <v>95</v>
      </c>
      <c r="C3">
        <v>1.5625E-2</v>
      </c>
      <c r="D3">
        <v>1.5625E-2</v>
      </c>
      <c r="E3">
        <v>1.5625E-2</v>
      </c>
      <c r="F3" t="s">
        <v>95</v>
      </c>
      <c r="H3">
        <v>6.25E-2</v>
      </c>
      <c r="I3">
        <v>6.25E-2</v>
      </c>
      <c r="J3">
        <v>6.25E-2</v>
      </c>
      <c r="K3">
        <v>6.25E-2</v>
      </c>
      <c r="L3">
        <v>3.125E-2</v>
      </c>
      <c r="M3">
        <v>3.125E-2</v>
      </c>
      <c r="N3">
        <v>1.5625E-2</v>
      </c>
      <c r="O3">
        <v>1.5625E-2</v>
      </c>
      <c r="P3">
        <v>1.5625E-2</v>
      </c>
      <c r="Q3">
        <v>1.5625E-2</v>
      </c>
      <c r="R3" t="s">
        <v>95</v>
      </c>
      <c r="S3">
        <v>3.125E-2</v>
      </c>
      <c r="T3">
        <v>6.25E-2</v>
      </c>
      <c r="U3">
        <v>6.25E-2</v>
      </c>
      <c r="V3">
        <v>6.25E-2</v>
      </c>
      <c r="W3">
        <v>6.25E-2</v>
      </c>
      <c r="X3">
        <v>3.125E-2</v>
      </c>
      <c r="Y3">
        <v>1.5625E-2</v>
      </c>
      <c r="Z3">
        <v>1.5625E-2</v>
      </c>
      <c r="AA3">
        <v>1.5625E-2</v>
      </c>
      <c r="AB3">
        <v>7.8125E-3</v>
      </c>
      <c r="AC3">
        <v>7.8125E-3</v>
      </c>
      <c r="AD3">
        <v>3.90625E-3</v>
      </c>
      <c r="AE3">
        <v>3.0954252897795739E-2</v>
      </c>
      <c r="AF3">
        <v>3.125E-2</v>
      </c>
      <c r="AG3">
        <v>3.125E-2</v>
      </c>
      <c r="AH3">
        <v>3.125E-2</v>
      </c>
      <c r="AI3">
        <v>3.125E-2</v>
      </c>
      <c r="AJ3">
        <v>1.5625E-2</v>
      </c>
      <c r="AK3">
        <v>1.5625E-2</v>
      </c>
      <c r="AL3">
        <v>7.8125E-3</v>
      </c>
      <c r="AM3">
        <v>1.5625E-2</v>
      </c>
      <c r="AN3">
        <v>7.8125E-3</v>
      </c>
      <c r="AO3">
        <v>3.90625E-3</v>
      </c>
      <c r="AQ3" t="s">
        <v>95</v>
      </c>
      <c r="AR3">
        <v>3.125E-2</v>
      </c>
      <c r="AS3">
        <v>3.125E-2</v>
      </c>
      <c r="AT3">
        <v>3.125E-2</v>
      </c>
      <c r="AU3">
        <v>3.1909043535787808E-2</v>
      </c>
      <c r="AV3" t="s">
        <v>95</v>
      </c>
      <c r="AW3" t="s">
        <v>95</v>
      </c>
      <c r="AY3" t="s">
        <v>95</v>
      </c>
      <c r="BB3" t="s">
        <v>95</v>
      </c>
      <c r="BD3">
        <v>3.125E-2</v>
      </c>
      <c r="BE3">
        <v>3.125E-2</v>
      </c>
      <c r="BF3" t="s">
        <v>95</v>
      </c>
    </row>
    <row r="4" spans="1:58" x14ac:dyDescent="0.25">
      <c r="A4" s="1" t="s">
        <v>65</v>
      </c>
      <c r="B4" t="s">
        <v>95</v>
      </c>
      <c r="C4">
        <v>1.5625E-2</v>
      </c>
      <c r="D4">
        <v>1.5625E-2</v>
      </c>
      <c r="E4">
        <v>1.5625E-2</v>
      </c>
      <c r="F4" t="s">
        <v>95</v>
      </c>
      <c r="G4" t="s">
        <v>95</v>
      </c>
      <c r="H4" t="s">
        <v>95</v>
      </c>
      <c r="I4" t="s">
        <v>95</v>
      </c>
      <c r="J4">
        <v>6.25E-2</v>
      </c>
      <c r="K4">
        <v>6.25E-2</v>
      </c>
      <c r="L4">
        <v>3.125E-2</v>
      </c>
      <c r="M4">
        <v>3.125E-2</v>
      </c>
      <c r="N4">
        <v>1.5625E-2</v>
      </c>
      <c r="O4">
        <v>1.5625E-2</v>
      </c>
      <c r="P4">
        <v>1.5625E-2</v>
      </c>
      <c r="Q4">
        <v>1.5625E-2</v>
      </c>
      <c r="R4" t="s">
        <v>95</v>
      </c>
      <c r="S4">
        <v>3.125E-2</v>
      </c>
      <c r="T4" t="s">
        <v>95</v>
      </c>
      <c r="U4" t="s">
        <v>95</v>
      </c>
      <c r="V4">
        <v>6.25E-2</v>
      </c>
      <c r="W4">
        <v>6.25E-2</v>
      </c>
      <c r="X4">
        <v>3.125E-2</v>
      </c>
      <c r="Y4">
        <v>1.5625E-2</v>
      </c>
      <c r="Z4">
        <v>1.5625E-2</v>
      </c>
      <c r="AA4">
        <v>1.5625E-2</v>
      </c>
      <c r="AB4">
        <v>7.8125E-3</v>
      </c>
      <c r="AC4">
        <v>7.8125E-3</v>
      </c>
      <c r="AD4">
        <v>3.90625E-3</v>
      </c>
      <c r="AE4">
        <v>3.0954252897795739E-2</v>
      </c>
      <c r="AF4">
        <v>3.125E-2</v>
      </c>
      <c r="AG4">
        <v>3.125E-2</v>
      </c>
      <c r="AH4">
        <v>3.125E-2</v>
      </c>
      <c r="AI4">
        <v>3.125E-2</v>
      </c>
      <c r="AJ4">
        <v>1.5625E-2</v>
      </c>
      <c r="AK4">
        <v>1.5625E-2</v>
      </c>
      <c r="AL4">
        <v>7.8125E-3</v>
      </c>
      <c r="AM4">
        <v>1.5625E-2</v>
      </c>
      <c r="AN4">
        <v>7.8125E-3</v>
      </c>
      <c r="AO4">
        <v>3.90625E-3</v>
      </c>
      <c r="AP4" t="s">
        <v>95</v>
      </c>
      <c r="AQ4" t="s">
        <v>95</v>
      </c>
      <c r="AR4">
        <v>3.125E-2</v>
      </c>
      <c r="AS4">
        <v>3.125E-2</v>
      </c>
      <c r="AT4">
        <v>3.125E-2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</row>
    <row r="5" spans="1:58" x14ac:dyDescent="0.25">
      <c r="A5" s="1" t="s">
        <v>66</v>
      </c>
      <c r="B5" t="s">
        <v>95</v>
      </c>
      <c r="C5">
        <v>1.5625E-2</v>
      </c>
      <c r="D5">
        <v>1.5625E-2</v>
      </c>
      <c r="E5">
        <v>1.5625E-2</v>
      </c>
      <c r="F5" t="s">
        <v>95</v>
      </c>
      <c r="G5" t="s">
        <v>95</v>
      </c>
      <c r="H5" t="s">
        <v>95</v>
      </c>
      <c r="I5" t="s">
        <v>95</v>
      </c>
      <c r="J5">
        <v>6.25E-2</v>
      </c>
      <c r="K5">
        <v>6.25E-2</v>
      </c>
      <c r="L5">
        <v>3.125E-2</v>
      </c>
      <c r="M5">
        <v>3.125E-2</v>
      </c>
      <c r="N5">
        <v>1.5625E-2</v>
      </c>
      <c r="O5">
        <v>1.5625E-2</v>
      </c>
      <c r="P5">
        <v>1.5625E-2</v>
      </c>
      <c r="Q5">
        <v>1.5625E-2</v>
      </c>
      <c r="R5" t="s">
        <v>95</v>
      </c>
      <c r="S5">
        <v>3.125E-2</v>
      </c>
      <c r="T5" t="s">
        <v>95</v>
      </c>
      <c r="U5" t="s">
        <v>95</v>
      </c>
      <c r="V5">
        <v>6.25E-2</v>
      </c>
      <c r="W5">
        <v>6.25E-2</v>
      </c>
      <c r="X5">
        <v>3.125E-2</v>
      </c>
      <c r="Y5">
        <v>1.5625E-2</v>
      </c>
      <c r="Z5">
        <v>1.5625E-2</v>
      </c>
      <c r="AA5">
        <v>1.5625E-2</v>
      </c>
      <c r="AB5">
        <v>7.8125E-3</v>
      </c>
      <c r="AC5">
        <v>7.8125E-3</v>
      </c>
      <c r="AD5">
        <v>3.90625E-3</v>
      </c>
      <c r="AE5">
        <v>3.0954252897795739E-2</v>
      </c>
      <c r="AF5">
        <v>3.125E-2</v>
      </c>
      <c r="AG5">
        <v>3.125E-2</v>
      </c>
      <c r="AH5">
        <v>3.125E-2</v>
      </c>
      <c r="AI5">
        <v>3.125E-2</v>
      </c>
      <c r="AJ5">
        <v>1.5625E-2</v>
      </c>
      <c r="AK5">
        <v>1.5625E-2</v>
      </c>
      <c r="AL5">
        <v>7.8125E-3</v>
      </c>
      <c r="AM5">
        <v>1.5625E-2</v>
      </c>
      <c r="AN5">
        <v>7.8125E-3</v>
      </c>
      <c r="AO5">
        <v>3.90625E-3</v>
      </c>
      <c r="AP5" t="s">
        <v>95</v>
      </c>
      <c r="AQ5" t="s">
        <v>95</v>
      </c>
      <c r="AR5">
        <v>3.125E-2</v>
      </c>
      <c r="AS5">
        <v>3.125E-2</v>
      </c>
      <c r="AT5">
        <v>3.125E-2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</row>
    <row r="6" spans="1:58" x14ac:dyDescent="0.25">
      <c r="A6" s="1" t="s">
        <v>67</v>
      </c>
      <c r="B6" t="s">
        <v>95</v>
      </c>
      <c r="C6">
        <v>1.5625E-2</v>
      </c>
      <c r="D6">
        <v>1.5625E-2</v>
      </c>
      <c r="E6">
        <v>1.5625E-2</v>
      </c>
      <c r="F6" t="s">
        <v>95</v>
      </c>
      <c r="G6" t="s">
        <v>95</v>
      </c>
      <c r="H6" t="s">
        <v>95</v>
      </c>
      <c r="I6" t="s">
        <v>95</v>
      </c>
      <c r="J6">
        <v>6.25E-2</v>
      </c>
      <c r="K6">
        <v>6.25E-2</v>
      </c>
      <c r="L6">
        <v>3.125E-2</v>
      </c>
      <c r="M6">
        <v>3.125E-2</v>
      </c>
      <c r="N6">
        <v>1.5625E-2</v>
      </c>
      <c r="O6">
        <v>1.5625E-2</v>
      </c>
      <c r="P6">
        <v>1.5625E-2</v>
      </c>
      <c r="Q6">
        <v>1.5625E-2</v>
      </c>
      <c r="R6" t="s">
        <v>95</v>
      </c>
      <c r="S6">
        <v>3.125E-2</v>
      </c>
      <c r="T6" t="s">
        <v>95</v>
      </c>
      <c r="U6" t="s">
        <v>95</v>
      </c>
      <c r="V6">
        <v>6.25E-2</v>
      </c>
      <c r="W6">
        <v>6.25E-2</v>
      </c>
      <c r="X6">
        <v>3.125E-2</v>
      </c>
      <c r="Y6">
        <v>1.5625E-2</v>
      </c>
      <c r="Z6">
        <v>1.5625E-2</v>
      </c>
      <c r="AA6">
        <v>1.5625E-2</v>
      </c>
      <c r="AB6">
        <v>7.8125E-3</v>
      </c>
      <c r="AC6">
        <v>7.8125E-3</v>
      </c>
      <c r="AD6">
        <v>3.90625E-3</v>
      </c>
      <c r="AE6">
        <v>3.0954252897795739E-2</v>
      </c>
      <c r="AF6">
        <v>3.125E-2</v>
      </c>
      <c r="AG6">
        <v>3.125E-2</v>
      </c>
      <c r="AH6">
        <v>3.125E-2</v>
      </c>
      <c r="AI6">
        <v>3.125E-2</v>
      </c>
      <c r="AJ6">
        <v>1.5625E-2</v>
      </c>
      <c r="AK6">
        <v>1.5625E-2</v>
      </c>
      <c r="AL6">
        <v>7.8125E-3</v>
      </c>
      <c r="AM6">
        <v>1.5625E-2</v>
      </c>
      <c r="AN6">
        <v>7.8125E-3</v>
      </c>
      <c r="AO6">
        <v>3.90625E-3</v>
      </c>
      <c r="AP6" t="s">
        <v>95</v>
      </c>
      <c r="AQ6" t="s">
        <v>95</v>
      </c>
      <c r="AR6">
        <v>3.125E-2</v>
      </c>
      <c r="AS6">
        <v>3.125E-2</v>
      </c>
      <c r="AT6">
        <v>3.125E-2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</row>
    <row r="7" spans="1:58" x14ac:dyDescent="0.25">
      <c r="A7" s="1" t="s">
        <v>62</v>
      </c>
      <c r="B7" t="s">
        <v>95</v>
      </c>
      <c r="C7">
        <v>1.5625E-2</v>
      </c>
      <c r="D7">
        <v>1.5625E-2</v>
      </c>
      <c r="E7">
        <v>1.5625E-2</v>
      </c>
      <c r="F7" t="s">
        <v>95</v>
      </c>
      <c r="G7" t="s">
        <v>95</v>
      </c>
      <c r="H7">
        <v>6.25E-2</v>
      </c>
      <c r="I7">
        <v>6.25E-2</v>
      </c>
      <c r="J7">
        <v>6.25E-2</v>
      </c>
      <c r="K7">
        <v>6.25E-2</v>
      </c>
      <c r="L7">
        <v>3.125E-2</v>
      </c>
      <c r="M7">
        <v>3.125E-2</v>
      </c>
      <c r="N7">
        <v>1.5625E-2</v>
      </c>
      <c r="O7">
        <v>1.5625E-2</v>
      </c>
      <c r="P7">
        <v>1.5625E-2</v>
      </c>
      <c r="Q7">
        <v>1.5625E-2</v>
      </c>
      <c r="R7" t="s">
        <v>95</v>
      </c>
      <c r="S7">
        <v>3.125E-2</v>
      </c>
      <c r="T7">
        <v>6.25E-2</v>
      </c>
      <c r="U7">
        <v>6.25E-2</v>
      </c>
      <c r="V7">
        <v>6.25E-2</v>
      </c>
      <c r="W7">
        <v>6.25E-2</v>
      </c>
      <c r="X7">
        <v>3.125E-2</v>
      </c>
      <c r="Y7">
        <v>1.5625E-2</v>
      </c>
      <c r="Z7">
        <v>1.5625E-2</v>
      </c>
      <c r="AA7">
        <v>1.5625E-2</v>
      </c>
      <c r="AB7">
        <v>7.8125E-3</v>
      </c>
      <c r="AC7">
        <v>7.8125E-3</v>
      </c>
      <c r="AD7">
        <v>3.90625E-3</v>
      </c>
      <c r="AE7">
        <v>3.0954252897795739E-2</v>
      </c>
      <c r="AF7">
        <v>3.125E-2</v>
      </c>
      <c r="AG7">
        <v>3.125E-2</v>
      </c>
      <c r="AH7">
        <v>3.125E-2</v>
      </c>
      <c r="AI7">
        <v>3.125E-2</v>
      </c>
      <c r="AJ7">
        <v>1.5625E-2</v>
      </c>
      <c r="AK7">
        <v>1.5625E-2</v>
      </c>
      <c r="AL7">
        <v>7.8125E-3</v>
      </c>
      <c r="AM7">
        <v>1.5625E-2</v>
      </c>
      <c r="AN7">
        <v>7.8125E-3</v>
      </c>
      <c r="AO7">
        <v>3.90625E-3</v>
      </c>
      <c r="AP7" t="s">
        <v>95</v>
      </c>
      <c r="AQ7" t="s">
        <v>95</v>
      </c>
      <c r="AR7">
        <v>3.125E-2</v>
      </c>
      <c r="AS7">
        <v>3.125E-2</v>
      </c>
      <c r="AT7">
        <v>3.125E-2</v>
      </c>
      <c r="AU7">
        <v>3.1909043535787808E-2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>
        <v>3.125E-2</v>
      </c>
      <c r="BE7">
        <v>3.125E-2</v>
      </c>
      <c r="BF7" t="s">
        <v>95</v>
      </c>
    </row>
    <row r="8" spans="1:58" x14ac:dyDescent="0.25">
      <c r="A8" s="1" t="s">
        <v>69</v>
      </c>
      <c r="B8" t="s">
        <v>95</v>
      </c>
      <c r="C8">
        <v>1.5625E-2</v>
      </c>
      <c r="D8">
        <v>1.5625E-2</v>
      </c>
      <c r="E8">
        <v>1.5625E-2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>
        <v>6.25E-2</v>
      </c>
      <c r="L8">
        <v>3.125E-2</v>
      </c>
      <c r="M8">
        <v>3.125E-2</v>
      </c>
      <c r="N8">
        <v>1.5625E-2</v>
      </c>
      <c r="O8">
        <v>1.5625E-2</v>
      </c>
      <c r="P8">
        <v>1.5625E-2</v>
      </c>
      <c r="Q8">
        <v>1.5625E-2</v>
      </c>
      <c r="R8" t="s">
        <v>95</v>
      </c>
      <c r="S8">
        <v>3.125E-2</v>
      </c>
      <c r="T8" t="s">
        <v>95</v>
      </c>
      <c r="U8" t="s">
        <v>95</v>
      </c>
      <c r="V8">
        <v>6.25E-2</v>
      </c>
      <c r="W8">
        <v>3.125E-2</v>
      </c>
      <c r="X8">
        <v>3.125E-2</v>
      </c>
      <c r="Y8">
        <v>1.5625E-2</v>
      </c>
      <c r="Z8">
        <v>1.5625E-2</v>
      </c>
      <c r="AA8">
        <v>1.5625E-2</v>
      </c>
      <c r="AB8">
        <v>7.8125E-3</v>
      </c>
      <c r="AC8">
        <v>7.8125E-3</v>
      </c>
      <c r="AD8">
        <v>3.90625E-3</v>
      </c>
      <c r="AE8">
        <v>7.8125E-3</v>
      </c>
      <c r="AF8">
        <v>3.125E-2</v>
      </c>
      <c r="AG8">
        <v>3.125E-2</v>
      </c>
      <c r="AH8">
        <v>3.125E-2</v>
      </c>
      <c r="AI8">
        <v>3.125E-2</v>
      </c>
      <c r="AJ8">
        <v>1.5625E-2</v>
      </c>
      <c r="AK8">
        <v>1.5625E-2</v>
      </c>
      <c r="AL8">
        <v>7.8125E-3</v>
      </c>
      <c r="AM8">
        <v>1.5625E-2</v>
      </c>
      <c r="AN8">
        <v>7.8125E-3</v>
      </c>
      <c r="AO8">
        <v>3.90625E-3</v>
      </c>
      <c r="AP8" t="s">
        <v>95</v>
      </c>
      <c r="AQ8" t="s">
        <v>95</v>
      </c>
      <c r="AR8" t="s">
        <v>95</v>
      </c>
      <c r="AS8">
        <v>3.125E-2</v>
      </c>
      <c r="AT8">
        <v>3.125E-2</v>
      </c>
    </row>
    <row r="9" spans="1:58" x14ac:dyDescent="0.25">
      <c r="A9" s="1" t="s">
        <v>0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</row>
    <row r="10" spans="1:58" x14ac:dyDescent="0.25">
      <c r="A10" s="1" t="s">
        <v>87</v>
      </c>
      <c r="B10" t="s">
        <v>95</v>
      </c>
      <c r="C10">
        <v>1.5625E-2</v>
      </c>
      <c r="D10">
        <v>1.5625E-2</v>
      </c>
      <c r="E10">
        <v>1.5625E-2</v>
      </c>
      <c r="F10" t="s">
        <v>95</v>
      </c>
      <c r="K10">
        <v>6.25E-2</v>
      </c>
      <c r="L10">
        <v>3.125E-2</v>
      </c>
      <c r="M10">
        <v>3.125E-2</v>
      </c>
      <c r="N10">
        <v>1.5625E-2</v>
      </c>
      <c r="O10">
        <v>1.5625E-2</v>
      </c>
      <c r="P10">
        <v>1.5625E-2</v>
      </c>
      <c r="Q10">
        <v>1.5625E-2</v>
      </c>
      <c r="R10" t="s">
        <v>95</v>
      </c>
      <c r="S10">
        <v>3.125E-2</v>
      </c>
      <c r="V10">
        <v>6.25E-2</v>
      </c>
      <c r="W10">
        <v>3.125E-2</v>
      </c>
      <c r="X10">
        <v>3.125E-2</v>
      </c>
      <c r="Y10">
        <v>1.5625E-2</v>
      </c>
      <c r="Z10">
        <v>1.5625E-2</v>
      </c>
      <c r="AA10">
        <v>1.5625E-2</v>
      </c>
      <c r="AB10">
        <v>7.8125E-3</v>
      </c>
      <c r="AC10">
        <v>7.8125E-3</v>
      </c>
      <c r="AD10">
        <v>3.90625E-3</v>
      </c>
      <c r="AE10">
        <v>7.8125E-3</v>
      </c>
      <c r="AF10">
        <v>3.125E-2</v>
      </c>
      <c r="AG10">
        <v>3.125E-2</v>
      </c>
      <c r="AH10">
        <v>3.125E-2</v>
      </c>
      <c r="AI10">
        <v>3.125E-2</v>
      </c>
      <c r="AJ10">
        <v>1.5625E-2</v>
      </c>
      <c r="AK10">
        <v>1.5625E-2</v>
      </c>
      <c r="AL10">
        <v>7.8125E-3</v>
      </c>
      <c r="AM10">
        <v>1.5625E-2</v>
      </c>
      <c r="AN10">
        <v>7.8125E-3</v>
      </c>
      <c r="AO10">
        <v>3.90625E-3</v>
      </c>
      <c r="AP10" t="s">
        <v>95</v>
      </c>
      <c r="AQ10" t="s">
        <v>95</v>
      </c>
      <c r="AS10">
        <v>3.125E-2</v>
      </c>
      <c r="AT10">
        <v>3.125E-2</v>
      </c>
    </row>
    <row r="11" spans="1:58" x14ac:dyDescent="0.25">
      <c r="A11" s="1" t="s">
        <v>1</v>
      </c>
      <c r="B11" t="s">
        <v>95</v>
      </c>
      <c r="C11" t="s">
        <v>95</v>
      </c>
      <c r="D11" t="s">
        <v>95</v>
      </c>
      <c r="E11" t="s">
        <v>95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</row>
    <row r="12" spans="1:58" x14ac:dyDescent="0.25">
      <c r="A12" s="1" t="s">
        <v>71</v>
      </c>
      <c r="B12" t="s">
        <v>95</v>
      </c>
      <c r="C12">
        <v>1.5625E-2</v>
      </c>
      <c r="D12">
        <v>1.5625E-2</v>
      </c>
      <c r="E12">
        <v>1.5625E-2</v>
      </c>
      <c r="F12" t="s">
        <v>95</v>
      </c>
      <c r="G12" t="s">
        <v>95</v>
      </c>
      <c r="H12">
        <v>6.25E-2</v>
      </c>
      <c r="I12">
        <v>6.25E-2</v>
      </c>
      <c r="J12">
        <v>6.25E-2</v>
      </c>
      <c r="K12">
        <v>6.25E-2</v>
      </c>
      <c r="L12">
        <v>3.125E-2</v>
      </c>
      <c r="M12">
        <v>3.125E-2</v>
      </c>
      <c r="N12">
        <v>1.5625E-2</v>
      </c>
      <c r="O12">
        <v>1.5625E-2</v>
      </c>
      <c r="P12">
        <v>1.5625E-2</v>
      </c>
      <c r="Q12">
        <v>1.5625E-2</v>
      </c>
      <c r="R12" t="s">
        <v>95</v>
      </c>
      <c r="S12">
        <v>3.125E-2</v>
      </c>
      <c r="T12">
        <v>6.25E-2</v>
      </c>
      <c r="U12">
        <v>6.25E-2</v>
      </c>
      <c r="V12">
        <v>6.25E-2</v>
      </c>
      <c r="W12">
        <v>6.25E-2</v>
      </c>
      <c r="X12">
        <v>3.125E-2</v>
      </c>
      <c r="Y12">
        <v>1.5625E-2</v>
      </c>
      <c r="Z12">
        <v>1.5625E-2</v>
      </c>
      <c r="AA12">
        <v>1.5625E-2</v>
      </c>
      <c r="AB12">
        <v>7.8125E-3</v>
      </c>
      <c r="AC12">
        <v>7.8125E-3</v>
      </c>
      <c r="AD12">
        <v>3.90625E-3</v>
      </c>
      <c r="AE12">
        <v>3.0954252897795739E-2</v>
      </c>
      <c r="AF12">
        <v>3.125E-2</v>
      </c>
      <c r="AG12">
        <v>3.125E-2</v>
      </c>
      <c r="AH12">
        <v>3.125E-2</v>
      </c>
      <c r="AI12">
        <v>3.125E-2</v>
      </c>
      <c r="AJ12">
        <v>1.5625E-2</v>
      </c>
      <c r="AK12">
        <v>1.5625E-2</v>
      </c>
      <c r="AL12">
        <v>7.8125E-3</v>
      </c>
      <c r="AM12">
        <v>1.5625E-2</v>
      </c>
      <c r="AN12">
        <v>7.8125E-3</v>
      </c>
      <c r="AO12">
        <v>3.90625E-3</v>
      </c>
      <c r="AP12" t="s">
        <v>95</v>
      </c>
      <c r="AQ12" t="s">
        <v>95</v>
      </c>
      <c r="AR12">
        <v>3.125E-2</v>
      </c>
      <c r="AS12">
        <v>3.125E-2</v>
      </c>
      <c r="AT12">
        <v>3.125E-2</v>
      </c>
      <c r="AU12">
        <v>3.1909043535787808E-2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>
        <v>3.125E-2</v>
      </c>
      <c r="BE12">
        <v>3.125E-2</v>
      </c>
      <c r="BF12" t="s">
        <v>95</v>
      </c>
    </row>
    <row r="13" spans="1:58" x14ac:dyDescent="0.25">
      <c r="A13" s="1" t="s">
        <v>72</v>
      </c>
      <c r="B13" t="s">
        <v>95</v>
      </c>
      <c r="C13">
        <v>1.5625E-2</v>
      </c>
      <c r="D13">
        <v>1.5625E-2</v>
      </c>
      <c r="E13">
        <v>1.5625E-2</v>
      </c>
      <c r="F13" t="s">
        <v>95</v>
      </c>
      <c r="G13" t="s">
        <v>95</v>
      </c>
      <c r="H13">
        <v>6.25E-2</v>
      </c>
      <c r="I13">
        <v>6.25E-2</v>
      </c>
      <c r="J13">
        <v>6.25E-2</v>
      </c>
      <c r="K13">
        <v>6.25E-2</v>
      </c>
      <c r="L13">
        <v>3.125E-2</v>
      </c>
      <c r="M13">
        <v>3.125E-2</v>
      </c>
      <c r="N13">
        <v>1.5625E-2</v>
      </c>
      <c r="O13">
        <v>1.5625E-2</v>
      </c>
      <c r="P13">
        <v>1.5625E-2</v>
      </c>
      <c r="Q13">
        <v>1.5625E-2</v>
      </c>
      <c r="R13" t="s">
        <v>95</v>
      </c>
      <c r="S13">
        <v>3.125E-2</v>
      </c>
      <c r="T13">
        <v>6.25E-2</v>
      </c>
      <c r="U13">
        <v>6.25E-2</v>
      </c>
      <c r="V13">
        <v>6.25E-2</v>
      </c>
      <c r="W13">
        <v>6.25E-2</v>
      </c>
      <c r="X13">
        <v>3.125E-2</v>
      </c>
      <c r="Y13">
        <v>1.5625E-2</v>
      </c>
      <c r="Z13">
        <v>1.5625E-2</v>
      </c>
      <c r="AA13">
        <v>1.5625E-2</v>
      </c>
      <c r="AB13">
        <v>7.8125E-3</v>
      </c>
      <c r="AC13">
        <v>7.8125E-3</v>
      </c>
      <c r="AD13">
        <v>3.90625E-3</v>
      </c>
      <c r="AE13">
        <v>3.0954252897795739E-2</v>
      </c>
      <c r="AF13">
        <v>3.125E-2</v>
      </c>
      <c r="AG13">
        <v>3.125E-2</v>
      </c>
      <c r="AH13">
        <v>3.125E-2</v>
      </c>
      <c r="AI13">
        <v>3.125E-2</v>
      </c>
      <c r="AJ13">
        <v>1.5625E-2</v>
      </c>
      <c r="AK13">
        <v>1.5625E-2</v>
      </c>
      <c r="AL13">
        <v>7.8125E-3</v>
      </c>
      <c r="AM13">
        <v>1.5625E-2</v>
      </c>
      <c r="AN13">
        <v>7.8125E-3</v>
      </c>
      <c r="AO13">
        <v>3.90625E-3</v>
      </c>
      <c r="AP13" t="s">
        <v>95</v>
      </c>
      <c r="AQ13" t="s">
        <v>95</v>
      </c>
      <c r="AR13">
        <v>3.125E-2</v>
      </c>
      <c r="AS13">
        <v>3.125E-2</v>
      </c>
      <c r="AT13">
        <v>3.125E-2</v>
      </c>
      <c r="AU13">
        <v>3.1909043535787808E-2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>
        <v>3.125E-2</v>
      </c>
      <c r="BE13">
        <v>3.125E-2</v>
      </c>
      <c r="BF13" t="s">
        <v>95</v>
      </c>
    </row>
    <row r="14" spans="1:58" x14ac:dyDescent="0.25">
      <c r="A14" s="1" t="s">
        <v>94</v>
      </c>
      <c r="B14" t="s">
        <v>95</v>
      </c>
      <c r="C14">
        <v>1.5625E-2</v>
      </c>
      <c r="D14">
        <v>1.5625E-2</v>
      </c>
      <c r="E14">
        <v>1.5625E-2</v>
      </c>
      <c r="F14" t="s">
        <v>95</v>
      </c>
      <c r="G14" t="s">
        <v>95</v>
      </c>
      <c r="H14">
        <v>6.25E-2</v>
      </c>
      <c r="I14">
        <v>6.25E-2</v>
      </c>
      <c r="J14">
        <v>6.25E-2</v>
      </c>
      <c r="K14">
        <v>6.25E-2</v>
      </c>
      <c r="L14">
        <v>3.125E-2</v>
      </c>
      <c r="M14">
        <v>3.125E-2</v>
      </c>
      <c r="N14">
        <v>1.5625E-2</v>
      </c>
      <c r="O14">
        <v>1.5625E-2</v>
      </c>
      <c r="P14">
        <v>1.5625E-2</v>
      </c>
      <c r="Q14">
        <v>1.5625E-2</v>
      </c>
      <c r="R14" t="s">
        <v>95</v>
      </c>
      <c r="S14">
        <v>3.125E-2</v>
      </c>
      <c r="T14">
        <v>6.25E-2</v>
      </c>
      <c r="U14">
        <v>6.25E-2</v>
      </c>
      <c r="V14">
        <v>6.25E-2</v>
      </c>
      <c r="W14">
        <v>6.25E-2</v>
      </c>
      <c r="X14">
        <v>3.125E-2</v>
      </c>
      <c r="Y14">
        <v>1.5625E-2</v>
      </c>
      <c r="Z14">
        <v>1.5625E-2</v>
      </c>
      <c r="AA14">
        <v>1.5625E-2</v>
      </c>
      <c r="AB14">
        <v>7.8125E-3</v>
      </c>
      <c r="AC14">
        <v>7.8125E-3</v>
      </c>
      <c r="AD14">
        <v>3.90625E-3</v>
      </c>
      <c r="AE14">
        <v>3.0954252897795739E-2</v>
      </c>
      <c r="AF14">
        <v>3.125E-2</v>
      </c>
      <c r="AG14">
        <v>3.125E-2</v>
      </c>
      <c r="AH14">
        <v>3.125E-2</v>
      </c>
      <c r="AI14">
        <v>3.125E-2</v>
      </c>
      <c r="AJ14">
        <v>1.5625E-2</v>
      </c>
      <c r="AK14">
        <v>1.5625E-2</v>
      </c>
      <c r="AL14">
        <v>7.8125E-3</v>
      </c>
      <c r="AM14">
        <v>1.5625E-2</v>
      </c>
      <c r="AN14">
        <v>7.8125E-3</v>
      </c>
      <c r="AO14">
        <v>3.90625E-3</v>
      </c>
      <c r="AP14" t="s">
        <v>95</v>
      </c>
      <c r="AQ14" t="s">
        <v>95</v>
      </c>
      <c r="AR14">
        <v>3.125E-2</v>
      </c>
      <c r="AS14">
        <v>3.125E-2</v>
      </c>
      <c r="AT14">
        <v>3.125E-2</v>
      </c>
      <c r="AU14">
        <v>3.1909043535787808E-2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>
        <v>3.125E-2</v>
      </c>
      <c r="BE14">
        <v>3.125E-2</v>
      </c>
      <c r="BF14" t="s">
        <v>95</v>
      </c>
    </row>
    <row r="15" spans="1:58" x14ac:dyDescent="0.25">
      <c r="A15" s="1" t="s">
        <v>74</v>
      </c>
      <c r="C15">
        <v>1.5625E-2</v>
      </c>
      <c r="D15">
        <v>1.5625E-2</v>
      </c>
      <c r="E15">
        <v>1.5625E-2</v>
      </c>
      <c r="F15" t="s">
        <v>95</v>
      </c>
      <c r="H15">
        <v>6.25E-2</v>
      </c>
      <c r="I15">
        <v>6.25E-2</v>
      </c>
      <c r="J15">
        <v>6.25E-2</v>
      </c>
      <c r="K15">
        <v>6.25E-2</v>
      </c>
      <c r="L15">
        <v>3.125E-2</v>
      </c>
      <c r="M15">
        <v>3.125E-2</v>
      </c>
      <c r="N15">
        <v>1.5625E-2</v>
      </c>
      <c r="O15">
        <v>1.5625E-2</v>
      </c>
      <c r="P15">
        <v>1.5625E-2</v>
      </c>
      <c r="Q15">
        <v>1.5625E-2</v>
      </c>
      <c r="R15" t="s">
        <v>95</v>
      </c>
      <c r="S15">
        <v>3.125E-2</v>
      </c>
      <c r="T15">
        <v>6.25E-2</v>
      </c>
      <c r="U15">
        <v>6.25E-2</v>
      </c>
      <c r="V15">
        <v>6.25E-2</v>
      </c>
      <c r="W15">
        <v>6.25E-2</v>
      </c>
      <c r="X15">
        <v>3.125E-2</v>
      </c>
      <c r="Y15">
        <v>1.5625E-2</v>
      </c>
      <c r="Z15">
        <v>1.5625E-2</v>
      </c>
      <c r="AA15">
        <v>1.5625E-2</v>
      </c>
      <c r="AB15">
        <v>7.8125E-3</v>
      </c>
      <c r="AC15">
        <v>7.8125E-3</v>
      </c>
      <c r="AD15">
        <v>3.90625E-3</v>
      </c>
      <c r="AE15">
        <v>3.0954252897795739E-2</v>
      </c>
      <c r="AF15">
        <v>3.125E-2</v>
      </c>
      <c r="AG15">
        <v>3.125E-2</v>
      </c>
      <c r="AH15">
        <v>3.125E-2</v>
      </c>
      <c r="AI15">
        <v>3.125E-2</v>
      </c>
      <c r="AJ15">
        <v>1.5625E-2</v>
      </c>
      <c r="AK15">
        <v>1.5625E-2</v>
      </c>
      <c r="AL15">
        <v>7.8125E-3</v>
      </c>
      <c r="AM15">
        <v>1.5625E-2</v>
      </c>
      <c r="AN15">
        <v>7.8125E-3</v>
      </c>
      <c r="AO15">
        <v>3.90625E-3</v>
      </c>
      <c r="AR15">
        <v>3.125E-2</v>
      </c>
      <c r="AS15">
        <v>3.125E-2</v>
      </c>
      <c r="AT15">
        <v>3.125E-2</v>
      </c>
      <c r="AU15">
        <v>3.1909043535787808E-2</v>
      </c>
      <c r="BD15">
        <v>3.125E-2</v>
      </c>
      <c r="BE15">
        <v>3.125E-2</v>
      </c>
    </row>
    <row r="16" spans="1:58" x14ac:dyDescent="0.25">
      <c r="A16" s="1" t="s">
        <v>76</v>
      </c>
      <c r="B16">
        <v>0.5</v>
      </c>
      <c r="C16">
        <v>0.5</v>
      </c>
      <c r="D16">
        <v>0.25</v>
      </c>
      <c r="E16">
        <v>4.2262762104580799E-3</v>
      </c>
      <c r="F16">
        <v>0.25</v>
      </c>
      <c r="G16">
        <v>1.6707372456136044E-2</v>
      </c>
      <c r="H16">
        <v>1</v>
      </c>
      <c r="I16">
        <v>1</v>
      </c>
      <c r="J16">
        <v>1.0106837190879538</v>
      </c>
      <c r="K16">
        <v>1</v>
      </c>
      <c r="L16">
        <v>0.5</v>
      </c>
      <c r="M16">
        <v>0.5</v>
      </c>
      <c r="N16">
        <v>1</v>
      </c>
      <c r="O16">
        <v>1</v>
      </c>
      <c r="P16">
        <v>0.25</v>
      </c>
      <c r="Q16">
        <v>0.25</v>
      </c>
      <c r="R16">
        <v>4.2535642914037948E-3</v>
      </c>
      <c r="S16">
        <v>1.6709934641248762E-2</v>
      </c>
      <c r="T16">
        <v>0.5</v>
      </c>
      <c r="U16">
        <v>1</v>
      </c>
      <c r="V16">
        <v>1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0.12300760820512414</v>
      </c>
      <c r="AC16">
        <v>6.25E-2</v>
      </c>
      <c r="AD16">
        <v>3.125E-2</v>
      </c>
      <c r="AE16">
        <v>0.125</v>
      </c>
      <c r="AF16">
        <v>0.12630568405848125</v>
      </c>
      <c r="AG16">
        <v>0.12724677428897854</v>
      </c>
      <c r="AH16">
        <v>0.12773036826000905</v>
      </c>
      <c r="AI16">
        <v>8.4375000000000006E-3</v>
      </c>
      <c r="AJ16">
        <v>1.140625E-2</v>
      </c>
      <c r="AK16">
        <v>1.140625E-2</v>
      </c>
      <c r="AL16">
        <v>1.140625E-2</v>
      </c>
      <c r="AM16">
        <v>1.140625E-2</v>
      </c>
      <c r="AN16">
        <v>1.140625E-2</v>
      </c>
      <c r="AO16">
        <v>4.2257400373240973E-3</v>
      </c>
      <c r="AP16">
        <v>4.2525971912649478E-3</v>
      </c>
      <c r="AQ16">
        <v>8.3538989191109768E-3</v>
      </c>
      <c r="AR16">
        <v>8.4375000000000006E-3</v>
      </c>
      <c r="AS16">
        <v>8.5153522790964858E-3</v>
      </c>
      <c r="AT16">
        <v>8.5648452773896423E-3</v>
      </c>
      <c r="AU16">
        <v>8.6154417546627088E-3</v>
      </c>
      <c r="AV16">
        <v>1.191583161233292E-2</v>
      </c>
      <c r="AW16">
        <v>1.191583161233292E-2</v>
      </c>
      <c r="AX16">
        <v>1.191583161233292E-2</v>
      </c>
      <c r="AY16">
        <v>1.191583161233292E-2</v>
      </c>
      <c r="AZ16">
        <v>1.191583161233292E-2</v>
      </c>
      <c r="BA16">
        <v>4.4142870843222881E-3</v>
      </c>
      <c r="BB16">
        <v>4.4419196418978802E-3</v>
      </c>
      <c r="BC16">
        <v>6.6820370170754526E-2</v>
      </c>
      <c r="BD16">
        <v>6.7500000000000004E-2</v>
      </c>
      <c r="BE16">
        <v>6.8107255557766283E-2</v>
      </c>
      <c r="BF16" t="s">
        <v>95</v>
      </c>
    </row>
    <row r="17" spans="1:58" x14ac:dyDescent="0.25">
      <c r="A17" s="1" t="s">
        <v>80</v>
      </c>
      <c r="B17">
        <v>0.5</v>
      </c>
      <c r="C17">
        <v>0.5</v>
      </c>
      <c r="D17">
        <v>0.25</v>
      </c>
      <c r="E17">
        <v>4.2262762104580799E-3</v>
      </c>
      <c r="F17">
        <v>0.25</v>
      </c>
      <c r="G17">
        <v>1.6707372456136044E-2</v>
      </c>
      <c r="H17">
        <v>1</v>
      </c>
      <c r="I17">
        <v>1</v>
      </c>
      <c r="J17">
        <v>1.0106837190879538</v>
      </c>
      <c r="K17">
        <v>1</v>
      </c>
      <c r="L17">
        <v>0.5</v>
      </c>
      <c r="M17">
        <v>0.5</v>
      </c>
      <c r="N17">
        <v>1</v>
      </c>
      <c r="O17">
        <v>1</v>
      </c>
      <c r="P17">
        <v>0.25</v>
      </c>
      <c r="Q17">
        <v>0.25</v>
      </c>
      <c r="R17">
        <v>4.2535642914037948E-3</v>
      </c>
      <c r="S17">
        <v>1.6709934641248762E-2</v>
      </c>
      <c r="T17">
        <v>0.5</v>
      </c>
      <c r="U17">
        <v>1</v>
      </c>
      <c r="V17">
        <v>1</v>
      </c>
      <c r="W17">
        <v>0.5</v>
      </c>
      <c r="X17">
        <v>0.5</v>
      </c>
      <c r="Y17">
        <v>0.5</v>
      </c>
      <c r="Z17">
        <v>0.5</v>
      </c>
      <c r="AA17">
        <v>0.5</v>
      </c>
      <c r="AB17">
        <v>0.12300760820512414</v>
      </c>
      <c r="AC17">
        <v>6.25E-2</v>
      </c>
      <c r="AD17">
        <v>3.125E-2</v>
      </c>
      <c r="AE17">
        <v>0.125</v>
      </c>
      <c r="AF17">
        <v>0.12630568405848125</v>
      </c>
      <c r="AG17">
        <v>0.12724677428897854</v>
      </c>
      <c r="AH17">
        <v>0.12773036826000905</v>
      </c>
      <c r="AI17">
        <v>8.4375000000000006E-3</v>
      </c>
      <c r="AJ17">
        <v>1.140625E-2</v>
      </c>
      <c r="AK17">
        <v>1.140625E-2</v>
      </c>
      <c r="AL17">
        <v>1.140625E-2</v>
      </c>
      <c r="AM17">
        <v>1.140625E-2</v>
      </c>
      <c r="AN17">
        <v>1.140625E-2</v>
      </c>
      <c r="AO17">
        <v>4.2257400373240973E-3</v>
      </c>
      <c r="AP17">
        <v>4.2525971912649478E-3</v>
      </c>
      <c r="AQ17">
        <v>8.3538989191109768E-3</v>
      </c>
      <c r="AR17">
        <v>8.4375000000000006E-3</v>
      </c>
      <c r="AS17">
        <v>8.5153522790964858E-3</v>
      </c>
      <c r="AT17">
        <v>8.5648452773896423E-3</v>
      </c>
      <c r="AU17">
        <v>8.6154417546627088E-3</v>
      </c>
      <c r="AV17">
        <v>1.191583161233292E-2</v>
      </c>
      <c r="AW17">
        <v>1.191583161233292E-2</v>
      </c>
      <c r="AX17">
        <v>1.191583161233292E-2</v>
      </c>
      <c r="AY17">
        <v>1.191583161233292E-2</v>
      </c>
      <c r="AZ17">
        <v>1.191583161233292E-2</v>
      </c>
      <c r="BA17">
        <v>4.4142870843222881E-3</v>
      </c>
      <c r="BB17">
        <v>4.4419196418978802E-3</v>
      </c>
      <c r="BC17">
        <v>6.6820370170754526E-2</v>
      </c>
      <c r="BD17">
        <v>6.7500000000000004E-2</v>
      </c>
      <c r="BE17">
        <v>6.8107255557766283E-2</v>
      </c>
    </row>
    <row r="18" spans="1:58" x14ac:dyDescent="0.25">
      <c r="A18" s="1" t="s">
        <v>91</v>
      </c>
      <c r="C18">
        <v>1.5625E-2</v>
      </c>
      <c r="D18">
        <v>1.5625E-2</v>
      </c>
      <c r="E18">
        <v>1.5625E-2</v>
      </c>
      <c r="G18" t="s">
        <v>95</v>
      </c>
      <c r="H18">
        <v>6.25E-2</v>
      </c>
      <c r="I18">
        <v>6.25E-2</v>
      </c>
      <c r="J18">
        <v>6.25E-2</v>
      </c>
      <c r="K18">
        <v>6.25E-2</v>
      </c>
      <c r="L18">
        <v>3.125E-2</v>
      </c>
      <c r="M18">
        <v>3.125E-2</v>
      </c>
      <c r="N18">
        <v>1.5625E-2</v>
      </c>
      <c r="O18">
        <v>1.5625E-2</v>
      </c>
      <c r="P18">
        <v>1.5625E-2</v>
      </c>
      <c r="Q18">
        <v>1.5625E-2</v>
      </c>
      <c r="S18">
        <v>3.125E-2</v>
      </c>
      <c r="T18">
        <v>6.25E-2</v>
      </c>
      <c r="U18">
        <v>6.25E-2</v>
      </c>
      <c r="V18">
        <v>6.25E-2</v>
      </c>
      <c r="W18">
        <v>6.25E-2</v>
      </c>
      <c r="X18">
        <v>3.125E-2</v>
      </c>
      <c r="Y18">
        <v>1.5625E-2</v>
      </c>
      <c r="Z18">
        <v>1.5625E-2</v>
      </c>
      <c r="AA18">
        <v>1.5625E-2</v>
      </c>
      <c r="AB18">
        <v>7.8125E-3</v>
      </c>
      <c r="AC18">
        <v>7.8125E-3</v>
      </c>
      <c r="AD18">
        <v>3.90625E-3</v>
      </c>
      <c r="AE18">
        <v>3.0954252897795739E-2</v>
      </c>
      <c r="AF18">
        <v>3.125E-2</v>
      </c>
      <c r="AG18">
        <v>3.125E-2</v>
      </c>
      <c r="AH18">
        <v>3.125E-2</v>
      </c>
      <c r="AI18">
        <v>3.125E-2</v>
      </c>
      <c r="AJ18">
        <v>1.5625E-2</v>
      </c>
      <c r="AK18">
        <v>1.5625E-2</v>
      </c>
      <c r="AL18">
        <v>7.8125E-3</v>
      </c>
      <c r="AM18">
        <v>1.5625E-2</v>
      </c>
      <c r="AN18">
        <v>7.8125E-3</v>
      </c>
      <c r="AO18">
        <v>3.90625E-3</v>
      </c>
      <c r="AP18" t="s">
        <v>95</v>
      </c>
      <c r="AR18">
        <v>3.125E-2</v>
      </c>
      <c r="AS18">
        <v>3.125E-2</v>
      </c>
      <c r="AT18">
        <v>3.125E-2</v>
      </c>
      <c r="AU18">
        <v>3.1909043535787808E-2</v>
      </c>
      <c r="BD18">
        <v>3.125E-2</v>
      </c>
      <c r="BE18">
        <v>3.125E-2</v>
      </c>
    </row>
    <row r="19" spans="1:58" x14ac:dyDescent="0.25">
      <c r="A19" s="1" t="s">
        <v>81</v>
      </c>
      <c r="B19">
        <v>0.5</v>
      </c>
      <c r="C19">
        <v>0.5</v>
      </c>
      <c r="D19">
        <v>0.25</v>
      </c>
      <c r="E19">
        <v>4.2262762104580799E-3</v>
      </c>
      <c r="F19">
        <v>0.25</v>
      </c>
      <c r="G19">
        <v>1.6707372456136044E-2</v>
      </c>
      <c r="H19">
        <v>1</v>
      </c>
      <c r="I19">
        <v>1</v>
      </c>
      <c r="J19">
        <v>1.0106837190879538</v>
      </c>
      <c r="K19">
        <v>1</v>
      </c>
      <c r="L19">
        <v>0.5</v>
      </c>
      <c r="M19">
        <v>0.5</v>
      </c>
      <c r="N19">
        <v>1</v>
      </c>
      <c r="O19">
        <v>1</v>
      </c>
      <c r="P19">
        <v>0.25</v>
      </c>
      <c r="Q19">
        <v>0.25</v>
      </c>
      <c r="R19">
        <v>4.2535642914037948E-3</v>
      </c>
      <c r="S19">
        <v>1.6709934641248762E-2</v>
      </c>
      <c r="T19">
        <v>0.5</v>
      </c>
      <c r="U19">
        <v>1</v>
      </c>
      <c r="V19">
        <v>1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0.12300760820512414</v>
      </c>
      <c r="AC19">
        <v>6.25E-2</v>
      </c>
      <c r="AD19">
        <v>3.125E-2</v>
      </c>
      <c r="AE19">
        <v>0.125</v>
      </c>
      <c r="AF19">
        <v>0.12630568405848125</v>
      </c>
      <c r="AG19">
        <v>0.12724677428897854</v>
      </c>
      <c r="AH19">
        <v>0.12773036826000905</v>
      </c>
      <c r="AI19">
        <v>8.4375000000000006E-3</v>
      </c>
      <c r="AJ19">
        <v>1.140625E-2</v>
      </c>
      <c r="AK19">
        <v>1.140625E-2</v>
      </c>
      <c r="AL19">
        <v>1.140625E-2</v>
      </c>
      <c r="AM19">
        <v>1.140625E-2</v>
      </c>
      <c r="AN19">
        <v>1.140625E-2</v>
      </c>
      <c r="AO19">
        <v>4.2257400373240973E-3</v>
      </c>
      <c r="AP19">
        <v>4.2525971912649478E-3</v>
      </c>
      <c r="AQ19">
        <v>8.3538989191109768E-3</v>
      </c>
      <c r="AR19">
        <v>8.4375000000000006E-3</v>
      </c>
      <c r="AS19">
        <v>8.5153522790964858E-3</v>
      </c>
      <c r="AT19">
        <v>8.5648452773896423E-3</v>
      </c>
      <c r="AU19">
        <v>8.6154417546627088E-3</v>
      </c>
      <c r="AV19">
        <v>1.191583161233292E-2</v>
      </c>
      <c r="AW19">
        <v>1.191583161233292E-2</v>
      </c>
      <c r="AX19">
        <v>1.191583161233292E-2</v>
      </c>
      <c r="AY19">
        <v>1.191583161233292E-2</v>
      </c>
      <c r="AZ19">
        <v>1.191583161233292E-2</v>
      </c>
      <c r="BA19">
        <v>4.4142870843222881E-3</v>
      </c>
      <c r="BB19">
        <v>4.4419196418978802E-3</v>
      </c>
      <c r="BC19">
        <v>6.6820370170754526E-2</v>
      </c>
      <c r="BD19">
        <v>6.7500000000000004E-2</v>
      </c>
      <c r="BE19">
        <v>6.8107255557766283E-2</v>
      </c>
      <c r="BF19" t="s">
        <v>95</v>
      </c>
    </row>
    <row r="20" spans="1:58" x14ac:dyDescent="0.25">
      <c r="A20" s="1" t="s">
        <v>78</v>
      </c>
      <c r="B20">
        <v>0.5</v>
      </c>
      <c r="C20">
        <v>0.5</v>
      </c>
      <c r="D20">
        <v>0.25</v>
      </c>
      <c r="E20">
        <v>4.2262762104580799E-3</v>
      </c>
      <c r="F20">
        <v>0.98164147425426118</v>
      </c>
      <c r="G20">
        <v>0.99049847157809867</v>
      </c>
      <c r="H20">
        <v>1</v>
      </c>
      <c r="I20">
        <v>1.0069262788699849</v>
      </c>
      <c r="J20">
        <v>1.0106837190879538</v>
      </c>
      <c r="K20">
        <v>1</v>
      </c>
      <c r="L20">
        <v>0.5</v>
      </c>
      <c r="M20">
        <v>0.5</v>
      </c>
      <c r="N20">
        <v>1</v>
      </c>
      <c r="O20">
        <v>1</v>
      </c>
      <c r="P20">
        <v>0.25</v>
      </c>
      <c r="Q20">
        <v>0.25</v>
      </c>
      <c r="R20">
        <v>1.0230305253622174</v>
      </c>
      <c r="S20">
        <v>1.032075090312945</v>
      </c>
      <c r="T20">
        <v>1.0421337183486701</v>
      </c>
      <c r="U20">
        <v>1.0493207451636524</v>
      </c>
      <c r="V20">
        <v>1.0528576818084969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0.12300760820512414</v>
      </c>
      <c r="AC20">
        <v>6.25E-2</v>
      </c>
      <c r="AD20">
        <v>0.12389206546246334</v>
      </c>
      <c r="AE20">
        <v>0.125</v>
      </c>
      <c r="AF20">
        <v>0.12630568405848125</v>
      </c>
      <c r="AG20">
        <v>0.12724677428897854</v>
      </c>
      <c r="AH20">
        <v>0.12773036826000905</v>
      </c>
      <c r="AI20">
        <v>8.4375000000000006E-3</v>
      </c>
      <c r="AJ20">
        <v>1.140625E-2</v>
      </c>
      <c r="AK20">
        <v>1.140625E-2</v>
      </c>
      <c r="AL20">
        <v>1.140625E-2</v>
      </c>
      <c r="AM20">
        <v>1.140625E-2</v>
      </c>
      <c r="AN20">
        <v>1.140625E-2</v>
      </c>
      <c r="AO20">
        <v>1.1419454570757536E-2</v>
      </c>
      <c r="AP20">
        <v>1.1493944477842891E-2</v>
      </c>
      <c r="AQ20">
        <v>1.1599024630889755E-2</v>
      </c>
      <c r="AR20">
        <v>1.172362251156934E-2</v>
      </c>
      <c r="AS20">
        <v>1.1817381179815442E-2</v>
      </c>
      <c r="AT20">
        <v>1.1866960528316567E-2</v>
      </c>
      <c r="AU20">
        <v>8.6154417546627088E-3</v>
      </c>
      <c r="AV20">
        <v>1.191583161233292E-2</v>
      </c>
      <c r="AW20">
        <v>1.191583161233292E-2</v>
      </c>
      <c r="AX20">
        <v>1.191583161233292E-2</v>
      </c>
      <c r="AY20">
        <v>1.191583161233292E-2</v>
      </c>
      <c r="AZ20">
        <v>1.191583161233292E-2</v>
      </c>
      <c r="BA20">
        <v>1.1932735332714946E-2</v>
      </c>
      <c r="BB20">
        <v>1.2021816394460981E-2</v>
      </c>
      <c r="BC20">
        <v>6.683547025410283E-2</v>
      </c>
      <c r="BD20">
        <v>6.7554557051117084E-2</v>
      </c>
      <c r="BE20">
        <v>6.8107255557766283E-2</v>
      </c>
      <c r="BF20" t="s">
        <v>95</v>
      </c>
    </row>
    <row r="21" spans="1:58" x14ac:dyDescent="0.25">
      <c r="A21" s="1" t="s">
        <v>83</v>
      </c>
      <c r="B21">
        <v>0.5</v>
      </c>
      <c r="C21">
        <v>0.5</v>
      </c>
      <c r="D21">
        <v>0.25</v>
      </c>
      <c r="E21">
        <v>4.2262762104580799E-3</v>
      </c>
      <c r="F21">
        <v>0.25</v>
      </c>
      <c r="G21">
        <v>1.6707372456136044E-2</v>
      </c>
      <c r="H21">
        <v>1</v>
      </c>
      <c r="I21">
        <v>1</v>
      </c>
      <c r="J21">
        <v>1.0106837190879538</v>
      </c>
      <c r="K21">
        <v>1</v>
      </c>
      <c r="L21">
        <v>0.5</v>
      </c>
      <c r="M21">
        <v>0.5</v>
      </c>
      <c r="N21">
        <v>1</v>
      </c>
      <c r="O21">
        <v>1</v>
      </c>
      <c r="P21">
        <v>0.25</v>
      </c>
      <c r="Q21">
        <v>0.25</v>
      </c>
      <c r="R21">
        <v>4.2535642914037948E-3</v>
      </c>
      <c r="S21">
        <v>1.6709934641248762E-2</v>
      </c>
      <c r="T21">
        <v>0.5</v>
      </c>
      <c r="U21">
        <v>1</v>
      </c>
      <c r="V21">
        <v>1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0.12300760820512414</v>
      </c>
      <c r="AC21">
        <v>6.25E-2</v>
      </c>
      <c r="AD21">
        <v>3.125E-2</v>
      </c>
      <c r="AE21">
        <v>0.125</v>
      </c>
      <c r="AF21">
        <v>0.12630568405848125</v>
      </c>
      <c r="AG21">
        <v>0.12724677428897854</v>
      </c>
      <c r="AH21">
        <v>0.12773036826000905</v>
      </c>
      <c r="AI21">
        <v>8.4375000000000006E-3</v>
      </c>
      <c r="AJ21">
        <v>1.140625E-2</v>
      </c>
      <c r="AK21">
        <v>1.140625E-2</v>
      </c>
      <c r="AL21">
        <v>1.140625E-2</v>
      </c>
      <c r="AM21">
        <v>1.140625E-2</v>
      </c>
      <c r="AN21">
        <v>1.140625E-2</v>
      </c>
      <c r="AO21">
        <v>4.2257400373240973E-3</v>
      </c>
      <c r="AP21">
        <v>4.2525971912649478E-3</v>
      </c>
      <c r="AQ21">
        <v>8.3538989191109768E-3</v>
      </c>
      <c r="AR21">
        <v>8.4375000000000006E-3</v>
      </c>
      <c r="AS21">
        <v>8.5153522790964858E-3</v>
      </c>
      <c r="AT21">
        <v>8.5648452773896423E-3</v>
      </c>
      <c r="AU21">
        <v>8.6154417546627088E-3</v>
      </c>
      <c r="AV21">
        <v>1.191583161233292E-2</v>
      </c>
      <c r="AW21">
        <v>1.191583161233292E-2</v>
      </c>
      <c r="AX21">
        <v>1.191583161233292E-2</v>
      </c>
      <c r="AY21">
        <v>1.191583161233292E-2</v>
      </c>
      <c r="AZ21">
        <v>1.191583161233292E-2</v>
      </c>
      <c r="BA21">
        <v>4.4142870843222881E-3</v>
      </c>
      <c r="BB21">
        <v>4.4419196418978802E-3</v>
      </c>
      <c r="BC21">
        <v>6.6820370170754526E-2</v>
      </c>
      <c r="BD21">
        <v>6.7500000000000004E-2</v>
      </c>
      <c r="BE21">
        <v>6.8107255557766283E-2</v>
      </c>
      <c r="BF21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F17"/>
  <sheetViews>
    <sheetView topLeftCell="AH1" workbookViewId="0">
      <selection activeCell="A14" sqref="A14"/>
    </sheetView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73</v>
      </c>
      <c r="B2">
        <v>4.2</v>
      </c>
      <c r="C2">
        <v>12.43504196478043</v>
      </c>
      <c r="D2">
        <v>9.3914619441361555</v>
      </c>
      <c r="E2">
        <v>13.717943233241446</v>
      </c>
      <c r="F2">
        <v>19.005654934415887</v>
      </c>
      <c r="G2">
        <v>23.046340000000001</v>
      </c>
      <c r="H2">
        <v>18.853810689884895</v>
      </c>
      <c r="I2">
        <v>7.5613071025561363</v>
      </c>
      <c r="J2">
        <v>4.2</v>
      </c>
      <c r="K2">
        <v>4.2</v>
      </c>
      <c r="L2">
        <v>4.2</v>
      </c>
      <c r="M2">
        <v>4.2744661151309007</v>
      </c>
      <c r="N2">
        <v>4.2</v>
      </c>
      <c r="O2">
        <v>5.6744290795918202</v>
      </c>
      <c r="P2">
        <v>7.3945963391156102</v>
      </c>
      <c r="Q2">
        <v>13.705522343984017</v>
      </c>
      <c r="R2">
        <v>20.978969907608359</v>
      </c>
      <c r="S2">
        <v>23.046340000000001</v>
      </c>
      <c r="T2">
        <v>19.891603175836885</v>
      </c>
      <c r="U2">
        <v>6.8183056851863793</v>
      </c>
      <c r="V2">
        <v>4.2</v>
      </c>
      <c r="W2">
        <v>4.2</v>
      </c>
      <c r="X2">
        <v>4.2</v>
      </c>
      <c r="Y2">
        <v>4.2</v>
      </c>
      <c r="Z2">
        <v>4.2</v>
      </c>
      <c r="AA2">
        <v>4.2</v>
      </c>
      <c r="AB2">
        <v>4.2</v>
      </c>
      <c r="AC2">
        <v>4.2</v>
      </c>
      <c r="AD2">
        <v>4.2</v>
      </c>
      <c r="AE2">
        <v>23.046340000000001</v>
      </c>
      <c r="AF2">
        <v>22.063407216915934</v>
      </c>
      <c r="AG2">
        <v>12.502174770512495</v>
      </c>
      <c r="AH2">
        <v>8.7507329998578989</v>
      </c>
      <c r="AI2">
        <v>4.2</v>
      </c>
      <c r="AJ2">
        <v>4.2</v>
      </c>
      <c r="AK2">
        <v>9.2735624682640818</v>
      </c>
      <c r="AL2">
        <v>11.443361063098678</v>
      </c>
      <c r="AM2">
        <v>13.32629121311072</v>
      </c>
      <c r="AN2">
        <v>14.883059778849422</v>
      </c>
      <c r="AO2">
        <v>18.912197869573841</v>
      </c>
      <c r="AP2">
        <v>21.999846922486416</v>
      </c>
      <c r="AQ2">
        <v>23.046340000000001</v>
      </c>
      <c r="AR2">
        <v>19.026108284709736</v>
      </c>
      <c r="AS2">
        <v>11.761656944465532</v>
      </c>
      <c r="AT2">
        <v>7.7552847497309649</v>
      </c>
      <c r="AU2">
        <v>6.4683064279294706</v>
      </c>
      <c r="AV2">
        <v>4.2</v>
      </c>
      <c r="AW2">
        <v>6.8727667085225903</v>
      </c>
      <c r="AX2">
        <v>8.6388487571290558</v>
      </c>
      <c r="AY2">
        <v>9.7212862256939445</v>
      </c>
      <c r="AZ2">
        <v>11.414775833227697</v>
      </c>
      <c r="BA2">
        <v>21.144033550957229</v>
      </c>
      <c r="BB2">
        <v>22.969863395230714</v>
      </c>
      <c r="BC2">
        <v>23.046340000000001</v>
      </c>
      <c r="BD2">
        <v>17.930350073162263</v>
      </c>
      <c r="BE2">
        <v>13.618721839105598</v>
      </c>
      <c r="BF2">
        <v>10</v>
      </c>
    </row>
    <row r="3" spans="1:58" x14ac:dyDescent="0.25">
      <c r="A3" s="1" t="s">
        <v>77</v>
      </c>
      <c r="B3">
        <v>2.4669599999999998</v>
      </c>
      <c r="C3">
        <v>7.7401082268308175</v>
      </c>
      <c r="D3">
        <v>6.9736809435425418</v>
      </c>
      <c r="E3">
        <v>8.9655219555220054</v>
      </c>
      <c r="F3">
        <v>16.035240000000002</v>
      </c>
      <c r="G3">
        <v>14.587137818873687</v>
      </c>
      <c r="H3">
        <v>11.227494591812317</v>
      </c>
      <c r="I3">
        <v>7.8177018442050823</v>
      </c>
      <c r="J3">
        <v>5.5787463351451274</v>
      </c>
      <c r="K3">
        <v>4.4047737221427781</v>
      </c>
      <c r="L3">
        <v>4.6186862045977035</v>
      </c>
      <c r="M3">
        <v>4.8923140648124654</v>
      </c>
      <c r="N3">
        <v>4.9548742717179257</v>
      </c>
      <c r="O3">
        <v>5.2632347719944121</v>
      </c>
      <c r="P3">
        <v>5.9443444803396899</v>
      </c>
      <c r="Q3">
        <v>7.9170385194288224</v>
      </c>
      <c r="R3">
        <v>14.876560544316607</v>
      </c>
      <c r="S3">
        <v>14.001560619865002</v>
      </c>
      <c r="T3">
        <v>11.638766597850498</v>
      </c>
      <c r="U3">
        <v>7.72118853772949</v>
      </c>
      <c r="V3">
        <v>3.6192488406201995</v>
      </c>
      <c r="W3">
        <v>2.4669599999999998</v>
      </c>
      <c r="X3">
        <v>2.7379095285584749</v>
      </c>
      <c r="Y3">
        <v>2.4669599999999998</v>
      </c>
      <c r="Z3">
        <v>2.4669599999999998</v>
      </c>
      <c r="AA3">
        <v>2.4669599999999998</v>
      </c>
      <c r="AB3">
        <v>2.4669599999999998</v>
      </c>
      <c r="AC3">
        <v>2.5754028237051525</v>
      </c>
      <c r="AD3">
        <v>10.222147435997767</v>
      </c>
      <c r="AE3">
        <v>14.329646654505476</v>
      </c>
      <c r="AF3">
        <v>13.513048104816361</v>
      </c>
      <c r="AG3">
        <v>9.5143979800284182</v>
      </c>
      <c r="AH3">
        <v>5.952390704703852</v>
      </c>
      <c r="AI3">
        <v>2.4669599999999998</v>
      </c>
      <c r="AJ3">
        <v>4.1961049341398589</v>
      </c>
      <c r="AK3">
        <v>2.4669599999999998</v>
      </c>
      <c r="AL3">
        <v>3.961732312700903</v>
      </c>
      <c r="AM3">
        <v>5.1002478152049058</v>
      </c>
      <c r="AN3">
        <v>2.4669599999999998</v>
      </c>
      <c r="AO3">
        <v>4.2185427922198429</v>
      </c>
      <c r="AP3">
        <v>11.828066760781342</v>
      </c>
      <c r="AQ3">
        <v>14.972426605778153</v>
      </c>
      <c r="AR3">
        <v>14.30712358134668</v>
      </c>
      <c r="AS3">
        <v>11.280063226742712</v>
      </c>
      <c r="AT3">
        <v>8.0952073782375233</v>
      </c>
      <c r="AU3">
        <v>7.6764949032774661</v>
      </c>
      <c r="AV3">
        <v>9.5178703749700979</v>
      </c>
      <c r="AW3">
        <v>11.383215074662088</v>
      </c>
      <c r="AX3">
        <v>13.204653616312822</v>
      </c>
      <c r="AY3">
        <v>14.340674523280724</v>
      </c>
      <c r="AZ3">
        <v>15.387667662242539</v>
      </c>
      <c r="BA3">
        <v>8.4879243556354922</v>
      </c>
      <c r="BB3">
        <v>15.638575619193851</v>
      </c>
      <c r="BC3">
        <v>16.035240000000002</v>
      </c>
      <c r="BD3">
        <v>14.352510555979336</v>
      </c>
      <c r="BE3">
        <v>11.874407277590008</v>
      </c>
      <c r="BF3">
        <v>8</v>
      </c>
    </row>
    <row r="11" spans="1:58" s="4" customFormat="1" x14ac:dyDescent="0.25">
      <c r="A11" s="4" t="s">
        <v>98</v>
      </c>
      <c r="B11" s="4">
        <f>B2*810.72/1000</f>
        <v>3.4050240000000005</v>
      </c>
      <c r="C11" s="4">
        <f t="shared" ref="C11:BF11" si="0">C2*810.72/1000</f>
        <v>10.081337221686789</v>
      </c>
      <c r="D11" s="4">
        <f t="shared" si="0"/>
        <v>7.6138460273500641</v>
      </c>
      <c r="E11" s="4">
        <f t="shared" si="0"/>
        <v>11.121410938053504</v>
      </c>
      <c r="F11" s="4">
        <v>11.7</v>
      </c>
      <c r="G11" s="4">
        <v>12.3</v>
      </c>
      <c r="H11" s="4">
        <v>11.1</v>
      </c>
      <c r="I11" s="4">
        <v>9.1999999999999993</v>
      </c>
      <c r="J11" s="4">
        <v>8.1999999999999993</v>
      </c>
      <c r="K11" s="4">
        <v>7.4</v>
      </c>
      <c r="L11" s="4">
        <v>4.2</v>
      </c>
      <c r="M11" s="4">
        <v>4.2</v>
      </c>
      <c r="N11" s="4">
        <v>4.2</v>
      </c>
      <c r="O11" s="4">
        <f t="shared" si="0"/>
        <v>4.6003731434066806</v>
      </c>
      <c r="P11" s="4">
        <f t="shared" si="0"/>
        <v>5.9949471440478073</v>
      </c>
      <c r="Q11" s="4">
        <v>8.1</v>
      </c>
      <c r="R11" s="4">
        <v>9.15</v>
      </c>
      <c r="S11" s="4">
        <v>10.1</v>
      </c>
      <c r="T11" s="4">
        <v>14.2</v>
      </c>
      <c r="U11" s="4">
        <f t="shared" si="0"/>
        <v>5.5277367850943016</v>
      </c>
      <c r="V11" s="4">
        <v>4.2</v>
      </c>
      <c r="W11" s="4">
        <v>4.2</v>
      </c>
      <c r="X11" s="4">
        <v>4.2</v>
      </c>
      <c r="Y11" s="4">
        <v>4.2</v>
      </c>
      <c r="Z11" s="4">
        <v>4.2</v>
      </c>
      <c r="AA11" s="4">
        <v>4.2</v>
      </c>
      <c r="AB11" s="4">
        <v>4.2</v>
      </c>
      <c r="AC11" s="4">
        <v>4.2</v>
      </c>
      <c r="AD11" s="4">
        <v>5.6</v>
      </c>
      <c r="AE11" s="4">
        <f t="shared" si="0"/>
        <v>18.684128764800001</v>
      </c>
      <c r="AF11" s="4">
        <f t="shared" si="0"/>
        <v>17.887245498898086</v>
      </c>
      <c r="AG11" s="4">
        <f t="shared" si="0"/>
        <v>10.13576312994989</v>
      </c>
      <c r="AH11" s="4">
        <f t="shared" si="0"/>
        <v>7.0943942576447965</v>
      </c>
      <c r="AI11" s="4">
        <f t="shared" si="0"/>
        <v>3.4050240000000005</v>
      </c>
      <c r="AJ11" s="4">
        <f t="shared" si="0"/>
        <v>3.4050240000000005</v>
      </c>
      <c r="AK11" s="4">
        <f t="shared" si="0"/>
        <v>7.5182625642710565</v>
      </c>
      <c r="AL11" s="4">
        <f t="shared" si="0"/>
        <v>9.2773616810753605</v>
      </c>
      <c r="AM11" s="4">
        <f t="shared" si="0"/>
        <v>10.803890812293123</v>
      </c>
      <c r="AN11" s="4">
        <f t="shared" si="0"/>
        <v>12.065994223908802</v>
      </c>
      <c r="AO11" s="4">
        <f t="shared" si="0"/>
        <v>15.332497056820905</v>
      </c>
      <c r="AP11" s="4">
        <f t="shared" si="0"/>
        <v>17.835715896998188</v>
      </c>
      <c r="AQ11" s="4">
        <f t="shared" si="0"/>
        <v>18.684128764800001</v>
      </c>
      <c r="AR11" s="4">
        <f t="shared" si="0"/>
        <v>15.424846508579877</v>
      </c>
      <c r="AS11" s="4">
        <f t="shared" si="0"/>
        <v>9.5354105180170947</v>
      </c>
      <c r="AT11" s="4">
        <f t="shared" si="0"/>
        <v>6.2873644523018886</v>
      </c>
      <c r="AU11" s="4">
        <f t="shared" si="0"/>
        <v>5.2439853872509801</v>
      </c>
      <c r="AV11" s="4">
        <f t="shared" si="0"/>
        <v>3.4050240000000005</v>
      </c>
      <c r="AW11" s="4">
        <f t="shared" si="0"/>
        <v>5.5718894259334348</v>
      </c>
      <c r="AX11" s="4">
        <f t="shared" si="0"/>
        <v>7.0036874643796683</v>
      </c>
      <c r="AY11" s="4">
        <f t="shared" si="0"/>
        <v>7.8812411688945954</v>
      </c>
      <c r="AZ11" s="4">
        <f t="shared" si="0"/>
        <v>9.2541870635143582</v>
      </c>
      <c r="BA11" s="4">
        <f t="shared" si="0"/>
        <v>17.141890880432044</v>
      </c>
      <c r="BB11" s="4">
        <f t="shared" si="0"/>
        <v>18.622127651781444</v>
      </c>
      <c r="BC11" s="4">
        <f t="shared" si="0"/>
        <v>18.684128764800001</v>
      </c>
      <c r="BD11" s="4">
        <f t="shared" si="0"/>
        <v>14.53649341131411</v>
      </c>
      <c r="BE11" s="4">
        <f t="shared" si="0"/>
        <v>11.04097016939969</v>
      </c>
      <c r="BF11" s="4">
        <f t="shared" si="0"/>
        <v>8.1072000000000006</v>
      </c>
    </row>
    <row r="12" spans="1:58" x14ac:dyDescent="0.25">
      <c r="A12" t="s">
        <v>102</v>
      </c>
      <c r="B12">
        <f>B13/$B$17</f>
        <v>4.2</v>
      </c>
      <c r="C12">
        <f t="shared" ref="C12:BF12" si="1">C13/$B$17</f>
        <v>12.913886957853187</v>
      </c>
      <c r="D12">
        <f t="shared" si="1"/>
        <v>15.866333574172733</v>
      </c>
      <c r="E12">
        <f t="shared" si="1"/>
        <v>19.69840842610791</v>
      </c>
      <c r="F12">
        <f t="shared" si="1"/>
        <v>14.451256465689267</v>
      </c>
      <c r="G12">
        <f t="shared" si="1"/>
        <v>17.374977322885069</v>
      </c>
      <c r="H12">
        <f t="shared" si="1"/>
        <v>14.492277826203601</v>
      </c>
      <c r="I12">
        <f t="shared" si="1"/>
        <v>8.756976164387666</v>
      </c>
      <c r="J12">
        <f t="shared" si="1"/>
        <v>4.3789198488182528</v>
      </c>
      <c r="K12">
        <f t="shared" si="1"/>
        <v>4.2</v>
      </c>
      <c r="L12">
        <f t="shared" si="1"/>
        <v>5.3540797955821837</v>
      </c>
      <c r="M12">
        <f t="shared" si="1"/>
        <v>6.6398269906998548</v>
      </c>
      <c r="N12">
        <f t="shared" si="1"/>
        <v>7.8097448442635091</v>
      </c>
      <c r="O12">
        <f t="shared" si="1"/>
        <v>5.8661278931975618</v>
      </c>
      <c r="P12">
        <f t="shared" si="1"/>
        <v>6.6420016077233672</v>
      </c>
      <c r="Q12">
        <f t="shared" si="1"/>
        <v>10.860188483538078</v>
      </c>
      <c r="R12">
        <f t="shared" si="1"/>
        <v>17.231328460563297</v>
      </c>
      <c r="S12">
        <f t="shared" si="1"/>
        <v>19.529528218474891</v>
      </c>
      <c r="T12">
        <f t="shared" si="1"/>
        <v>17.272334937721997</v>
      </c>
      <c r="U12">
        <f t="shared" si="1"/>
        <v>12.105705663122466</v>
      </c>
      <c r="V12">
        <f t="shared" si="1"/>
        <v>8.2237793839516424</v>
      </c>
      <c r="W12">
        <f t="shared" si="1"/>
        <v>4.2</v>
      </c>
      <c r="X12">
        <f t="shared" si="1"/>
        <v>5.6056360039740749</v>
      </c>
      <c r="Y12">
        <f t="shared" si="1"/>
        <v>7.0792432759686905</v>
      </c>
      <c r="Z12">
        <f t="shared" si="1"/>
        <v>8.4391936603638964</v>
      </c>
      <c r="AA12">
        <f t="shared" si="1"/>
        <v>4.2</v>
      </c>
      <c r="AB12">
        <f t="shared" si="1"/>
        <v>6.9360129479451933</v>
      </c>
      <c r="AC12">
        <f t="shared" si="1"/>
        <v>11.120849772649127</v>
      </c>
      <c r="AD12">
        <f t="shared" si="1"/>
        <v>22.332630627480675</v>
      </c>
      <c r="AE12">
        <f t="shared" si="1"/>
        <v>14.413162706830086</v>
      </c>
      <c r="AF12">
        <f t="shared" si="1"/>
        <v>19.013842702598286</v>
      </c>
      <c r="AG12">
        <f t="shared" si="1"/>
        <v>14.566478453791582</v>
      </c>
      <c r="AH12">
        <f t="shared" si="1"/>
        <v>9.5025546763673159</v>
      </c>
      <c r="AI12">
        <f t="shared" si="1"/>
        <v>4.7040565924430782</v>
      </c>
      <c r="AJ12">
        <f t="shared" si="1"/>
        <v>7.4692908454337896</v>
      </c>
      <c r="AK12">
        <f t="shared" si="1"/>
        <v>10.967354150155026</v>
      </c>
      <c r="AL12">
        <f t="shared" si="1"/>
        <v>13.716381089869301</v>
      </c>
      <c r="AM12">
        <f t="shared" si="1"/>
        <v>15.726160865609451</v>
      </c>
      <c r="AN12">
        <f t="shared" si="1"/>
        <v>17.858720544703559</v>
      </c>
      <c r="AO12">
        <f t="shared" si="1"/>
        <v>23.046340000000001</v>
      </c>
      <c r="AP12">
        <f t="shared" si="1"/>
        <v>4.2</v>
      </c>
      <c r="AQ12">
        <f t="shared" si="1"/>
        <v>13.696240020723804</v>
      </c>
      <c r="AR12">
        <f t="shared" si="1"/>
        <v>14.142556593826402</v>
      </c>
      <c r="AS12">
        <f t="shared" si="1"/>
        <v>10.065072663850296</v>
      </c>
      <c r="AT12">
        <f t="shared" si="1"/>
        <v>6.986085477220537</v>
      </c>
      <c r="AU12">
        <f t="shared" si="1"/>
        <v>7.3839699517944668</v>
      </c>
      <c r="AV12">
        <f t="shared" si="1"/>
        <v>10.260973172508441</v>
      </c>
      <c r="AW12">
        <f t="shared" si="1"/>
        <v>13.921953992239072</v>
      </c>
      <c r="AX12">
        <f t="shared" si="1"/>
        <v>16.341244469782175</v>
      </c>
      <c r="AY12">
        <f t="shared" si="1"/>
        <v>16.304083860014959</v>
      </c>
      <c r="AZ12">
        <f t="shared" si="1"/>
        <v>18.623932637458456</v>
      </c>
      <c r="BA12">
        <f t="shared" si="1"/>
        <v>23.046340000000001</v>
      </c>
      <c r="BB12">
        <f t="shared" si="1"/>
        <v>16.288965916430048</v>
      </c>
      <c r="BC12">
        <f t="shared" si="1"/>
        <v>21.044853821469143</v>
      </c>
      <c r="BD12">
        <f t="shared" si="1"/>
        <v>18.63108407724047</v>
      </c>
      <c r="BE12">
        <f t="shared" si="1"/>
        <v>13.52919815273046</v>
      </c>
      <c r="BF12">
        <f t="shared" si="1"/>
        <v>10</v>
      </c>
    </row>
    <row r="13" spans="1:58" x14ac:dyDescent="0.25">
      <c r="B13">
        <v>3404.9988000000003</v>
      </c>
      <c r="C13">
        <v>10469.468951148989</v>
      </c>
      <c r="D13">
        <v>12863.058757251874</v>
      </c>
      <c r="E13">
        <v>15969.775488763649</v>
      </c>
      <c r="F13">
        <v>11715.83593432481</v>
      </c>
      <c r="G13">
        <v>14086.137365345447</v>
      </c>
      <c r="H13">
        <v>11749.092525592827</v>
      </c>
      <c r="I13">
        <v>7099.4031741353829</v>
      </c>
      <c r="J13">
        <v>3550.0516263148411</v>
      </c>
      <c r="K13">
        <v>3404.9988000000003</v>
      </c>
      <c r="L13">
        <v>4340.6274473956146</v>
      </c>
      <c r="M13">
        <v>5383.0006989382427</v>
      </c>
      <c r="N13">
        <v>6331.4694816722467</v>
      </c>
      <c r="O13">
        <v>4755.7520088057681</v>
      </c>
      <c r="P13">
        <v>5384.7636914038421</v>
      </c>
      <c r="Q13">
        <v>8804.50684624309</v>
      </c>
      <c r="R13">
        <v>13969.679221577115</v>
      </c>
      <c r="S13">
        <v>15832.861940112654</v>
      </c>
      <c r="T13">
        <v>14002.923746700351</v>
      </c>
      <c r="U13">
        <v>9814.2650609726679</v>
      </c>
      <c r="V13">
        <v>6667.1330794809719</v>
      </c>
      <c r="W13">
        <v>3404.9988000000003</v>
      </c>
      <c r="X13">
        <v>4544.5675873258388</v>
      </c>
      <c r="Y13">
        <v>5739.2416332336816</v>
      </c>
      <c r="Z13">
        <v>6841.7724491682566</v>
      </c>
      <c r="AA13">
        <v>3404.9988000000003</v>
      </c>
      <c r="AB13">
        <v>5623.1228010804398</v>
      </c>
      <c r="AC13">
        <v>9015.8286025834641</v>
      </c>
      <c r="AD13">
        <v>18105.376306527371</v>
      </c>
      <c r="AE13">
        <v>11684.952790705047</v>
      </c>
      <c r="AF13">
        <v>15414.788472794267</v>
      </c>
      <c r="AG13">
        <v>11809.248013187189</v>
      </c>
      <c r="AH13">
        <v>7703.8541118964531</v>
      </c>
      <c r="AI13">
        <v>3813.6445362858981</v>
      </c>
      <c r="AJ13">
        <v>6055.4586584650096</v>
      </c>
      <c r="AK13">
        <v>8891.3875524887826</v>
      </c>
      <c r="AL13">
        <v>11120.062178892302</v>
      </c>
      <c r="AM13">
        <v>12749.418780001701</v>
      </c>
      <c r="AN13">
        <v>14478.314767678801</v>
      </c>
      <c r="AO13">
        <v>18683.990486760002</v>
      </c>
      <c r="AP13">
        <v>3404.9988000000003</v>
      </c>
      <c r="AQ13">
        <v>11103.733532161079</v>
      </c>
      <c r="AR13">
        <v>11465.568626407379</v>
      </c>
      <c r="AS13">
        <v>8159.8953196007296</v>
      </c>
      <c r="AT13">
        <v>5663.7173015793705</v>
      </c>
      <c r="AU13">
        <v>5986.2878154990995</v>
      </c>
      <c r="AV13">
        <v>8318.7146045770096</v>
      </c>
      <c r="AW13">
        <v>11286.723008864108</v>
      </c>
      <c r="AX13">
        <v>13248.075669074988</v>
      </c>
      <c r="AY13">
        <v>13217.949042488168</v>
      </c>
      <c r="AZ13">
        <v>15098.682924244495</v>
      </c>
      <c r="BA13">
        <v>18683.990486760002</v>
      </c>
      <c r="BB13">
        <v>13205.69271397267</v>
      </c>
      <c r="BC13">
        <v>17061.357621018535</v>
      </c>
      <c r="BD13">
        <v>15104.480696595931</v>
      </c>
      <c r="BE13">
        <v>10968.310351192724</v>
      </c>
      <c r="BF13">
        <v>8107.14</v>
      </c>
    </row>
    <row r="14" spans="1:58" s="4" customFormat="1" x14ac:dyDescent="0.25">
      <c r="A14" s="4" t="s">
        <v>102</v>
      </c>
      <c r="B14" s="4">
        <f>B13/1000</f>
        <v>3.4049988000000004</v>
      </c>
      <c r="C14" s="4">
        <v>11.4</v>
      </c>
      <c r="D14" s="4">
        <f t="shared" ref="D14:BF14" si="2">D13/1000</f>
        <v>12.863058757251874</v>
      </c>
      <c r="E14" s="4">
        <f t="shared" si="2"/>
        <v>15.969775488763648</v>
      </c>
      <c r="F14" s="4">
        <v>15.4</v>
      </c>
      <c r="G14" s="4">
        <f t="shared" si="2"/>
        <v>14.086137365345447</v>
      </c>
      <c r="H14" s="4">
        <f t="shared" si="2"/>
        <v>11.749092525592827</v>
      </c>
      <c r="I14" s="4">
        <f t="shared" si="2"/>
        <v>7.0994031741353831</v>
      </c>
      <c r="J14" s="4">
        <v>6.2</v>
      </c>
      <c r="K14" s="4">
        <v>4.2</v>
      </c>
      <c r="L14" s="4">
        <v>4.2</v>
      </c>
      <c r="M14" s="4">
        <v>3.4</v>
      </c>
      <c r="N14" s="4">
        <v>3.6</v>
      </c>
      <c r="O14" s="4">
        <f t="shared" si="2"/>
        <v>4.7557520088057679</v>
      </c>
      <c r="P14" s="4">
        <f t="shared" si="2"/>
        <v>5.3847636914038421</v>
      </c>
      <c r="Q14" s="4">
        <v>9.15</v>
      </c>
      <c r="R14" s="4">
        <v>11</v>
      </c>
      <c r="S14" s="4">
        <v>14</v>
      </c>
      <c r="T14" s="4">
        <v>16</v>
      </c>
      <c r="U14" s="4">
        <v>7.5</v>
      </c>
      <c r="V14" s="4">
        <f t="shared" si="2"/>
        <v>6.6671330794809718</v>
      </c>
      <c r="W14" s="4">
        <f t="shared" si="2"/>
        <v>3.4049988000000004</v>
      </c>
      <c r="X14" s="4">
        <f t="shared" si="2"/>
        <v>4.5445675873258384</v>
      </c>
      <c r="Y14" s="4">
        <v>3.2</v>
      </c>
      <c r="Z14" s="4">
        <v>4.0999999999999996</v>
      </c>
      <c r="AA14" s="4">
        <f t="shared" si="2"/>
        <v>3.4049988000000004</v>
      </c>
      <c r="AB14" s="4">
        <f t="shared" si="2"/>
        <v>5.6231228010804397</v>
      </c>
      <c r="AC14" s="4">
        <f t="shared" si="2"/>
        <v>9.0158286025834649</v>
      </c>
      <c r="AD14" s="4">
        <f t="shared" si="2"/>
        <v>18.105376306527372</v>
      </c>
      <c r="AE14" s="4">
        <v>16.68</v>
      </c>
      <c r="AF14" s="4">
        <f t="shared" si="2"/>
        <v>15.414788472794267</v>
      </c>
      <c r="AG14" s="4">
        <f t="shared" si="2"/>
        <v>11.809248013187188</v>
      </c>
      <c r="AH14" s="4">
        <f t="shared" si="2"/>
        <v>7.7038541118964527</v>
      </c>
      <c r="AI14" s="4">
        <f t="shared" si="2"/>
        <v>3.8136445362858979</v>
      </c>
      <c r="AJ14" s="4">
        <f t="shared" si="2"/>
        <v>6.0554586584650094</v>
      </c>
      <c r="AK14" s="4">
        <f t="shared" si="2"/>
        <v>8.8913875524887818</v>
      </c>
      <c r="AL14" s="4">
        <f t="shared" si="2"/>
        <v>11.120062178892301</v>
      </c>
      <c r="AM14" s="4">
        <f t="shared" si="2"/>
        <v>12.749418780001701</v>
      </c>
      <c r="AN14" s="4">
        <f t="shared" si="2"/>
        <v>14.478314767678802</v>
      </c>
      <c r="AO14" s="4">
        <f t="shared" si="2"/>
        <v>18.683990486760003</v>
      </c>
      <c r="AP14" s="4">
        <v>17.399999999999999</v>
      </c>
      <c r="AQ14" s="4">
        <f t="shared" si="2"/>
        <v>11.10373353216108</v>
      </c>
      <c r="AR14" s="4">
        <f t="shared" si="2"/>
        <v>11.465568626407379</v>
      </c>
      <c r="AS14" s="4">
        <f t="shared" si="2"/>
        <v>8.1598953196007304</v>
      </c>
      <c r="AT14" s="4">
        <f t="shared" si="2"/>
        <v>5.6637173015793705</v>
      </c>
      <c r="AU14" s="4">
        <f t="shared" si="2"/>
        <v>5.9862878154990993</v>
      </c>
      <c r="AV14" s="4">
        <f t="shared" si="2"/>
        <v>8.3187146045770088</v>
      </c>
      <c r="AW14" s="4">
        <f t="shared" si="2"/>
        <v>11.286723008864108</v>
      </c>
      <c r="AX14" s="4">
        <f t="shared" si="2"/>
        <v>13.248075669074987</v>
      </c>
      <c r="AY14" s="4">
        <f t="shared" si="2"/>
        <v>13.217949042488168</v>
      </c>
      <c r="AZ14" s="4">
        <f t="shared" si="2"/>
        <v>15.098682924244494</v>
      </c>
      <c r="BA14" s="4">
        <f t="shared" si="2"/>
        <v>18.683990486760003</v>
      </c>
      <c r="BB14" s="4">
        <f t="shared" si="2"/>
        <v>13.20569271397267</v>
      </c>
      <c r="BC14" s="4">
        <f t="shared" si="2"/>
        <v>17.061357621018534</v>
      </c>
      <c r="BD14" s="4">
        <f t="shared" si="2"/>
        <v>15.10448069659593</v>
      </c>
      <c r="BE14" s="4">
        <f t="shared" si="2"/>
        <v>10.968310351192724</v>
      </c>
      <c r="BF14" s="4">
        <f t="shared" si="2"/>
        <v>8.1071400000000011</v>
      </c>
    </row>
    <row r="17" spans="2:2" x14ac:dyDescent="0.25">
      <c r="B17">
        <f>B13/4.2</f>
        <v>810.71400000000006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27"/>
  <sheetViews>
    <sheetView workbookViewId="0"/>
  </sheetViews>
  <sheetFormatPr defaultRowHeight="15" x14ac:dyDescent="0.25"/>
  <sheetData>
    <row r="1" spans="1:22" x14ac:dyDescent="0.25">
      <c r="B1" s="1" t="s">
        <v>59</v>
      </c>
      <c r="C1" s="1" t="s">
        <v>60</v>
      </c>
      <c r="D1" s="1" t="s">
        <v>61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62</v>
      </c>
      <c r="K1" s="1" t="s">
        <v>69</v>
      </c>
      <c r="L1" s="1" t="s">
        <v>0</v>
      </c>
      <c r="M1" s="1" t="s">
        <v>1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76</v>
      </c>
      <c r="S1" s="1" t="s">
        <v>77</v>
      </c>
      <c r="T1" s="1" t="s">
        <v>81</v>
      </c>
      <c r="U1" s="1" t="s">
        <v>78</v>
      </c>
      <c r="V1" s="1" t="s">
        <v>83</v>
      </c>
    </row>
    <row r="2" spans="1:22" x14ac:dyDescent="0.25">
      <c r="A2" s="1" t="s">
        <v>59</v>
      </c>
      <c r="C2">
        <v>55344.137738351703</v>
      </c>
    </row>
    <row r="3" spans="1:22" x14ac:dyDescent="0.25">
      <c r="A3" s="1" t="s">
        <v>60</v>
      </c>
      <c r="D3">
        <v>14090</v>
      </c>
    </row>
    <row r="4" spans="1:22" x14ac:dyDescent="0.25">
      <c r="A4" s="1" t="s">
        <v>61</v>
      </c>
      <c r="J4">
        <v>11513</v>
      </c>
    </row>
    <row r="5" spans="1:22" x14ac:dyDescent="0.25">
      <c r="A5" s="1" t="s">
        <v>63</v>
      </c>
      <c r="D5">
        <v>470</v>
      </c>
    </row>
    <row r="6" spans="1:22" x14ac:dyDescent="0.25">
      <c r="A6" s="1" t="s">
        <v>64</v>
      </c>
      <c r="F6">
        <v>8267.8961608270001</v>
      </c>
    </row>
    <row r="7" spans="1:22" x14ac:dyDescent="0.25">
      <c r="A7" s="1" t="s">
        <v>65</v>
      </c>
      <c r="G7">
        <v>8463.248964593</v>
      </c>
    </row>
    <row r="8" spans="1:22" x14ac:dyDescent="0.25">
      <c r="A8" s="1" t="s">
        <v>66</v>
      </c>
      <c r="H8">
        <v>14391.807900190001</v>
      </c>
    </row>
    <row r="9" spans="1:22" x14ac:dyDescent="0.25">
      <c r="A9" s="1" t="s">
        <v>67</v>
      </c>
      <c r="I9">
        <v>12605.1800972</v>
      </c>
    </row>
    <row r="10" spans="1:22" x14ac:dyDescent="0.25">
      <c r="A10" s="1" t="s">
        <v>68</v>
      </c>
      <c r="K10">
        <v>56557.259406160985</v>
      </c>
    </row>
    <row r="11" spans="1:22" x14ac:dyDescent="0.25">
      <c r="A11" s="1" t="s">
        <v>62</v>
      </c>
      <c r="E11">
        <v>13304.680713079499</v>
      </c>
    </row>
    <row r="12" spans="1:22" x14ac:dyDescent="0.25">
      <c r="A12" s="1" t="s">
        <v>70</v>
      </c>
      <c r="K12">
        <v>127172.76340564701</v>
      </c>
    </row>
    <row r="13" spans="1:22" x14ac:dyDescent="0.25">
      <c r="A13" s="1" t="s">
        <v>69</v>
      </c>
      <c r="L13">
        <v>34077.588926237702</v>
      </c>
    </row>
    <row r="14" spans="1:22" x14ac:dyDescent="0.25">
      <c r="A14" s="1" t="s">
        <v>0</v>
      </c>
      <c r="M14">
        <v>33740</v>
      </c>
    </row>
    <row r="15" spans="1:22" x14ac:dyDescent="0.25">
      <c r="A15" s="1" t="s">
        <v>71</v>
      </c>
      <c r="E15">
        <v>13641.103003763998</v>
      </c>
    </row>
    <row r="16" spans="1:22" x14ac:dyDescent="0.25">
      <c r="A16" s="1" t="s">
        <v>72</v>
      </c>
      <c r="N16">
        <v>40608.269800000002</v>
      </c>
    </row>
    <row r="17" spans="1:22" x14ac:dyDescent="0.25">
      <c r="A17" s="1" t="s">
        <v>73</v>
      </c>
      <c r="N17">
        <v>45127.674953108988</v>
      </c>
    </row>
    <row r="18" spans="1:22" x14ac:dyDescent="0.25">
      <c r="A18" s="1" t="s">
        <v>74</v>
      </c>
      <c r="O18">
        <v>9321.7923111399996</v>
      </c>
    </row>
    <row r="19" spans="1:22" x14ac:dyDescent="0.25">
      <c r="A19" s="1" t="s">
        <v>75</v>
      </c>
      <c r="Q19">
        <v>14994.285154515001</v>
      </c>
    </row>
    <row r="20" spans="1:22" x14ac:dyDescent="0.25">
      <c r="A20" s="1" t="s">
        <v>76</v>
      </c>
      <c r="P20">
        <v>13750.127978322</v>
      </c>
    </row>
    <row r="21" spans="1:22" x14ac:dyDescent="0.25">
      <c r="A21" s="1" t="s">
        <v>77</v>
      </c>
      <c r="U21">
        <v>11225.807000000001</v>
      </c>
    </row>
    <row r="22" spans="1:22" x14ac:dyDescent="0.25">
      <c r="A22" s="1" t="s">
        <v>79</v>
      </c>
      <c r="S22">
        <v>26044.447</v>
      </c>
    </row>
    <row r="23" spans="1:22" x14ac:dyDescent="0.25">
      <c r="A23" s="1" t="s">
        <v>80</v>
      </c>
      <c r="T23">
        <v>29911.16</v>
      </c>
    </row>
    <row r="24" spans="1:22" x14ac:dyDescent="0.25">
      <c r="A24" s="1" t="s">
        <v>82</v>
      </c>
      <c r="B24">
        <v>21736.476316384797</v>
      </c>
    </row>
    <row r="25" spans="1:22" x14ac:dyDescent="0.25">
      <c r="A25" s="1" t="s">
        <v>81</v>
      </c>
      <c r="R25">
        <v>12864.68</v>
      </c>
    </row>
    <row r="26" spans="1:22" x14ac:dyDescent="0.25">
      <c r="A26" s="1" t="s">
        <v>78</v>
      </c>
      <c r="V26">
        <v>17372.548999999999</v>
      </c>
    </row>
    <row r="27" spans="1:22" x14ac:dyDescent="0.25">
      <c r="A27" s="1" t="s">
        <v>83</v>
      </c>
      <c r="R27">
        <v>9264.09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26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24.762</v>
      </c>
      <c r="D2">
        <v>24.762</v>
      </c>
      <c r="E2">
        <v>24.762</v>
      </c>
      <c r="F2">
        <v>24.762</v>
      </c>
      <c r="G2">
        <v>24.762</v>
      </c>
      <c r="H2">
        <v>24.762</v>
      </c>
      <c r="I2">
        <v>24.762</v>
      </c>
      <c r="J2">
        <v>24.762</v>
      </c>
      <c r="K2">
        <v>24.762</v>
      </c>
      <c r="L2">
        <v>24.762</v>
      </c>
      <c r="M2">
        <v>24.762</v>
      </c>
      <c r="N2">
        <v>24.762</v>
      </c>
      <c r="O2">
        <v>24.762</v>
      </c>
      <c r="P2">
        <v>24.762</v>
      </c>
      <c r="Q2">
        <v>24.762</v>
      </c>
      <c r="R2">
        <v>24.762</v>
      </c>
      <c r="S2">
        <v>24.762</v>
      </c>
      <c r="T2">
        <v>24.762</v>
      </c>
      <c r="U2">
        <v>24.762</v>
      </c>
      <c r="V2">
        <v>24.762</v>
      </c>
      <c r="W2">
        <v>24.762</v>
      </c>
      <c r="X2">
        <v>24.762</v>
      </c>
      <c r="Y2">
        <v>24.762</v>
      </c>
      <c r="Z2">
        <v>24.762</v>
      </c>
      <c r="AA2">
        <v>24.762</v>
      </c>
      <c r="AB2">
        <v>24.762</v>
      </c>
      <c r="AC2">
        <v>24.762</v>
      </c>
      <c r="AD2">
        <v>24.762</v>
      </c>
      <c r="AE2">
        <v>24.762</v>
      </c>
      <c r="AF2">
        <v>24.762</v>
      </c>
      <c r="AG2">
        <v>24.762</v>
      </c>
      <c r="AH2">
        <v>24.762</v>
      </c>
      <c r="AI2">
        <v>24.762</v>
      </c>
      <c r="AJ2">
        <v>24.762</v>
      </c>
      <c r="AK2">
        <v>24.762</v>
      </c>
      <c r="AL2">
        <v>24.762</v>
      </c>
      <c r="AM2">
        <v>24.762</v>
      </c>
      <c r="AN2">
        <v>24.762</v>
      </c>
      <c r="AO2">
        <v>24.762</v>
      </c>
      <c r="AP2">
        <v>24.762</v>
      </c>
      <c r="AQ2">
        <v>24.762</v>
      </c>
      <c r="AR2">
        <v>24.762</v>
      </c>
      <c r="AS2">
        <v>24.762</v>
      </c>
      <c r="AT2">
        <v>24.762</v>
      </c>
      <c r="AU2">
        <v>24.762</v>
      </c>
      <c r="AV2">
        <v>24.762</v>
      </c>
      <c r="AW2">
        <v>24.762</v>
      </c>
      <c r="AX2">
        <v>24.762</v>
      </c>
      <c r="AY2">
        <v>24.762</v>
      </c>
      <c r="AZ2">
        <v>24.762</v>
      </c>
      <c r="BA2">
        <v>24.762</v>
      </c>
      <c r="BB2">
        <v>24.762</v>
      </c>
      <c r="BC2">
        <v>24.762</v>
      </c>
      <c r="BD2">
        <v>24.762</v>
      </c>
      <c r="BE2">
        <v>24.762</v>
      </c>
      <c r="BF2">
        <v>24.762</v>
      </c>
      <c r="BG2">
        <v>24.762</v>
      </c>
    </row>
    <row r="3" spans="1:59" x14ac:dyDescent="0.25">
      <c r="A3" s="1" t="s">
        <v>60</v>
      </c>
      <c r="B3" s="1" t="s">
        <v>61</v>
      </c>
      <c r="C3">
        <v>32.695</v>
      </c>
      <c r="D3">
        <v>32.695</v>
      </c>
      <c r="E3">
        <v>32.695</v>
      </c>
      <c r="F3">
        <v>32.695</v>
      </c>
      <c r="G3">
        <v>32.695</v>
      </c>
      <c r="H3">
        <v>32.695</v>
      </c>
      <c r="I3">
        <v>32.695</v>
      </c>
      <c r="J3">
        <v>32.695</v>
      </c>
      <c r="K3">
        <v>32.695</v>
      </c>
      <c r="L3">
        <v>32.695</v>
      </c>
      <c r="M3">
        <v>32.695</v>
      </c>
      <c r="N3">
        <v>32.695</v>
      </c>
      <c r="O3">
        <v>32.695</v>
      </c>
      <c r="P3">
        <v>32.695</v>
      </c>
      <c r="Q3">
        <v>32.695</v>
      </c>
      <c r="R3">
        <v>32.695</v>
      </c>
      <c r="S3">
        <v>32.695</v>
      </c>
      <c r="T3">
        <v>32.695</v>
      </c>
      <c r="U3">
        <v>32.695</v>
      </c>
      <c r="V3">
        <v>32.695</v>
      </c>
      <c r="W3">
        <v>32.695</v>
      </c>
      <c r="X3">
        <v>32.695</v>
      </c>
      <c r="Y3">
        <v>32.695</v>
      </c>
      <c r="Z3">
        <v>32.695</v>
      </c>
      <c r="AA3">
        <v>32.695</v>
      </c>
      <c r="AB3">
        <v>32.695</v>
      </c>
      <c r="AC3">
        <v>32.695</v>
      </c>
      <c r="AD3">
        <v>32.695</v>
      </c>
      <c r="AE3">
        <v>32.695</v>
      </c>
      <c r="AF3">
        <v>32.695</v>
      </c>
      <c r="AG3">
        <v>32.695</v>
      </c>
      <c r="AH3">
        <v>32.695</v>
      </c>
      <c r="AI3">
        <v>32.695</v>
      </c>
      <c r="AJ3">
        <v>32.695</v>
      </c>
      <c r="AK3">
        <v>32.695</v>
      </c>
      <c r="AL3">
        <v>32.695</v>
      </c>
      <c r="AM3">
        <v>32.695</v>
      </c>
      <c r="AN3">
        <v>32.695</v>
      </c>
      <c r="AO3">
        <v>32.695</v>
      </c>
      <c r="AP3">
        <v>32.695</v>
      </c>
      <c r="AQ3">
        <v>32.695</v>
      </c>
      <c r="AR3">
        <v>32.695</v>
      </c>
      <c r="AS3">
        <v>32.695</v>
      </c>
      <c r="AT3">
        <v>32.695</v>
      </c>
      <c r="AU3">
        <v>32.695</v>
      </c>
      <c r="AV3">
        <v>32.695</v>
      </c>
      <c r="AW3">
        <v>32.695</v>
      </c>
      <c r="AX3">
        <v>32.695</v>
      </c>
      <c r="AY3">
        <v>32.695</v>
      </c>
      <c r="AZ3">
        <v>32.695</v>
      </c>
      <c r="BA3">
        <v>32.695</v>
      </c>
      <c r="BB3">
        <v>32.695</v>
      </c>
      <c r="BC3">
        <v>32.695</v>
      </c>
      <c r="BD3">
        <v>32.695</v>
      </c>
      <c r="BE3">
        <v>32.695</v>
      </c>
      <c r="BF3">
        <v>32.695</v>
      </c>
      <c r="BG3">
        <v>32.695</v>
      </c>
    </row>
    <row r="4" spans="1:59" x14ac:dyDescent="0.25">
      <c r="A4" s="1" t="s">
        <v>61</v>
      </c>
      <c r="B4" s="1" t="s">
        <v>62</v>
      </c>
      <c r="C4">
        <v>29.43037695392</v>
      </c>
      <c r="D4">
        <v>29.4459984314</v>
      </c>
      <c r="E4">
        <v>29.562700057280001</v>
      </c>
      <c r="F4">
        <v>30.02215527728</v>
      </c>
      <c r="G4">
        <v>32.619915091160003</v>
      </c>
      <c r="H4">
        <v>32.628127298526252</v>
      </c>
      <c r="I4">
        <v>30.306098603239999</v>
      </c>
      <c r="J4">
        <v>29.77956292112</v>
      </c>
      <c r="K4">
        <v>29.607726668840002</v>
      </c>
      <c r="L4">
        <v>29.535132744079998</v>
      </c>
      <c r="M4">
        <v>29.490106132520001</v>
      </c>
      <c r="N4">
        <v>29.434052595680001</v>
      </c>
      <c r="O4">
        <v>29.43037695392</v>
      </c>
      <c r="P4">
        <v>29.4459984314</v>
      </c>
      <c r="Q4">
        <v>29.562700057280001</v>
      </c>
      <c r="R4">
        <v>30.02215527728</v>
      </c>
      <c r="S4">
        <v>32.619915091160003</v>
      </c>
      <c r="T4">
        <v>33.117045639200001</v>
      </c>
      <c r="U4">
        <v>30.306098603239999</v>
      </c>
      <c r="V4">
        <v>29.77956292112</v>
      </c>
      <c r="W4">
        <v>29.607726668840002</v>
      </c>
      <c r="X4">
        <v>29.535132744079998</v>
      </c>
      <c r="Y4">
        <v>29.490106132520001</v>
      </c>
      <c r="Z4">
        <v>29.434052595680001</v>
      </c>
      <c r="AA4">
        <v>29.43037695392</v>
      </c>
      <c r="AB4">
        <v>29.4459984314</v>
      </c>
      <c r="AC4">
        <v>29.562700057280001</v>
      </c>
      <c r="AD4">
        <v>30.02215527728</v>
      </c>
      <c r="AE4">
        <v>32.619915091160003</v>
      </c>
      <c r="AF4">
        <v>33.117045639200001</v>
      </c>
      <c r="AG4">
        <v>30.306098603239999</v>
      </c>
      <c r="AH4">
        <v>29.750157787039999</v>
      </c>
      <c r="AI4">
        <v>29.578321534760001</v>
      </c>
      <c r="AJ4">
        <v>29.504808699559998</v>
      </c>
      <c r="AK4">
        <v>29.452430804479999</v>
      </c>
      <c r="AL4">
        <v>29.442322789639999</v>
      </c>
      <c r="AM4">
        <v>29.461619908879999</v>
      </c>
      <c r="AN4">
        <v>29.437728237439998</v>
      </c>
      <c r="AO4">
        <v>29.536051654520001</v>
      </c>
      <c r="AP4">
        <v>30.431070423080001</v>
      </c>
      <c r="AQ4">
        <v>31.758338185094988</v>
      </c>
      <c r="AR4">
        <v>32.949803939120002</v>
      </c>
      <c r="AS4">
        <v>30.08831682896</v>
      </c>
      <c r="AT4">
        <v>29.683996235359999</v>
      </c>
      <c r="AU4">
        <v>29.559943325959999</v>
      </c>
      <c r="AV4">
        <v>29.51675453528</v>
      </c>
      <c r="AW4">
        <v>29.49745741604</v>
      </c>
      <c r="AX4">
        <v>29.462538819319999</v>
      </c>
      <c r="AY4">
        <v>29.276</v>
      </c>
      <c r="AZ4">
        <v>29.38443143192</v>
      </c>
      <c r="BA4">
        <v>29.298679503368</v>
      </c>
      <c r="BB4">
        <v>29.663225883008</v>
      </c>
      <c r="BC4">
        <v>31.84251685892</v>
      </c>
      <c r="BD4">
        <v>29.276</v>
      </c>
      <c r="BE4">
        <v>29.678482772719999</v>
      </c>
      <c r="BF4">
        <v>29.536051654520001</v>
      </c>
      <c r="BG4">
        <v>29.479998117680001</v>
      </c>
    </row>
    <row r="5" spans="1:59" x14ac:dyDescent="0.25">
      <c r="A5" s="1" t="s">
        <v>63</v>
      </c>
      <c r="B5" s="1" t="s">
        <v>61</v>
      </c>
      <c r="C5">
        <v>9.3334193398400007</v>
      </c>
      <c r="D5">
        <v>9.3665611778000013</v>
      </c>
      <c r="E5">
        <v>9.6141502025600012</v>
      </c>
      <c r="F5">
        <v>10.58891014256</v>
      </c>
      <c r="G5">
        <v>16.100202843319998</v>
      </c>
      <c r="H5">
        <v>17.154893098400002</v>
      </c>
      <c r="I5">
        <v>11.19131178548</v>
      </c>
      <c r="J5">
        <v>10.07423689424</v>
      </c>
      <c r="K5">
        <v>9.7096766766800009</v>
      </c>
      <c r="L5">
        <v>9.5556646061600006</v>
      </c>
      <c r="M5">
        <v>9.4601381320400009</v>
      </c>
      <c r="N5">
        <v>9.3412174193600013</v>
      </c>
      <c r="O5">
        <v>9.3334193398400007</v>
      </c>
      <c r="P5">
        <v>9.3665611778000013</v>
      </c>
      <c r="Q5">
        <v>9.6141502025600012</v>
      </c>
      <c r="R5">
        <v>10.58891014256</v>
      </c>
      <c r="S5">
        <v>16.100202843319998</v>
      </c>
      <c r="T5">
        <v>17.154893098400002</v>
      </c>
      <c r="U5">
        <v>11.19131178548</v>
      </c>
      <c r="V5">
        <v>10.07423689424</v>
      </c>
      <c r="W5">
        <v>9.7096766766800009</v>
      </c>
      <c r="X5">
        <v>9.5556646061600006</v>
      </c>
      <c r="Y5">
        <v>9.4601381320400009</v>
      </c>
      <c r="Z5">
        <v>9.3412174193600013</v>
      </c>
      <c r="AA5">
        <v>9.3334193398400007</v>
      </c>
      <c r="AB5">
        <v>9.3665611778000013</v>
      </c>
      <c r="AC5">
        <v>9.6141502025600012</v>
      </c>
      <c r="AD5">
        <v>10.58891014256</v>
      </c>
      <c r="AE5">
        <v>16.100202843319998</v>
      </c>
      <c r="AF5">
        <v>17.154893098400002</v>
      </c>
      <c r="AG5">
        <v>11.19131178548</v>
      </c>
      <c r="AH5">
        <v>10.011852258080001</v>
      </c>
      <c r="AI5">
        <v>9.64729204052</v>
      </c>
      <c r="AJ5">
        <v>9.4913304501199995</v>
      </c>
      <c r="AK5">
        <v>9.3802078169600005</v>
      </c>
      <c r="AL5">
        <v>9.3587630982800007</v>
      </c>
      <c r="AM5">
        <v>9.3997030157600001</v>
      </c>
      <c r="AN5">
        <v>9.3490154988800001</v>
      </c>
      <c r="AO5">
        <v>9.5576141260400007</v>
      </c>
      <c r="AP5">
        <v>11.456446489160001</v>
      </c>
      <c r="AQ5">
        <v>18.11210735948</v>
      </c>
      <c r="AR5">
        <v>16.800080480239998</v>
      </c>
      <c r="AS5">
        <v>10.729275573920001</v>
      </c>
      <c r="AT5">
        <v>9.87148682672</v>
      </c>
      <c r="AU5">
        <v>9.6083016429200008</v>
      </c>
      <c r="AV5">
        <v>9.5166742085600013</v>
      </c>
      <c r="AW5">
        <v>9.4757342910800002</v>
      </c>
      <c r="AX5">
        <v>9.4016525356400003</v>
      </c>
      <c r="AY5">
        <v>9.2963784621199999</v>
      </c>
      <c r="AZ5">
        <v>9.2359433458400009</v>
      </c>
      <c r="BA5">
        <v>9.6843329182400009</v>
      </c>
      <c r="BB5">
        <v>10.64934525884</v>
      </c>
      <c r="BC5">
        <v>14.450909024840001</v>
      </c>
      <c r="BD5">
        <v>11.02170355592</v>
      </c>
      <c r="BE5">
        <v>9.8597897074400009</v>
      </c>
      <c r="BF5">
        <v>9.5576141260400007</v>
      </c>
      <c r="BG5">
        <v>9.4386934133600011</v>
      </c>
    </row>
    <row r="6" spans="1:59" x14ac:dyDescent="0.25">
      <c r="A6" s="1" t="s">
        <v>64</v>
      </c>
      <c r="B6" s="1" t="s">
        <v>65</v>
      </c>
      <c r="C6">
        <v>35.263021096676667</v>
      </c>
      <c r="D6">
        <v>36.346596991517245</v>
      </c>
      <c r="E6">
        <v>38.174319345304383</v>
      </c>
      <c r="F6">
        <v>38.129989642239622</v>
      </c>
      <c r="G6">
        <v>30.153306250851578</v>
      </c>
      <c r="H6">
        <v>28.221</v>
      </c>
      <c r="I6">
        <v>28.221</v>
      </c>
      <c r="J6">
        <v>28.221</v>
      </c>
      <c r="K6">
        <v>28.221</v>
      </c>
      <c r="L6">
        <v>28.221</v>
      </c>
      <c r="M6">
        <v>31.775078550381721</v>
      </c>
      <c r="N6">
        <v>33.394962033042411</v>
      </c>
      <c r="O6">
        <v>32.710019881132098</v>
      </c>
      <c r="P6">
        <v>33.545918950520885</v>
      </c>
      <c r="Q6">
        <v>34.37108794022302</v>
      </c>
      <c r="R6">
        <v>35.256786300516282</v>
      </c>
      <c r="S6">
        <v>32.165088194293297</v>
      </c>
      <c r="T6">
        <v>29.34915927761886</v>
      </c>
      <c r="U6">
        <v>28.221</v>
      </c>
      <c r="V6">
        <v>28.221</v>
      </c>
      <c r="W6">
        <v>28.278726766283746</v>
      </c>
      <c r="X6">
        <v>28.221</v>
      </c>
      <c r="Y6">
        <v>31.048809646674194</v>
      </c>
      <c r="Z6">
        <v>32.427889633951487</v>
      </c>
      <c r="AA6">
        <v>34.322727000027101</v>
      </c>
      <c r="AB6">
        <v>36.930763938699805</v>
      </c>
      <c r="AC6">
        <v>39.170886727810164</v>
      </c>
      <c r="AD6">
        <v>42.921172004381717</v>
      </c>
      <c r="AE6">
        <v>31.430235391871964</v>
      </c>
      <c r="AF6">
        <v>28.221</v>
      </c>
      <c r="AG6">
        <v>30.446951300578942</v>
      </c>
      <c r="AH6">
        <v>29.553283159606728</v>
      </c>
      <c r="AI6">
        <v>30.229532638798531</v>
      </c>
      <c r="AJ6">
        <v>28.618222195303872</v>
      </c>
      <c r="AK6">
        <v>31.656923449223143</v>
      </c>
      <c r="AL6">
        <v>35.432428908624651</v>
      </c>
      <c r="AM6">
        <v>37.406342128499176</v>
      </c>
      <c r="AN6">
        <v>36.047858442935038</v>
      </c>
      <c r="AO6">
        <v>46.051569225770905</v>
      </c>
      <c r="AP6">
        <v>48.412861607280952</v>
      </c>
      <c r="AQ6">
        <v>66.359003078002587</v>
      </c>
      <c r="AR6">
        <v>37.733920125089249</v>
      </c>
      <c r="AS6">
        <v>28.221</v>
      </c>
      <c r="AT6">
        <v>28.293100610966459</v>
      </c>
      <c r="AU6">
        <v>28.221</v>
      </c>
      <c r="AV6">
        <v>28.221</v>
      </c>
      <c r="AW6">
        <v>28.221</v>
      </c>
      <c r="AX6">
        <v>28.221</v>
      </c>
      <c r="AY6">
        <v>28.221</v>
      </c>
      <c r="AZ6">
        <v>28.221</v>
      </c>
      <c r="BA6">
        <v>28.221</v>
      </c>
      <c r="BB6">
        <v>28.221</v>
      </c>
      <c r="BC6">
        <v>28.221</v>
      </c>
      <c r="BD6">
        <v>28.221</v>
      </c>
      <c r="BE6">
        <v>28.221</v>
      </c>
      <c r="BF6">
        <v>28.221</v>
      </c>
      <c r="BG6">
        <v>28.221</v>
      </c>
    </row>
    <row r="7" spans="1:59" x14ac:dyDescent="0.25">
      <c r="A7" s="1" t="s">
        <v>65</v>
      </c>
      <c r="B7" s="1" t="s">
        <v>66</v>
      </c>
      <c r="C7">
        <v>22.362021096676671</v>
      </c>
      <c r="D7">
        <v>23.445596991517238</v>
      </c>
      <c r="E7">
        <v>25.27331934530438</v>
      </c>
      <c r="F7">
        <v>25.228989642239625</v>
      </c>
      <c r="G7">
        <v>17.252306250851579</v>
      </c>
      <c r="H7">
        <v>15.32</v>
      </c>
      <c r="I7">
        <v>15.32</v>
      </c>
      <c r="J7">
        <v>15.32</v>
      </c>
      <c r="K7">
        <v>15.32</v>
      </c>
      <c r="L7">
        <v>15.32</v>
      </c>
      <c r="M7">
        <v>18.874078550381718</v>
      </c>
      <c r="N7">
        <v>20.493962033042411</v>
      </c>
      <c r="O7">
        <v>19.809019881132098</v>
      </c>
      <c r="P7">
        <v>20.644918950520882</v>
      </c>
      <c r="Q7">
        <v>21.470087940223021</v>
      </c>
      <c r="R7">
        <v>22.355786300516282</v>
      </c>
      <c r="S7">
        <v>19.264088194293297</v>
      </c>
      <c r="T7">
        <v>16.44815927761886</v>
      </c>
      <c r="U7">
        <v>15.32</v>
      </c>
      <c r="V7">
        <v>15.32</v>
      </c>
      <c r="W7">
        <v>15.377726766283748</v>
      </c>
      <c r="X7">
        <v>15.32</v>
      </c>
      <c r="Y7">
        <v>18.147809646674194</v>
      </c>
      <c r="Z7">
        <v>19.526889633951487</v>
      </c>
      <c r="AA7">
        <v>21.421727000027104</v>
      </c>
      <c r="AB7">
        <v>24.029763938699805</v>
      </c>
      <c r="AC7">
        <v>26.269886727810167</v>
      </c>
      <c r="AD7">
        <v>30.020172004381713</v>
      </c>
      <c r="AE7">
        <v>18.529235391871964</v>
      </c>
      <c r="AF7">
        <v>15.32</v>
      </c>
      <c r="AG7">
        <v>17.545951300578942</v>
      </c>
      <c r="AH7">
        <v>16.652283159606725</v>
      </c>
      <c r="AI7">
        <v>17.328532638798535</v>
      </c>
      <c r="AJ7">
        <v>15.717222195303872</v>
      </c>
      <c r="AK7">
        <v>18.755923449223143</v>
      </c>
      <c r="AL7">
        <v>22.531428908624651</v>
      </c>
      <c r="AM7">
        <v>24.50534212849918</v>
      </c>
      <c r="AN7">
        <v>23.146858442935034</v>
      </c>
      <c r="AO7">
        <v>33.150569225770909</v>
      </c>
      <c r="AP7">
        <v>35.511861607280949</v>
      </c>
      <c r="AQ7">
        <v>53.458003078002584</v>
      </c>
      <c r="AR7">
        <v>24.832920125089252</v>
      </c>
      <c r="AS7">
        <v>15.32</v>
      </c>
      <c r="AT7">
        <v>15.392100610966457</v>
      </c>
      <c r="AU7">
        <v>15.32</v>
      </c>
      <c r="AV7">
        <v>15.32</v>
      </c>
      <c r="AW7">
        <v>15.32</v>
      </c>
      <c r="AX7">
        <v>15.32</v>
      </c>
      <c r="AY7">
        <v>15.32</v>
      </c>
      <c r="AZ7">
        <v>15.32</v>
      </c>
      <c r="BA7">
        <v>15.32</v>
      </c>
      <c r="BB7">
        <v>15.32</v>
      </c>
      <c r="BC7">
        <v>15.32</v>
      </c>
      <c r="BD7">
        <v>15.32</v>
      </c>
      <c r="BE7">
        <v>15.32</v>
      </c>
      <c r="BF7">
        <v>15.32</v>
      </c>
      <c r="BG7">
        <v>15.32</v>
      </c>
    </row>
    <row r="8" spans="1:59" x14ac:dyDescent="0.25">
      <c r="A8" s="1" t="s">
        <v>66</v>
      </c>
      <c r="B8" s="1" t="s">
        <v>67</v>
      </c>
      <c r="C8">
        <v>35.263021096676667</v>
      </c>
      <c r="D8">
        <v>36.346596991517245</v>
      </c>
      <c r="E8">
        <v>38.174319345304383</v>
      </c>
      <c r="F8">
        <v>38.129989642239622</v>
      </c>
      <c r="G8">
        <v>30.153306250851578</v>
      </c>
      <c r="H8">
        <v>28.221</v>
      </c>
      <c r="I8">
        <v>28.221</v>
      </c>
      <c r="J8">
        <v>28.221</v>
      </c>
      <c r="K8">
        <v>28.221</v>
      </c>
      <c r="L8">
        <v>28.221</v>
      </c>
      <c r="M8">
        <v>31.775078550381721</v>
      </c>
      <c r="N8">
        <v>33.394962033042411</v>
      </c>
      <c r="O8">
        <v>32.710019881132098</v>
      </c>
      <c r="P8">
        <v>33.545918950520885</v>
      </c>
      <c r="Q8">
        <v>34.37108794022302</v>
      </c>
      <c r="R8">
        <v>35.256786300516282</v>
      </c>
      <c r="S8">
        <v>32.165088194293297</v>
      </c>
      <c r="T8">
        <v>29.34915927761886</v>
      </c>
      <c r="U8">
        <v>28.221</v>
      </c>
      <c r="V8">
        <v>28.221</v>
      </c>
      <c r="W8">
        <v>28.278726766283746</v>
      </c>
      <c r="X8">
        <v>28.221</v>
      </c>
      <c r="Y8">
        <v>31.048809646674194</v>
      </c>
      <c r="Z8">
        <v>32.427889633951487</v>
      </c>
      <c r="AA8">
        <v>34.322727000027101</v>
      </c>
      <c r="AB8">
        <v>36.930763938699805</v>
      </c>
      <c r="AC8">
        <v>39.170886727810164</v>
      </c>
      <c r="AD8">
        <v>42.921172004381717</v>
      </c>
      <c r="AE8">
        <v>31.430235391871964</v>
      </c>
      <c r="AF8">
        <v>28.221</v>
      </c>
      <c r="AG8">
        <v>30.446951300578942</v>
      </c>
      <c r="AH8">
        <v>29.553283159606728</v>
      </c>
      <c r="AI8">
        <v>30.229532638798531</v>
      </c>
      <c r="AJ8">
        <v>28.618222195303872</v>
      </c>
      <c r="AK8">
        <v>31.656923449223143</v>
      </c>
      <c r="AL8">
        <v>35.432428908624651</v>
      </c>
      <c r="AM8">
        <v>37.406342128499176</v>
      </c>
      <c r="AN8">
        <v>36.047858442935038</v>
      </c>
      <c r="AO8">
        <v>46.051569225770905</v>
      </c>
      <c r="AP8">
        <v>48.412861607280952</v>
      </c>
      <c r="AQ8">
        <v>66.359003078002587</v>
      </c>
      <c r="AR8">
        <v>37.733920125089249</v>
      </c>
      <c r="AS8">
        <v>28.221</v>
      </c>
      <c r="AT8">
        <v>28.293100610966459</v>
      </c>
      <c r="AU8">
        <v>28.221</v>
      </c>
      <c r="AV8">
        <v>28.221</v>
      </c>
      <c r="AW8">
        <v>28.221</v>
      </c>
      <c r="AX8">
        <v>28.221</v>
      </c>
      <c r="AY8">
        <v>28.221</v>
      </c>
      <c r="AZ8">
        <v>28.221</v>
      </c>
      <c r="BA8">
        <v>28.221</v>
      </c>
      <c r="BB8">
        <v>28.221</v>
      </c>
      <c r="BC8">
        <v>28.221</v>
      </c>
      <c r="BD8">
        <v>28.221</v>
      </c>
      <c r="BE8">
        <v>28.221</v>
      </c>
      <c r="BF8">
        <v>28.221</v>
      </c>
      <c r="BG8">
        <v>28.221</v>
      </c>
    </row>
    <row r="9" spans="1:59" x14ac:dyDescent="0.25">
      <c r="A9" s="1" t="s">
        <v>67</v>
      </c>
      <c r="B9" s="1" t="s">
        <v>68</v>
      </c>
      <c r="C9">
        <v>35.263021096676667</v>
      </c>
      <c r="D9">
        <v>36.346596991517245</v>
      </c>
      <c r="E9">
        <v>38.174319345304383</v>
      </c>
      <c r="F9">
        <v>38.129989642239622</v>
      </c>
      <c r="G9">
        <v>30.153306250851578</v>
      </c>
      <c r="H9">
        <v>28.221</v>
      </c>
      <c r="I9">
        <v>28.221</v>
      </c>
      <c r="J9">
        <v>28.221</v>
      </c>
      <c r="K9">
        <v>28.221</v>
      </c>
      <c r="L9">
        <v>28.221</v>
      </c>
      <c r="M9">
        <v>31.775078550381721</v>
      </c>
      <c r="N9">
        <v>33.394962033042411</v>
      </c>
      <c r="O9">
        <v>32.710019881132098</v>
      </c>
      <c r="P9">
        <v>33.545918950520885</v>
      </c>
      <c r="Q9">
        <v>34.37108794022302</v>
      </c>
      <c r="R9">
        <v>35.256786300516282</v>
      </c>
      <c r="S9">
        <v>32.165088194293297</v>
      </c>
      <c r="T9">
        <v>29.34915927761886</v>
      </c>
      <c r="U9">
        <v>28.221</v>
      </c>
      <c r="V9">
        <v>28.221</v>
      </c>
      <c r="W9">
        <v>28.278726766283746</v>
      </c>
      <c r="X9">
        <v>28.221</v>
      </c>
      <c r="Y9">
        <v>31.048809646674194</v>
      </c>
      <c r="Z9">
        <v>32.427889633951487</v>
      </c>
      <c r="AA9">
        <v>34.322727000027101</v>
      </c>
      <c r="AB9">
        <v>36.930763938699805</v>
      </c>
      <c r="AC9">
        <v>39.170886727810164</v>
      </c>
      <c r="AD9">
        <v>42.921172004381717</v>
      </c>
      <c r="AE9">
        <v>31.430235391871964</v>
      </c>
      <c r="AF9">
        <v>28.221</v>
      </c>
      <c r="AG9">
        <v>30.446951300578942</v>
      </c>
      <c r="AH9">
        <v>29.553283159606728</v>
      </c>
      <c r="AI9">
        <v>30.229532638798531</v>
      </c>
      <c r="AJ9">
        <v>28.618222195303872</v>
      </c>
      <c r="AK9">
        <v>31.656923449223143</v>
      </c>
      <c r="AL9">
        <v>35.432428908624651</v>
      </c>
      <c r="AM9">
        <v>37.406342128499176</v>
      </c>
      <c r="AN9">
        <v>36.047858442935038</v>
      </c>
      <c r="AO9">
        <v>46.051569225770905</v>
      </c>
      <c r="AP9">
        <v>48.412861607280952</v>
      </c>
      <c r="AQ9">
        <v>66.359003078002587</v>
      </c>
      <c r="AR9">
        <v>37.733920125089249</v>
      </c>
      <c r="AS9">
        <v>28.221</v>
      </c>
      <c r="AT9">
        <v>28.293100610966459</v>
      </c>
      <c r="AU9">
        <v>28.221</v>
      </c>
      <c r="AV9">
        <v>28.221</v>
      </c>
      <c r="AW9">
        <v>28.221</v>
      </c>
      <c r="AX9">
        <v>28.221</v>
      </c>
      <c r="AY9">
        <v>28.221</v>
      </c>
      <c r="AZ9">
        <v>28.221</v>
      </c>
      <c r="BA9">
        <v>28.221</v>
      </c>
      <c r="BB9">
        <v>28.221</v>
      </c>
      <c r="BC9">
        <v>28.221</v>
      </c>
      <c r="BD9">
        <v>28.221</v>
      </c>
      <c r="BE9">
        <v>28.221</v>
      </c>
      <c r="BF9">
        <v>28.221</v>
      </c>
      <c r="BG9">
        <v>28.221</v>
      </c>
    </row>
    <row r="10" spans="1:59" x14ac:dyDescent="0.25">
      <c r="A10" s="1" t="s">
        <v>68</v>
      </c>
      <c r="B10" s="1" t="s">
        <v>69</v>
      </c>
      <c r="C10">
        <v>35.263021096676667</v>
      </c>
      <c r="D10">
        <v>36.346596991517245</v>
      </c>
      <c r="E10">
        <v>38.174319345304383</v>
      </c>
      <c r="F10">
        <v>38.129989642239622</v>
      </c>
      <c r="G10">
        <v>30.153306250851578</v>
      </c>
      <c r="H10">
        <v>28.221</v>
      </c>
      <c r="I10">
        <v>28.221</v>
      </c>
      <c r="J10">
        <v>28.221</v>
      </c>
      <c r="K10">
        <v>28.221</v>
      </c>
      <c r="L10">
        <v>28.221</v>
      </c>
      <c r="M10">
        <v>31.775078550381721</v>
      </c>
      <c r="N10">
        <v>33.394962033042411</v>
      </c>
      <c r="O10">
        <v>32.710019881132098</v>
      </c>
      <c r="P10">
        <v>33.545918950520885</v>
      </c>
      <c r="Q10">
        <v>34.37108794022302</v>
      </c>
      <c r="R10">
        <v>35.256786300516282</v>
      </c>
      <c r="S10">
        <v>32.165088194293297</v>
      </c>
      <c r="T10">
        <v>29.34915927761886</v>
      </c>
      <c r="U10">
        <v>28.221</v>
      </c>
      <c r="V10">
        <v>28.221</v>
      </c>
      <c r="W10">
        <v>28.278726766283746</v>
      </c>
      <c r="X10">
        <v>28.221</v>
      </c>
      <c r="Y10">
        <v>31.048809646674194</v>
      </c>
      <c r="Z10">
        <v>32.427889633951487</v>
      </c>
      <c r="AA10">
        <v>34.322727000027101</v>
      </c>
      <c r="AB10">
        <v>36.930763938699805</v>
      </c>
      <c r="AC10">
        <v>39.170886727810164</v>
      </c>
      <c r="AD10">
        <v>42.921172004381717</v>
      </c>
      <c r="AE10">
        <v>31.430235391871964</v>
      </c>
      <c r="AF10">
        <v>28.221</v>
      </c>
      <c r="AG10">
        <v>30.446951300578942</v>
      </c>
      <c r="AH10">
        <v>29.553283159606728</v>
      </c>
      <c r="AI10">
        <v>30.229532638798531</v>
      </c>
      <c r="AJ10">
        <v>28.618222195303872</v>
      </c>
      <c r="AK10">
        <v>31.656923449223143</v>
      </c>
      <c r="AL10">
        <v>35.432428908624651</v>
      </c>
      <c r="AM10">
        <v>37.406342128499176</v>
      </c>
      <c r="AN10">
        <v>36.047858442935038</v>
      </c>
      <c r="AO10">
        <v>46.051569225770905</v>
      </c>
      <c r="AP10">
        <v>48.412861607280952</v>
      </c>
      <c r="AQ10">
        <v>66.359003078002587</v>
      </c>
      <c r="AR10">
        <v>37.733920125089249</v>
      </c>
      <c r="AS10">
        <v>28.221</v>
      </c>
      <c r="AT10">
        <v>28.293100610966459</v>
      </c>
      <c r="AU10">
        <v>28.221</v>
      </c>
      <c r="AV10">
        <v>28.221</v>
      </c>
      <c r="AW10">
        <v>28.221</v>
      </c>
      <c r="AX10">
        <v>28.221</v>
      </c>
      <c r="AY10">
        <v>28.221</v>
      </c>
      <c r="AZ10">
        <v>28.221</v>
      </c>
      <c r="BA10">
        <v>28.221</v>
      </c>
      <c r="BB10">
        <v>28.221</v>
      </c>
      <c r="BC10">
        <v>28.221</v>
      </c>
      <c r="BD10">
        <v>28.221</v>
      </c>
      <c r="BE10">
        <v>28.221</v>
      </c>
      <c r="BF10">
        <v>28.221</v>
      </c>
      <c r="BG10">
        <v>28.221</v>
      </c>
    </row>
    <row r="11" spans="1:59" x14ac:dyDescent="0.25">
      <c r="A11" s="1" t="s">
        <v>62</v>
      </c>
      <c r="B11" s="1" t="s">
        <v>64</v>
      </c>
      <c r="C11">
        <v>19.134416459839997</v>
      </c>
      <c r="D11">
        <v>19.1548990778</v>
      </c>
      <c r="E11">
        <v>19.307916282559997</v>
      </c>
      <c r="F11">
        <v>19.910346222559998</v>
      </c>
      <c r="G11">
        <v>23.316485103319998</v>
      </c>
      <c r="H11">
        <v>23.327252811195688</v>
      </c>
      <c r="I11">
        <v>20.282647925479999</v>
      </c>
      <c r="J11">
        <v>19.592263214239999</v>
      </c>
      <c r="K11">
        <v>19.366954416679999</v>
      </c>
      <c r="L11">
        <v>19.271770486159998</v>
      </c>
      <c r="M11">
        <v>19.21273235204</v>
      </c>
      <c r="N11">
        <v>19.139235899359999</v>
      </c>
      <c r="O11">
        <v>19.134416459839997</v>
      </c>
      <c r="P11">
        <v>19.1548990778</v>
      </c>
      <c r="Q11">
        <v>19.307916282559997</v>
      </c>
      <c r="R11">
        <v>19.910346222559998</v>
      </c>
      <c r="S11">
        <v>23.316485103319998</v>
      </c>
      <c r="T11">
        <v>23.968314298399999</v>
      </c>
      <c r="U11">
        <v>20.282647925479999</v>
      </c>
      <c r="V11">
        <v>19.592263214239999</v>
      </c>
      <c r="W11">
        <v>19.366954416679999</v>
      </c>
      <c r="X11">
        <v>19.271770486159998</v>
      </c>
      <c r="Y11">
        <v>19.21273235204</v>
      </c>
      <c r="Z11">
        <v>19.139235899359999</v>
      </c>
      <c r="AA11">
        <v>19.134416459839997</v>
      </c>
      <c r="AB11">
        <v>19.1548990778</v>
      </c>
      <c r="AC11">
        <v>19.307916282559997</v>
      </c>
      <c r="AD11">
        <v>19.910346222559998</v>
      </c>
      <c r="AE11">
        <v>23.316485103319998</v>
      </c>
      <c r="AF11">
        <v>23.968314298399999</v>
      </c>
      <c r="AG11">
        <v>20.282647925479999</v>
      </c>
      <c r="AH11">
        <v>19.55370769808</v>
      </c>
      <c r="AI11">
        <v>19.32839890052</v>
      </c>
      <c r="AJ11">
        <v>19.232010110119997</v>
      </c>
      <c r="AK11">
        <v>19.163333096959999</v>
      </c>
      <c r="AL11">
        <v>19.150079638279998</v>
      </c>
      <c r="AM11">
        <v>19.175381695759999</v>
      </c>
      <c r="AN11">
        <v>19.144055338879998</v>
      </c>
      <c r="AO11">
        <v>19.272975346039999</v>
      </c>
      <c r="AP11">
        <v>20.446508869159999</v>
      </c>
      <c r="AQ11">
        <v>22.186799986615632</v>
      </c>
      <c r="AR11">
        <v>23.749029800239999</v>
      </c>
      <c r="AS11">
        <v>19.99709613392</v>
      </c>
      <c r="AT11">
        <v>19.466957786719998</v>
      </c>
      <c r="AU11">
        <v>19.30430170292</v>
      </c>
      <c r="AV11">
        <v>19.247673288559998</v>
      </c>
      <c r="AW11">
        <v>19.22237123108</v>
      </c>
      <c r="AX11">
        <v>19.17658655564</v>
      </c>
      <c r="AY11">
        <v>18.931999999999999</v>
      </c>
      <c r="AZ11">
        <v>19.074173465839998</v>
      </c>
      <c r="BA11">
        <v>18.961736982535999</v>
      </c>
      <c r="BB11">
        <v>19.439724050816</v>
      </c>
      <c r="BC11">
        <v>22.297173644839997</v>
      </c>
      <c r="BD11">
        <v>18.931999999999999</v>
      </c>
      <c r="BE11">
        <v>19.459728627439997</v>
      </c>
      <c r="BF11">
        <v>19.272975346039999</v>
      </c>
      <c r="BG11">
        <v>19.199478893359998</v>
      </c>
    </row>
    <row r="12" spans="1:59" x14ac:dyDescent="0.25">
      <c r="A12" s="1" t="s">
        <v>70</v>
      </c>
      <c r="B12" s="1" t="s">
        <v>69</v>
      </c>
      <c r="C12">
        <v>28.820338716882908</v>
      </c>
      <c r="D12">
        <v>28.851035293853112</v>
      </c>
      <c r="E12">
        <v>29.130922600371481</v>
      </c>
      <c r="F12">
        <v>29.120452886182576</v>
      </c>
      <c r="G12">
        <v>28.566894429826483</v>
      </c>
      <c r="H12">
        <v>28.483803606687459</v>
      </c>
      <c r="I12">
        <v>28.446834653464773</v>
      </c>
      <c r="J12">
        <v>28.406742878972505</v>
      </c>
      <c r="K12">
        <v>28.478721265510643</v>
      </c>
      <c r="L12">
        <v>28.475110523791152</v>
      </c>
      <c r="M12">
        <v>28.590573266683268</v>
      </c>
      <c r="N12">
        <v>28.704178384825742</v>
      </c>
      <c r="O12">
        <v>28.542890312589432</v>
      </c>
      <c r="P12">
        <v>28.797709762571714</v>
      </c>
      <c r="Q12">
        <v>28.856158738165366</v>
      </c>
      <c r="R12">
        <v>28.866700301392633</v>
      </c>
      <c r="S12">
        <v>28.399669012664038</v>
      </c>
      <c r="T12">
        <v>28.385173791655191</v>
      </c>
      <c r="U12">
        <v>28.411700464065508</v>
      </c>
      <c r="V12">
        <v>28.391243077617169</v>
      </c>
      <c r="W12">
        <v>28.399833612320823</v>
      </c>
      <c r="X12">
        <v>28.43141323294428</v>
      </c>
      <c r="Y12">
        <v>28.570162908759933</v>
      </c>
      <c r="Z12">
        <v>28.645667124506726</v>
      </c>
      <c r="AA12">
        <v>28.614236427445377</v>
      </c>
      <c r="AB12">
        <v>28.928745648922206</v>
      </c>
      <c r="AC12">
        <v>29.382916842706194</v>
      </c>
      <c r="AD12">
        <v>28.868259425982998</v>
      </c>
      <c r="AE12">
        <v>28.461237123734712</v>
      </c>
      <c r="AF12">
        <v>28.573179916059104</v>
      </c>
      <c r="AG12">
        <v>28.414404601301339</v>
      </c>
      <c r="AH12">
        <v>28.387069300511158</v>
      </c>
      <c r="AI12">
        <v>28.410545000569769</v>
      </c>
      <c r="AJ12">
        <v>28.513713063264767</v>
      </c>
      <c r="AK12">
        <v>28.613615912804068</v>
      </c>
      <c r="AL12">
        <v>28.82664837047334</v>
      </c>
      <c r="AM12">
        <v>28.873226155374198</v>
      </c>
      <c r="AN12">
        <v>28.885529840105555</v>
      </c>
      <c r="AO12">
        <v>30.093517092601104</v>
      </c>
      <c r="AP12">
        <v>29.949218709171415</v>
      </c>
      <c r="AQ12">
        <v>30.297797028652624</v>
      </c>
      <c r="AR12">
        <v>28.987967795019493</v>
      </c>
      <c r="AS12">
        <v>28.513713063264767</v>
      </c>
      <c r="AT12">
        <v>28.470799580284403</v>
      </c>
      <c r="AU12">
        <v>28.476149722466207</v>
      </c>
      <c r="AV12">
        <v>28.607867988168568</v>
      </c>
      <c r="AW12">
        <v>28.678167719397425</v>
      </c>
      <c r="AX12">
        <v>28.894330183288307</v>
      </c>
      <c r="AY12">
        <v>29.34245275954963</v>
      </c>
      <c r="AZ12">
        <v>29.336692471225355</v>
      </c>
      <c r="BA12">
        <v>30.397908893269566</v>
      </c>
      <c r="BB12">
        <v>30.903666170642062</v>
      </c>
      <c r="BC12">
        <v>29.700809734646313</v>
      </c>
      <c r="BD12">
        <v>28.727593992886877</v>
      </c>
      <c r="BE12">
        <v>28.469114393299126</v>
      </c>
      <c r="BF12">
        <v>28.460649267834835</v>
      </c>
      <c r="BG12">
        <v>28.558115127987747</v>
      </c>
    </row>
    <row r="13" spans="1:59" x14ac:dyDescent="0.25">
      <c r="A13" s="1" t="s">
        <v>69</v>
      </c>
      <c r="B13" s="1" t="s">
        <v>0</v>
      </c>
      <c r="C13">
        <v>37.323730466989701</v>
      </c>
      <c r="D13">
        <v>39.053911929676296</v>
      </c>
      <c r="E13">
        <v>40.187686829668003</v>
      </c>
      <c r="F13">
        <v>41.402187466428508</v>
      </c>
      <c r="G13">
        <v>31.601842050347202</v>
      </c>
      <c r="H13">
        <v>29.195733149939731</v>
      </c>
      <c r="I13">
        <v>28.707764144098455</v>
      </c>
      <c r="J13">
        <v>28.828250318380253</v>
      </c>
      <c r="K13">
        <v>29.569240290213301</v>
      </c>
      <c r="L13">
        <v>32.451269579033863</v>
      </c>
      <c r="M13">
        <v>36.205618769654635</v>
      </c>
      <c r="N13">
        <v>36.756240586122445</v>
      </c>
      <c r="O13">
        <v>38.696067992059362</v>
      </c>
      <c r="P13">
        <v>40.67927042073773</v>
      </c>
      <c r="Q13">
        <v>47.040940422816568</v>
      </c>
      <c r="R13">
        <v>41.438333318713042</v>
      </c>
      <c r="S13">
        <v>33.099485196669931</v>
      </c>
      <c r="T13">
        <v>34.277839981145895</v>
      </c>
      <c r="U13">
        <v>28.739090549411724</v>
      </c>
      <c r="V13">
        <v>28.783670433895988</v>
      </c>
      <c r="W13">
        <v>29.805393191805621</v>
      </c>
      <c r="X13">
        <v>34.727253411216992</v>
      </c>
      <c r="Y13">
        <v>37.202039430965087</v>
      </c>
      <c r="Z13">
        <v>40.944340004157681</v>
      </c>
      <c r="AA13">
        <v>43.161285610942727</v>
      </c>
      <c r="AB13">
        <v>40.462395307030491</v>
      </c>
      <c r="AC13">
        <v>55.113514099696914</v>
      </c>
      <c r="AD13">
        <v>65.740394671351339</v>
      </c>
      <c r="AE13">
        <v>98.862043981417116</v>
      </c>
      <c r="AF13">
        <v>67.270569084730141</v>
      </c>
      <c r="AG13">
        <v>31.15845292899019</v>
      </c>
      <c r="AH13">
        <v>30.282518441961532</v>
      </c>
      <c r="AI13">
        <v>31.800644237912167</v>
      </c>
      <c r="AJ13">
        <v>37.568317400781751</v>
      </c>
      <c r="AK13">
        <v>38.714140918201629</v>
      </c>
      <c r="AL13">
        <v>42.546806122105565</v>
      </c>
      <c r="AM13">
        <v>50.04104616243329</v>
      </c>
      <c r="AN13">
        <v>47.318058623664697</v>
      </c>
      <c r="AO13">
        <v>58.342543570449052</v>
      </c>
      <c r="AP13">
        <v>88.078531383196349</v>
      </c>
      <c r="AQ13">
        <v>74.644322950776072</v>
      </c>
      <c r="AR13">
        <v>42.691389531243722</v>
      </c>
      <c r="AS13">
        <v>29.698160496694822</v>
      </c>
      <c r="AT13">
        <v>30.018653720284398</v>
      </c>
      <c r="AU13">
        <v>35.933320015777774</v>
      </c>
      <c r="AV13">
        <v>28.221</v>
      </c>
      <c r="AW13">
        <v>28.221</v>
      </c>
      <c r="AX13">
        <v>28.221</v>
      </c>
      <c r="AY13">
        <v>28.221</v>
      </c>
      <c r="AZ13">
        <v>28.221</v>
      </c>
      <c r="BA13">
        <v>28.221</v>
      </c>
      <c r="BB13">
        <v>28.221</v>
      </c>
      <c r="BC13">
        <v>28.221</v>
      </c>
      <c r="BD13">
        <v>28.221</v>
      </c>
      <c r="BE13">
        <v>28.221</v>
      </c>
      <c r="BF13">
        <v>28.221</v>
      </c>
      <c r="BG13">
        <v>28.221</v>
      </c>
    </row>
    <row r="14" spans="1:59" x14ac:dyDescent="0.25">
      <c r="A14" s="1" t="s">
        <v>71</v>
      </c>
      <c r="B14" s="1" t="s">
        <v>64</v>
      </c>
      <c r="C14">
        <v>15.32</v>
      </c>
      <c r="D14">
        <v>16.628821457779388</v>
      </c>
      <c r="E14">
        <v>15.758893238078993</v>
      </c>
      <c r="F14">
        <v>15.816004094943988</v>
      </c>
      <c r="G14">
        <v>15.921711634047199</v>
      </c>
      <c r="H14">
        <v>15.510329599800311</v>
      </c>
      <c r="I14">
        <v>17.136346802247363</v>
      </c>
      <c r="J14">
        <v>16.020743962048083</v>
      </c>
      <c r="K14">
        <v>15.901900988287737</v>
      </c>
      <c r="L14">
        <v>16.013742955503094</v>
      </c>
      <c r="M14">
        <v>16.129717963087149</v>
      </c>
      <c r="N14">
        <v>16.102223288005074</v>
      </c>
      <c r="O14">
        <v>15.709572125404398</v>
      </c>
      <c r="P14">
        <v>15.723152297294597</v>
      </c>
      <c r="Q14">
        <v>15.89090660054149</v>
      </c>
      <c r="R14">
        <v>15.863162550913179</v>
      </c>
      <c r="S14">
        <v>15.938477533772332</v>
      </c>
      <c r="T14">
        <v>15.997427390214858</v>
      </c>
      <c r="U14">
        <v>17.575829086461738</v>
      </c>
      <c r="V14">
        <v>16.03154548279667</v>
      </c>
      <c r="W14">
        <v>16.010962228470245</v>
      </c>
      <c r="X14">
        <v>16.078445974413924</v>
      </c>
      <c r="Y14">
        <v>16.055973061396092</v>
      </c>
      <c r="Z14">
        <v>16.071135102051773</v>
      </c>
      <c r="AA14">
        <v>16.093699539028794</v>
      </c>
      <c r="AB14">
        <v>16.044209044721644</v>
      </c>
      <c r="AC14">
        <v>16.807289918408088</v>
      </c>
      <c r="AD14">
        <v>20.285804313009603</v>
      </c>
      <c r="AE14">
        <v>18.609474528581657</v>
      </c>
      <c r="AF14">
        <v>17.801568770496008</v>
      </c>
      <c r="AG14">
        <v>17.276366783762096</v>
      </c>
      <c r="AH14">
        <v>16.131951049080879</v>
      </c>
      <c r="AI14">
        <v>16.161794997266192</v>
      </c>
      <c r="AJ14">
        <v>15.819172365180835</v>
      </c>
      <c r="AK14">
        <v>15.716058135933473</v>
      </c>
      <c r="AL14">
        <v>15.678102237925625</v>
      </c>
      <c r="AM14">
        <v>15.646142470530288</v>
      </c>
      <c r="AN14">
        <v>16.065169133678367</v>
      </c>
      <c r="AO14">
        <v>15.806627139631139</v>
      </c>
      <c r="AP14">
        <v>16.058923801299411</v>
      </c>
      <c r="AQ14">
        <v>15.450845403418793</v>
      </c>
      <c r="AR14">
        <v>15.32</v>
      </c>
      <c r="AS14">
        <v>16.956100094807951</v>
      </c>
      <c r="AT14">
        <v>16.497773535822216</v>
      </c>
      <c r="AU14">
        <v>16.206741320448828</v>
      </c>
      <c r="AV14">
        <v>16.456125919708036</v>
      </c>
      <c r="AW14">
        <v>15.32</v>
      </c>
      <c r="AX14">
        <v>15.353476620632</v>
      </c>
      <c r="AY14">
        <v>15.574859910728</v>
      </c>
      <c r="AZ14">
        <v>15.327446841764001</v>
      </c>
      <c r="BA14">
        <v>15.349736982536001</v>
      </c>
      <c r="BB14">
        <v>15.32</v>
      </c>
      <c r="BC14">
        <v>15.353580662783314</v>
      </c>
      <c r="BD14">
        <v>15.530260422728318</v>
      </c>
      <c r="BE14">
        <v>16.521828762461837</v>
      </c>
      <c r="BF14">
        <v>16.410492865383073</v>
      </c>
      <c r="BG14">
        <v>17.002984177959888</v>
      </c>
    </row>
    <row r="15" spans="1:59" x14ac:dyDescent="0.25">
      <c r="A15" s="1" t="s">
        <v>72</v>
      </c>
      <c r="B15" s="1" t="s">
        <v>71</v>
      </c>
      <c r="C15">
        <v>15.32</v>
      </c>
      <c r="D15">
        <v>15.667678992482958</v>
      </c>
      <c r="E15">
        <v>15.758893238078993</v>
      </c>
      <c r="F15">
        <v>15.816004094943988</v>
      </c>
      <c r="G15">
        <v>15.745642877498634</v>
      </c>
      <c r="H15">
        <v>15.32</v>
      </c>
      <c r="I15">
        <v>15.827108072728667</v>
      </c>
      <c r="J15">
        <v>15.806562297325272</v>
      </c>
      <c r="K15">
        <v>15.81179939517099</v>
      </c>
      <c r="L15">
        <v>15.75409241465568</v>
      </c>
      <c r="M15">
        <v>15.753801099327944</v>
      </c>
      <c r="N15">
        <v>15.726306424245868</v>
      </c>
      <c r="O15">
        <v>15.709572125404398</v>
      </c>
      <c r="P15">
        <v>15.723152297294597</v>
      </c>
      <c r="Q15">
        <v>15.807156209965127</v>
      </c>
      <c r="R15">
        <v>15.863162550913179</v>
      </c>
      <c r="S15">
        <v>15.739316469535762</v>
      </c>
      <c r="T15">
        <v>15.738836348386039</v>
      </c>
      <c r="U15">
        <v>15.868520433954561</v>
      </c>
      <c r="V15">
        <v>15.829087317193748</v>
      </c>
      <c r="W15">
        <v>15.766861633275639</v>
      </c>
      <c r="X15">
        <v>15.719996770655436</v>
      </c>
      <c r="Y15">
        <v>15.684875644608161</v>
      </c>
      <c r="Z15">
        <v>15.644614045094215</v>
      </c>
      <c r="AA15">
        <v>15.621393735844153</v>
      </c>
      <c r="AB15">
        <v>15.627326881706628</v>
      </c>
      <c r="AC15">
        <v>15.809664395354817</v>
      </c>
      <c r="AD15">
        <v>15.862555099744347</v>
      </c>
      <c r="AE15">
        <v>15.673717448081202</v>
      </c>
      <c r="AF15">
        <v>15.685727481849488</v>
      </c>
      <c r="AG15">
        <v>15.911277997376844</v>
      </c>
      <c r="AH15">
        <v>15.817793454939428</v>
      </c>
      <c r="AI15">
        <v>15.819457630290167</v>
      </c>
      <c r="AJ15">
        <v>15.705711871517279</v>
      </c>
      <c r="AK15">
        <v>15.716058135933473</v>
      </c>
      <c r="AL15">
        <v>15.678102237925625</v>
      </c>
      <c r="AM15">
        <v>15.646142470530288</v>
      </c>
      <c r="AN15">
        <v>16.065169133678367</v>
      </c>
      <c r="AO15">
        <v>15.806627139631139</v>
      </c>
      <c r="AP15">
        <v>16.058923801299411</v>
      </c>
      <c r="AQ15">
        <v>15.32</v>
      </c>
      <c r="AR15">
        <v>15.32</v>
      </c>
      <c r="AS15">
        <v>16.330440361281106</v>
      </c>
      <c r="AT15">
        <v>16.252867313679168</v>
      </c>
      <c r="AU15">
        <v>16.113853709258866</v>
      </c>
      <c r="AV15">
        <v>15.972265345791621</v>
      </c>
      <c r="AW15">
        <v>15.32</v>
      </c>
      <c r="AX15">
        <v>15.353476620632</v>
      </c>
      <c r="AY15">
        <v>15.574859910728</v>
      </c>
      <c r="AZ15">
        <v>15.327446841764001</v>
      </c>
      <c r="BA15">
        <v>15.349736982536001</v>
      </c>
      <c r="BB15">
        <v>15.32</v>
      </c>
      <c r="BC15">
        <v>15.32</v>
      </c>
      <c r="BD15">
        <v>15.32</v>
      </c>
      <c r="BE15">
        <v>16.240853060717594</v>
      </c>
      <c r="BF15">
        <v>16.192963628366851</v>
      </c>
      <c r="BG15">
        <v>15.32</v>
      </c>
    </row>
    <row r="16" spans="1:59" x14ac:dyDescent="0.25">
      <c r="A16" s="1" t="s">
        <v>73</v>
      </c>
      <c r="B16" s="1" t="s">
        <v>71</v>
      </c>
      <c r="C16">
        <v>15.32</v>
      </c>
      <c r="D16">
        <v>16.28114246529643</v>
      </c>
      <c r="E16">
        <v>15.32</v>
      </c>
      <c r="F16">
        <v>15.32</v>
      </c>
      <c r="G16">
        <v>15.32</v>
      </c>
      <c r="H16">
        <v>15.32</v>
      </c>
      <c r="I16">
        <v>16.351684057783405</v>
      </c>
      <c r="J16">
        <v>15.32</v>
      </c>
      <c r="K16">
        <v>15.364698788051296</v>
      </c>
      <c r="L16">
        <v>15.579650540847416</v>
      </c>
      <c r="M16">
        <v>15.695916863759205</v>
      </c>
      <c r="N16">
        <v>15.695916863759205</v>
      </c>
      <c r="O16">
        <v>15.32</v>
      </c>
      <c r="P16">
        <v>15.32</v>
      </c>
      <c r="Q16">
        <v>15.403750390576363</v>
      </c>
      <c r="R16">
        <v>15.32</v>
      </c>
      <c r="S16">
        <v>15.32</v>
      </c>
      <c r="T16">
        <v>15.32</v>
      </c>
      <c r="U16">
        <v>16.76375291957466</v>
      </c>
      <c r="V16">
        <v>15.32</v>
      </c>
      <c r="W16">
        <v>15.53482245484413</v>
      </c>
      <c r="X16">
        <v>15.678449203758488</v>
      </c>
      <c r="Y16">
        <v>15.691097416787933</v>
      </c>
      <c r="Z16">
        <v>15.746521056957558</v>
      </c>
      <c r="AA16">
        <v>15.792305803184641</v>
      </c>
      <c r="AB16">
        <v>15.736882163015014</v>
      </c>
      <c r="AC16">
        <v>16.317625523053273</v>
      </c>
      <c r="AD16">
        <v>19.743249213265258</v>
      </c>
      <c r="AE16">
        <v>18.254235456720373</v>
      </c>
      <c r="AF16">
        <v>17.238116247479635</v>
      </c>
      <c r="AG16">
        <v>16.383828265541119</v>
      </c>
      <c r="AH16">
        <v>15.32</v>
      </c>
      <c r="AI16">
        <v>15.32</v>
      </c>
      <c r="AJ16">
        <v>15.433460493663556</v>
      </c>
      <c r="AK16">
        <v>15.32</v>
      </c>
      <c r="AL16">
        <v>15.32</v>
      </c>
      <c r="AM16">
        <v>15.32</v>
      </c>
      <c r="AN16">
        <v>15.32</v>
      </c>
      <c r="AO16">
        <v>15.32</v>
      </c>
      <c r="AP16">
        <v>15.32</v>
      </c>
      <c r="AQ16">
        <v>15.32</v>
      </c>
      <c r="AR16">
        <v>15.32</v>
      </c>
      <c r="AS16">
        <v>15.643469098278866</v>
      </c>
      <c r="AT16">
        <v>15.32</v>
      </c>
      <c r="AU16">
        <v>15.32</v>
      </c>
      <c r="AV16">
        <v>15.803860573916417</v>
      </c>
      <c r="AW16">
        <v>15.32</v>
      </c>
      <c r="AX16">
        <v>15.32</v>
      </c>
      <c r="AY16">
        <v>15.32</v>
      </c>
      <c r="AZ16">
        <v>15.32</v>
      </c>
      <c r="BA16">
        <v>15.32</v>
      </c>
      <c r="BB16">
        <v>15.32</v>
      </c>
      <c r="BC16">
        <v>15.32</v>
      </c>
      <c r="BD16">
        <v>15.32</v>
      </c>
      <c r="BE16">
        <v>15.32</v>
      </c>
      <c r="BF16">
        <v>15.32</v>
      </c>
      <c r="BG16">
        <v>16.952213713830179</v>
      </c>
    </row>
    <row r="17" spans="1:59" x14ac:dyDescent="0.25">
      <c r="A17" s="1" t="s">
        <v>74</v>
      </c>
      <c r="B17" s="1" t="s">
        <v>72</v>
      </c>
      <c r="C17">
        <v>15.32</v>
      </c>
      <c r="D17">
        <v>15.667678992482958</v>
      </c>
      <c r="E17">
        <v>15.758893238078993</v>
      </c>
      <c r="F17">
        <v>15.816004094943988</v>
      </c>
      <c r="G17">
        <v>15.745642877498634</v>
      </c>
      <c r="H17">
        <v>15.32</v>
      </c>
      <c r="I17">
        <v>15.827108072728667</v>
      </c>
      <c r="J17">
        <v>15.806562297325272</v>
      </c>
      <c r="K17">
        <v>15.81179939517099</v>
      </c>
      <c r="L17">
        <v>15.75409241465568</v>
      </c>
      <c r="M17">
        <v>15.753801099327944</v>
      </c>
      <c r="N17">
        <v>15.726306424245868</v>
      </c>
      <c r="O17">
        <v>15.709572125404398</v>
      </c>
      <c r="P17">
        <v>15.723152297294597</v>
      </c>
      <c r="Q17">
        <v>15.807156209965127</v>
      </c>
      <c r="R17">
        <v>15.863162550913179</v>
      </c>
      <c r="S17">
        <v>15.739316469535762</v>
      </c>
      <c r="T17">
        <v>15.738836348386039</v>
      </c>
      <c r="U17">
        <v>15.868520433954561</v>
      </c>
      <c r="V17">
        <v>15.829087317193748</v>
      </c>
      <c r="W17">
        <v>15.766861633275639</v>
      </c>
      <c r="X17">
        <v>15.719996770655436</v>
      </c>
      <c r="Y17">
        <v>15.684875644608161</v>
      </c>
      <c r="Z17">
        <v>15.644614045094215</v>
      </c>
      <c r="AA17">
        <v>15.621393735844153</v>
      </c>
      <c r="AB17">
        <v>15.627326881706628</v>
      </c>
      <c r="AC17">
        <v>15.809664395354817</v>
      </c>
      <c r="AD17">
        <v>15.862555099744347</v>
      </c>
      <c r="AE17">
        <v>15.673717448081202</v>
      </c>
      <c r="AF17">
        <v>15.685727481849488</v>
      </c>
      <c r="AG17">
        <v>15.911277997376844</v>
      </c>
      <c r="AH17">
        <v>15.817793454939428</v>
      </c>
      <c r="AI17">
        <v>15.819457630290167</v>
      </c>
      <c r="AJ17">
        <v>15.705711871517279</v>
      </c>
      <c r="AK17">
        <v>15.716058135933473</v>
      </c>
      <c r="AL17">
        <v>15.678102237925625</v>
      </c>
      <c r="AM17">
        <v>15.646142470530288</v>
      </c>
      <c r="AN17">
        <v>16.065169133678367</v>
      </c>
      <c r="AO17">
        <v>15.806627139631139</v>
      </c>
      <c r="AP17">
        <v>16.058923801299411</v>
      </c>
      <c r="AQ17">
        <v>15.32</v>
      </c>
      <c r="AR17">
        <v>15.32</v>
      </c>
      <c r="AS17">
        <v>16.330440361281106</v>
      </c>
      <c r="AT17">
        <v>16.252867313679168</v>
      </c>
      <c r="AU17">
        <v>16.113853709258866</v>
      </c>
      <c r="AV17">
        <v>15.972265345791621</v>
      </c>
      <c r="AW17">
        <v>15.32</v>
      </c>
      <c r="AX17">
        <v>15.353476620632</v>
      </c>
      <c r="AY17">
        <v>15.574859910728</v>
      </c>
      <c r="AZ17">
        <v>15.327446841764001</v>
      </c>
      <c r="BA17">
        <v>15.349736982536001</v>
      </c>
      <c r="BB17">
        <v>15.32</v>
      </c>
      <c r="BC17">
        <v>15.32</v>
      </c>
      <c r="BD17">
        <v>15.32</v>
      </c>
      <c r="BE17">
        <v>16.240853060717594</v>
      </c>
      <c r="BF17">
        <v>16.192963628366851</v>
      </c>
      <c r="BG17">
        <v>15.32</v>
      </c>
    </row>
    <row r="18" spans="1:59" x14ac:dyDescent="0.25">
      <c r="A18" s="1" t="s">
        <v>75</v>
      </c>
      <c r="B18" s="1" t="s">
        <v>74</v>
      </c>
      <c r="C18">
        <v>28.571852014798999</v>
      </c>
      <c r="D18">
        <v>28.568678992482958</v>
      </c>
      <c r="E18">
        <v>28.659893238078993</v>
      </c>
      <c r="F18">
        <v>28.717004094943988</v>
      </c>
      <c r="G18">
        <v>28.521002476808818</v>
      </c>
      <c r="H18">
        <v>28.527681826441341</v>
      </c>
      <c r="I18">
        <v>28.64270824973838</v>
      </c>
      <c r="J18">
        <v>28.629990966333231</v>
      </c>
      <c r="K18">
        <v>28.670432841719126</v>
      </c>
      <c r="L18">
        <v>28.65509241465568</v>
      </c>
      <c r="M18">
        <v>28.654801099327944</v>
      </c>
      <c r="N18">
        <v>28.627306424245869</v>
      </c>
      <c r="O18">
        <v>28.610572125404396</v>
      </c>
      <c r="P18">
        <v>28.624152297294597</v>
      </c>
      <c r="Q18">
        <v>28.708156209965129</v>
      </c>
      <c r="R18">
        <v>28.764162550913181</v>
      </c>
      <c r="S18">
        <v>28.573302059400227</v>
      </c>
      <c r="T18">
        <v>28.544346235831586</v>
      </c>
      <c r="U18">
        <v>28.639710184432122</v>
      </c>
      <c r="V18">
        <v>28.615451329662555</v>
      </c>
      <c r="W18">
        <v>28.631697708054112</v>
      </c>
      <c r="X18">
        <v>28.620996770655438</v>
      </c>
      <c r="Y18">
        <v>28.585875644608159</v>
      </c>
      <c r="Z18">
        <v>28.545614045094215</v>
      </c>
      <c r="AA18">
        <v>28.522393735844155</v>
      </c>
      <c r="AB18">
        <v>28.528326881706626</v>
      </c>
      <c r="AC18">
        <v>28.710664395354819</v>
      </c>
      <c r="AD18">
        <v>28.763555099744345</v>
      </c>
      <c r="AE18">
        <v>28.529173674202681</v>
      </c>
      <c r="AF18">
        <v>28.531933984382199</v>
      </c>
      <c r="AG18">
        <v>28.663851467949424</v>
      </c>
      <c r="AH18">
        <v>28.612531645191144</v>
      </c>
      <c r="AI18">
        <v>28.614709324835676</v>
      </c>
      <c r="AJ18">
        <v>28.60671187151728</v>
      </c>
      <c r="AK18">
        <v>28.617058135933473</v>
      </c>
      <c r="AL18">
        <v>28.579102237925625</v>
      </c>
      <c r="AM18">
        <v>28.547142470530286</v>
      </c>
      <c r="AN18">
        <v>28.526808253965275</v>
      </c>
      <c r="AO18">
        <v>28.707627139631139</v>
      </c>
      <c r="AP18">
        <v>28.959923801299411</v>
      </c>
      <c r="AQ18">
        <v>28.822552974202175</v>
      </c>
      <c r="AR18">
        <v>28.743205486974038</v>
      </c>
      <c r="AS18">
        <v>29.108682050954553</v>
      </c>
      <c r="AT18">
        <v>29.042117164373451</v>
      </c>
      <c r="AU18">
        <v>28.959255605098033</v>
      </c>
      <c r="AV18">
        <v>28.873265345791619</v>
      </c>
      <c r="AW18">
        <v>28.830212736943867</v>
      </c>
      <c r="AX18">
        <v>28.791514180953591</v>
      </c>
      <c r="AY18">
        <v>28.691323935140343</v>
      </c>
      <c r="AZ18">
        <v>28.709998158620095</v>
      </c>
      <c r="BA18">
        <v>28.78704647589764</v>
      </c>
      <c r="BB18">
        <v>29.149023337614445</v>
      </c>
      <c r="BC18">
        <v>28.98638842212511</v>
      </c>
      <c r="BD18">
        <v>28.761773243086857</v>
      </c>
      <c r="BE18">
        <v>29.01862252232192</v>
      </c>
      <c r="BF18">
        <v>28.985036353507194</v>
      </c>
      <c r="BG18">
        <v>28.919933268688695</v>
      </c>
    </row>
    <row r="19" spans="1:59" x14ac:dyDescent="0.25">
      <c r="A19" s="1" t="s">
        <v>76</v>
      </c>
      <c r="B19" s="1" t="s">
        <v>73</v>
      </c>
      <c r="C19">
        <v>15.713989789901474</v>
      </c>
      <c r="D19">
        <v>15.788691217956188</v>
      </c>
      <c r="E19">
        <v>16.020024672577236</v>
      </c>
      <c r="F19">
        <v>16.132076814659307</v>
      </c>
      <c r="G19">
        <v>16.492330475761879</v>
      </c>
      <c r="H19">
        <v>15.483861197023243</v>
      </c>
      <c r="I19">
        <v>15.459763962166884</v>
      </c>
      <c r="J19">
        <v>15.482656335280424</v>
      </c>
      <c r="K19">
        <v>15.500729261422695</v>
      </c>
      <c r="L19">
        <v>15.589889030391223</v>
      </c>
      <c r="M19">
        <v>15.707965481187385</v>
      </c>
      <c r="N19">
        <v>15.683868246331025</v>
      </c>
      <c r="O19">
        <v>15.558562625077958</v>
      </c>
      <c r="P19">
        <v>15.59832306259095</v>
      </c>
      <c r="Q19">
        <v>16.424858218164072</v>
      </c>
      <c r="R19">
        <v>16.50317423144724</v>
      </c>
      <c r="S19">
        <v>16.264611606369282</v>
      </c>
      <c r="T19">
        <v>15.609166818276311</v>
      </c>
      <c r="U19">
        <v>15.488680643994515</v>
      </c>
      <c r="V19">
        <v>15.516392464079328</v>
      </c>
      <c r="W19">
        <v>15.600732786076586</v>
      </c>
      <c r="X19">
        <v>15.688687693302297</v>
      </c>
      <c r="Y19">
        <v>15.691097416787933</v>
      </c>
      <c r="Z19">
        <v>15.746521056957558</v>
      </c>
      <c r="AA19">
        <v>15.792305803184641</v>
      </c>
      <c r="AB19">
        <v>15.736882163015014</v>
      </c>
      <c r="AC19">
        <v>16.317625523053273</v>
      </c>
      <c r="AD19">
        <v>19.74666204311319</v>
      </c>
      <c r="AE19">
        <v>21.272017009520731</v>
      </c>
      <c r="AF19">
        <v>17.764664476177646</v>
      </c>
      <c r="AG19">
        <v>15.806764144098457</v>
      </c>
      <c r="AH19">
        <v>15.709170342930202</v>
      </c>
      <c r="AI19">
        <v>15.767003706585465</v>
      </c>
      <c r="AJ19">
        <v>15.32</v>
      </c>
      <c r="AK19">
        <v>15.32</v>
      </c>
      <c r="AL19">
        <v>15.32</v>
      </c>
      <c r="AM19">
        <v>15.32</v>
      </c>
      <c r="AN19">
        <v>15.32</v>
      </c>
      <c r="AO19">
        <v>15.32</v>
      </c>
      <c r="AP19">
        <v>15.32</v>
      </c>
      <c r="AQ19">
        <v>15.32</v>
      </c>
      <c r="AR19">
        <v>15.32</v>
      </c>
      <c r="AS19">
        <v>15.32</v>
      </c>
      <c r="AT19">
        <v>15.32</v>
      </c>
      <c r="AU19">
        <v>15.32</v>
      </c>
      <c r="AV19">
        <v>15.32</v>
      </c>
      <c r="AW19">
        <v>15.32</v>
      </c>
      <c r="AX19">
        <v>15.32</v>
      </c>
      <c r="AY19">
        <v>15.32</v>
      </c>
      <c r="AZ19">
        <v>15.32</v>
      </c>
      <c r="BA19">
        <v>15.32</v>
      </c>
      <c r="BB19">
        <v>15.32</v>
      </c>
      <c r="BC19">
        <v>15.32</v>
      </c>
      <c r="BD19">
        <v>15.32</v>
      </c>
      <c r="BE19">
        <v>15.32</v>
      </c>
      <c r="BF19">
        <v>15.32</v>
      </c>
      <c r="BG19">
        <v>15.32</v>
      </c>
    </row>
    <row r="20" spans="1:59" x14ac:dyDescent="0.25">
      <c r="A20" s="1" t="s">
        <v>77</v>
      </c>
      <c r="B20" s="1" t="s">
        <v>78</v>
      </c>
      <c r="C20">
        <v>15.420398528281927</v>
      </c>
      <c r="D20">
        <v>15.559316140068228</v>
      </c>
      <c r="E20">
        <v>15.32</v>
      </c>
      <c r="F20">
        <v>15.32</v>
      </c>
      <c r="G20">
        <v>15.46491904916066</v>
      </c>
      <c r="H20">
        <v>15.604267047148689</v>
      </c>
      <c r="I20">
        <v>15.605330807241511</v>
      </c>
      <c r="J20">
        <v>15.437054261648319</v>
      </c>
      <c r="K20">
        <v>15.393473393383836</v>
      </c>
      <c r="L20">
        <v>15.32</v>
      </c>
      <c r="M20">
        <v>15.32</v>
      </c>
      <c r="N20">
        <v>15.32</v>
      </c>
      <c r="O20">
        <v>15.32</v>
      </c>
      <c r="P20">
        <v>15.32</v>
      </c>
      <c r="Q20">
        <v>15.32</v>
      </c>
      <c r="R20">
        <v>15.32</v>
      </c>
      <c r="S20">
        <v>15.476904092179465</v>
      </c>
      <c r="T20">
        <v>15.485829137829684</v>
      </c>
      <c r="U20">
        <v>15.62048474537278</v>
      </c>
      <c r="V20">
        <v>15.60244291237459</v>
      </c>
      <c r="W20">
        <v>15.417714287342537</v>
      </c>
      <c r="X20">
        <v>15.32</v>
      </c>
      <c r="Y20">
        <v>15.412444327250924</v>
      </c>
      <c r="Z20">
        <v>15.347581264217823</v>
      </c>
      <c r="AA20">
        <v>15.390019191370737</v>
      </c>
      <c r="AB20">
        <v>15.448050045187275</v>
      </c>
      <c r="AC20">
        <v>15.640518924816176</v>
      </c>
      <c r="AD20">
        <v>15.32</v>
      </c>
      <c r="AE20">
        <v>15.448920206481523</v>
      </c>
      <c r="AF20">
        <v>15.8273322213553</v>
      </c>
      <c r="AG20">
        <v>15.814671504934708</v>
      </c>
      <c r="AH20">
        <v>15.840659975275759</v>
      </c>
      <c r="AI20">
        <v>15.811740050097498</v>
      </c>
      <c r="AJ20">
        <v>15.32</v>
      </c>
      <c r="AK20">
        <v>15.878537203001759</v>
      </c>
      <c r="AL20">
        <v>15.356129924228528</v>
      </c>
      <c r="AM20">
        <v>15.32</v>
      </c>
      <c r="AN20">
        <v>15.32</v>
      </c>
      <c r="AO20">
        <v>15.373676792789491</v>
      </c>
      <c r="AP20">
        <v>15.32</v>
      </c>
      <c r="AQ20">
        <v>15.497876459790518</v>
      </c>
      <c r="AR20">
        <v>15.593583939776028</v>
      </c>
      <c r="AS20">
        <v>15.756906187803853</v>
      </c>
      <c r="AT20">
        <v>15.775527131694906</v>
      </c>
      <c r="AU20">
        <v>15.528585664916646</v>
      </c>
      <c r="AV20">
        <v>15.32</v>
      </c>
      <c r="AW20">
        <v>15.320055568352455</v>
      </c>
      <c r="AX20">
        <v>15.32</v>
      </c>
      <c r="AY20">
        <v>15.32</v>
      </c>
      <c r="AZ20">
        <v>15.32</v>
      </c>
      <c r="BA20">
        <v>16.760884486999188</v>
      </c>
      <c r="BB20">
        <v>15.32</v>
      </c>
      <c r="BC20">
        <v>15.511743705895118</v>
      </c>
      <c r="BD20">
        <v>15.460008950741338</v>
      </c>
      <c r="BE20">
        <v>15.54102605675544</v>
      </c>
      <c r="BF20">
        <v>15.825436602733088</v>
      </c>
      <c r="BG20">
        <v>16.751490832257716</v>
      </c>
    </row>
    <row r="21" spans="1:59" x14ac:dyDescent="0.25">
      <c r="A21" s="1" t="s">
        <v>79</v>
      </c>
      <c r="B21" s="1" t="s">
        <v>77</v>
      </c>
      <c r="C21">
        <v>15.378348039383152</v>
      </c>
      <c r="D21">
        <v>15.435308205632186</v>
      </c>
      <c r="E21">
        <v>15.642279875738277</v>
      </c>
      <c r="F21">
        <v>16.466023500674574</v>
      </c>
      <c r="G21">
        <v>15.712124197525497</v>
      </c>
      <c r="H21">
        <v>15.474302627196888</v>
      </c>
      <c r="I21">
        <v>15.386106747622613</v>
      </c>
      <c r="J21">
        <v>15.37149812287851</v>
      </c>
      <c r="K21">
        <v>15.364660208600453</v>
      </c>
      <c r="L21">
        <v>15.35814767680851</v>
      </c>
      <c r="M21">
        <v>15.36427298778275</v>
      </c>
      <c r="N21">
        <v>15.330122241477303</v>
      </c>
      <c r="O21">
        <v>15.369892728944736</v>
      </c>
      <c r="P21">
        <v>15.430203550810266</v>
      </c>
      <c r="Q21">
        <v>15.639181895524622</v>
      </c>
      <c r="R21">
        <v>16.447953951244656</v>
      </c>
      <c r="S21">
        <v>15.59832306259095</v>
      </c>
      <c r="T21">
        <v>15.474427129576979</v>
      </c>
      <c r="U21">
        <v>15.484221356314709</v>
      </c>
      <c r="V21">
        <v>15.372625251605662</v>
      </c>
      <c r="W21">
        <v>15.368314955887001</v>
      </c>
      <c r="X21">
        <v>15.366333495498509</v>
      </c>
      <c r="Y21">
        <v>15.368604693530163</v>
      </c>
      <c r="Z21">
        <v>15.347581264217823</v>
      </c>
      <c r="AA21">
        <v>15.390019191370737</v>
      </c>
      <c r="AB21">
        <v>15.448050045187275</v>
      </c>
      <c r="AC21">
        <v>15.658064973691669</v>
      </c>
      <c r="AD21">
        <v>16.558093038907138</v>
      </c>
      <c r="AE21">
        <v>16.2919736278836</v>
      </c>
      <c r="AF21">
        <v>15.915844293881577</v>
      </c>
      <c r="AG21">
        <v>15.737270828093344</v>
      </c>
      <c r="AH21">
        <v>15.669254439385877</v>
      </c>
      <c r="AI21">
        <v>15.643906998527562</v>
      </c>
      <c r="AJ21">
        <v>15.602269512121577</v>
      </c>
      <c r="AK21">
        <v>15.598761552657932</v>
      </c>
      <c r="AL21">
        <v>15.597984084423535</v>
      </c>
      <c r="AM21">
        <v>15.504211808305149</v>
      </c>
      <c r="AN21">
        <v>15.495798250284903</v>
      </c>
      <c r="AO21">
        <v>15.657082888570661</v>
      </c>
      <c r="AP21">
        <v>16.552364843626801</v>
      </c>
      <c r="AQ21">
        <v>16.255897735313159</v>
      </c>
      <c r="AR21">
        <v>15.854018821651778</v>
      </c>
      <c r="AS21">
        <v>15.742988091395555</v>
      </c>
      <c r="AT21">
        <v>15.687661617495509</v>
      </c>
      <c r="AU21">
        <v>15.67258672421244</v>
      </c>
      <c r="AV21">
        <v>15.623483933463291</v>
      </c>
      <c r="AW21">
        <v>15.621868340762619</v>
      </c>
      <c r="AX21">
        <v>15.614708756039089</v>
      </c>
      <c r="AY21">
        <v>15.503808182747408</v>
      </c>
      <c r="AZ21">
        <v>15.489403489884022</v>
      </c>
      <c r="BA21">
        <v>15.644506019990168</v>
      </c>
      <c r="BB21">
        <v>16.479007903680227</v>
      </c>
      <c r="BC21">
        <v>15.793899330005788</v>
      </c>
      <c r="BD21">
        <v>15.669088608952457</v>
      </c>
      <c r="BE21">
        <v>15.61775631650737</v>
      </c>
      <c r="BF21">
        <v>15.616318255717553</v>
      </c>
      <c r="BG21">
        <v>15.618886036335043</v>
      </c>
    </row>
    <row r="22" spans="1:59" x14ac:dyDescent="0.25">
      <c r="A22" s="1" t="s">
        <v>80</v>
      </c>
      <c r="B22" s="1" t="s">
        <v>81</v>
      </c>
      <c r="C22">
        <v>15.535919687208894</v>
      </c>
      <c r="D22">
        <v>15.54937507788796</v>
      </c>
      <c r="E22">
        <v>15.940029711043112</v>
      </c>
      <c r="F22">
        <v>16.316554345951548</v>
      </c>
      <c r="G22">
        <v>16.771907724824565</v>
      </c>
      <c r="H22">
        <v>16.159535444934313</v>
      </c>
      <c r="I22">
        <v>15.636295640743631</v>
      </c>
      <c r="J22">
        <v>15.607301225900335</v>
      </c>
      <c r="K22">
        <v>15.58416902897169</v>
      </c>
      <c r="L22">
        <v>15.516968600469006</v>
      </c>
      <c r="M22">
        <v>15.52803389617004</v>
      </c>
      <c r="N22">
        <v>15.509292708706599</v>
      </c>
      <c r="O22">
        <v>15.463204823151994</v>
      </c>
      <c r="P22">
        <v>15.445536367010275</v>
      </c>
      <c r="Q22">
        <v>16.002502636506822</v>
      </c>
      <c r="R22">
        <v>16.35634491182147</v>
      </c>
      <c r="S22">
        <v>16.703304004446597</v>
      </c>
      <c r="T22">
        <v>16.192938639178543</v>
      </c>
      <c r="U22">
        <v>15.701630240410632</v>
      </c>
      <c r="V22">
        <v>15.597079334340298</v>
      </c>
      <c r="W22">
        <v>15.597344516647761</v>
      </c>
      <c r="X22">
        <v>15.557670394986813</v>
      </c>
      <c r="Y22">
        <v>15.558429656608729</v>
      </c>
      <c r="Z22">
        <v>15.540039972195144</v>
      </c>
      <c r="AA22">
        <v>15.572277119237343</v>
      </c>
      <c r="AB22">
        <v>15.499985414668267</v>
      </c>
      <c r="AC22">
        <v>15.997106598237096</v>
      </c>
      <c r="AD22">
        <v>17.139638516530727</v>
      </c>
      <c r="AE22">
        <v>18.206635530076156</v>
      </c>
      <c r="AF22">
        <v>16.983341067343236</v>
      </c>
      <c r="AG22">
        <v>16.043365984073567</v>
      </c>
      <c r="AH22">
        <v>15.919239581458488</v>
      </c>
      <c r="AI22">
        <v>15.642545677716813</v>
      </c>
      <c r="AJ22">
        <v>15.778144382249499</v>
      </c>
      <c r="AK22">
        <v>15.885986642703896</v>
      </c>
      <c r="AL22">
        <v>15.76479255884577</v>
      </c>
      <c r="AM22">
        <v>15.737339860646506</v>
      </c>
      <c r="AN22">
        <v>15.665048156077427</v>
      </c>
      <c r="AO22">
        <v>16.159356827866965</v>
      </c>
      <c r="AP22">
        <v>17.199107549977487</v>
      </c>
      <c r="AQ22">
        <v>17.691290916284483</v>
      </c>
      <c r="AR22">
        <v>16.630525052496498</v>
      </c>
      <c r="AS22">
        <v>16.046622504467027</v>
      </c>
      <c r="AT22">
        <v>15.929816974071688</v>
      </c>
      <c r="AU22">
        <v>15.66486809039503</v>
      </c>
      <c r="AV22">
        <v>15.798788549718443</v>
      </c>
      <c r="AW22">
        <v>15.912346696632417</v>
      </c>
      <c r="AX22">
        <v>15.711441199266474</v>
      </c>
      <c r="AY22">
        <v>15.55991559234767</v>
      </c>
      <c r="AZ22">
        <v>15.695351532190358</v>
      </c>
      <c r="BA22">
        <v>16.035545511259222</v>
      </c>
      <c r="BB22">
        <v>16.445126662254438</v>
      </c>
      <c r="BC22">
        <v>16.744956263247513</v>
      </c>
      <c r="BD22">
        <v>16.287442306809389</v>
      </c>
      <c r="BE22">
        <v>15.783721242069962</v>
      </c>
      <c r="BF22">
        <v>15.746717391028367</v>
      </c>
      <c r="BG22">
        <v>15.496030300625705</v>
      </c>
    </row>
    <row r="23" spans="1:59" x14ac:dyDescent="0.25">
      <c r="A23" s="1" t="s">
        <v>82</v>
      </c>
      <c r="B23" s="1" t="s">
        <v>59</v>
      </c>
      <c r="C23">
        <v>24.762</v>
      </c>
      <c r="D23">
        <v>24.762</v>
      </c>
      <c r="E23">
        <v>24.762</v>
      </c>
      <c r="F23">
        <v>24.762</v>
      </c>
      <c r="G23">
        <v>24.762</v>
      </c>
      <c r="H23">
        <v>24.762</v>
      </c>
      <c r="I23">
        <v>24.762</v>
      </c>
      <c r="J23">
        <v>24.762</v>
      </c>
      <c r="K23">
        <v>24.762</v>
      </c>
      <c r="L23">
        <v>24.762</v>
      </c>
      <c r="M23">
        <v>24.762</v>
      </c>
      <c r="N23">
        <v>24.762</v>
      </c>
      <c r="O23">
        <v>24.762</v>
      </c>
      <c r="P23">
        <v>24.762</v>
      </c>
      <c r="Q23">
        <v>24.762</v>
      </c>
      <c r="R23">
        <v>24.762</v>
      </c>
      <c r="S23">
        <v>24.762</v>
      </c>
      <c r="T23">
        <v>24.762</v>
      </c>
      <c r="U23">
        <v>24.762</v>
      </c>
      <c r="V23">
        <v>24.762</v>
      </c>
      <c r="W23">
        <v>24.762</v>
      </c>
      <c r="X23">
        <v>24.762</v>
      </c>
      <c r="Y23">
        <v>24.762</v>
      </c>
      <c r="Z23">
        <v>24.762</v>
      </c>
      <c r="AA23">
        <v>24.762</v>
      </c>
      <c r="AB23">
        <v>24.762</v>
      </c>
      <c r="AC23">
        <v>24.762</v>
      </c>
      <c r="AD23">
        <v>24.762</v>
      </c>
      <c r="AE23">
        <v>24.762</v>
      </c>
      <c r="AF23">
        <v>24.762</v>
      </c>
      <c r="AG23">
        <v>24.762</v>
      </c>
      <c r="AH23">
        <v>24.762</v>
      </c>
      <c r="AI23">
        <v>24.762</v>
      </c>
      <c r="AJ23">
        <v>24.762</v>
      </c>
      <c r="AK23">
        <v>24.762</v>
      </c>
      <c r="AL23">
        <v>24.762</v>
      </c>
      <c r="AM23">
        <v>24.762</v>
      </c>
      <c r="AN23">
        <v>24.762</v>
      </c>
      <c r="AO23">
        <v>24.762</v>
      </c>
      <c r="AP23">
        <v>24.762</v>
      </c>
      <c r="AQ23">
        <v>24.762</v>
      </c>
      <c r="AR23">
        <v>24.762</v>
      </c>
      <c r="AS23">
        <v>24.762</v>
      </c>
      <c r="AT23">
        <v>24.762</v>
      </c>
      <c r="AU23">
        <v>24.762</v>
      </c>
      <c r="AV23">
        <v>24.762</v>
      </c>
      <c r="AW23">
        <v>24.762</v>
      </c>
      <c r="AX23">
        <v>24.762</v>
      </c>
      <c r="AY23">
        <v>24.762</v>
      </c>
      <c r="AZ23">
        <v>24.762</v>
      </c>
      <c r="BA23">
        <v>24.762</v>
      </c>
      <c r="BB23">
        <v>24.762</v>
      </c>
      <c r="BC23">
        <v>24.762</v>
      </c>
      <c r="BD23">
        <v>24.762</v>
      </c>
      <c r="BE23">
        <v>24.762</v>
      </c>
      <c r="BF23">
        <v>24.762</v>
      </c>
      <c r="BG23">
        <v>24.762</v>
      </c>
    </row>
    <row r="24" spans="1:59" x14ac:dyDescent="0.25">
      <c r="A24" s="1" t="s">
        <v>81</v>
      </c>
      <c r="B24" s="1" t="s">
        <v>76</v>
      </c>
      <c r="C24">
        <v>15.427959843604446</v>
      </c>
      <c r="D24">
        <v>15.32</v>
      </c>
      <c r="E24">
        <v>15.32</v>
      </c>
      <c r="F24">
        <v>16.132076814659307</v>
      </c>
      <c r="G24">
        <v>16.306572907454871</v>
      </c>
      <c r="H24">
        <v>15.483861197023243</v>
      </c>
      <c r="I24">
        <v>15.459763962166884</v>
      </c>
      <c r="J24">
        <v>15.463650612950168</v>
      </c>
      <c r="K24">
        <v>15.500729261422695</v>
      </c>
      <c r="L24">
        <v>15.516968600469006</v>
      </c>
      <c r="M24">
        <v>15.52803389617004</v>
      </c>
      <c r="N24">
        <v>15.509292708706599</v>
      </c>
      <c r="O24">
        <v>15.463204823151994</v>
      </c>
      <c r="P24">
        <v>15.382768183505139</v>
      </c>
      <c r="Q24">
        <v>16.002502636506822</v>
      </c>
      <c r="R24">
        <v>16.35634491182147</v>
      </c>
      <c r="S24">
        <v>15.792305803184641</v>
      </c>
      <c r="T24">
        <v>15.609166818276311</v>
      </c>
      <c r="U24">
        <v>15.488680643994515</v>
      </c>
      <c r="V24">
        <v>15.45853966717015</v>
      </c>
      <c r="W24">
        <v>15.499630229305223</v>
      </c>
      <c r="X24">
        <v>15.557670394986813</v>
      </c>
      <c r="Y24">
        <v>15.558429656608729</v>
      </c>
      <c r="Z24">
        <v>15.457601250315394</v>
      </c>
      <c r="AA24">
        <v>15.516157750989407</v>
      </c>
      <c r="AB24">
        <v>15.499985414668267</v>
      </c>
      <c r="AC24">
        <v>15.997106598237096</v>
      </c>
      <c r="AD24">
        <v>16.230647578026883</v>
      </c>
      <c r="AE24">
        <v>16.733623753054179</v>
      </c>
      <c r="AF24">
        <v>16.983341067343236</v>
      </c>
      <c r="AG24">
        <v>15.32</v>
      </c>
      <c r="AH24">
        <v>15.32</v>
      </c>
      <c r="AI24">
        <v>15.481272838858406</v>
      </c>
      <c r="AJ24">
        <v>15.32</v>
      </c>
      <c r="AK24">
        <v>15.32</v>
      </c>
      <c r="AL24">
        <v>15.32</v>
      </c>
      <c r="AM24">
        <v>15.32</v>
      </c>
      <c r="AN24">
        <v>15.32</v>
      </c>
      <c r="AO24">
        <v>15.32</v>
      </c>
      <c r="AP24">
        <v>15.32</v>
      </c>
      <c r="AQ24">
        <v>15.32</v>
      </c>
      <c r="AR24">
        <v>15.32</v>
      </c>
      <c r="AS24">
        <v>15.32</v>
      </c>
      <c r="AT24">
        <v>15.32</v>
      </c>
      <c r="AU24">
        <v>15.32</v>
      </c>
      <c r="AV24">
        <v>15.32</v>
      </c>
      <c r="AW24">
        <v>15.32</v>
      </c>
      <c r="AX24">
        <v>15.32</v>
      </c>
      <c r="AY24">
        <v>15.32</v>
      </c>
      <c r="AZ24">
        <v>15.32</v>
      </c>
      <c r="BA24">
        <v>15.32</v>
      </c>
      <c r="BB24">
        <v>15.32</v>
      </c>
      <c r="BC24">
        <v>15.32</v>
      </c>
      <c r="BD24">
        <v>15.32</v>
      </c>
      <c r="BE24">
        <v>15.32</v>
      </c>
      <c r="BF24">
        <v>15.32</v>
      </c>
      <c r="BG24">
        <v>15.32</v>
      </c>
    </row>
    <row r="25" spans="1:59" x14ac:dyDescent="0.25">
      <c r="A25" s="1" t="s">
        <v>78</v>
      </c>
      <c r="B25" s="1" t="s">
        <v>83</v>
      </c>
      <c r="C25">
        <v>15.420398528281927</v>
      </c>
      <c r="D25">
        <v>15.559316140068228</v>
      </c>
      <c r="E25">
        <v>15.32</v>
      </c>
      <c r="F25">
        <v>15.32</v>
      </c>
      <c r="G25">
        <v>15.32</v>
      </c>
      <c r="H25">
        <v>15.32</v>
      </c>
      <c r="I25">
        <v>15.40553752372098</v>
      </c>
      <c r="J25">
        <v>15.32</v>
      </c>
      <c r="K25">
        <v>15.393473393383836</v>
      </c>
      <c r="L25">
        <v>15.32</v>
      </c>
      <c r="M25">
        <v>15.32</v>
      </c>
      <c r="N25">
        <v>15.32</v>
      </c>
      <c r="O25">
        <v>15.32</v>
      </c>
      <c r="P25">
        <v>15.32</v>
      </c>
      <c r="Q25">
        <v>15.32</v>
      </c>
      <c r="R25">
        <v>15.32</v>
      </c>
      <c r="S25">
        <v>15.32</v>
      </c>
      <c r="T25">
        <v>15.32</v>
      </c>
      <c r="U25">
        <v>15.32</v>
      </c>
      <c r="V25">
        <v>15.32</v>
      </c>
      <c r="W25">
        <v>15.32</v>
      </c>
      <c r="X25">
        <v>15.32</v>
      </c>
      <c r="Y25">
        <v>15.412444327250924</v>
      </c>
      <c r="Z25">
        <v>15.347581264217823</v>
      </c>
      <c r="AA25">
        <v>15.390019191370737</v>
      </c>
      <c r="AB25">
        <v>15.448050045187275</v>
      </c>
      <c r="AC25">
        <v>15.640518924816176</v>
      </c>
      <c r="AD25">
        <v>15.32</v>
      </c>
      <c r="AE25">
        <v>15.32</v>
      </c>
      <c r="AF25">
        <v>15.735320946258085</v>
      </c>
      <c r="AG25">
        <v>15.561184140817849</v>
      </c>
      <c r="AH25">
        <v>15.529378114054223</v>
      </c>
      <c r="AI25">
        <v>15.620126870971511</v>
      </c>
      <c r="AJ25">
        <v>15.32</v>
      </c>
      <c r="AK25">
        <v>15.878537203001759</v>
      </c>
      <c r="AL25">
        <v>15.356129924228528</v>
      </c>
      <c r="AM25">
        <v>15.32</v>
      </c>
      <c r="AN25">
        <v>15.32</v>
      </c>
      <c r="AO25">
        <v>15.373676792789491</v>
      </c>
      <c r="AP25">
        <v>15.32</v>
      </c>
      <c r="AQ25">
        <v>15.32</v>
      </c>
      <c r="AR25">
        <v>15.32</v>
      </c>
      <c r="AS25">
        <v>15.32</v>
      </c>
      <c r="AT25">
        <v>15.32</v>
      </c>
      <c r="AU25">
        <v>15.32</v>
      </c>
      <c r="AV25">
        <v>15.32</v>
      </c>
      <c r="AW25">
        <v>15.320055568352455</v>
      </c>
      <c r="AX25">
        <v>15.32</v>
      </c>
      <c r="AY25">
        <v>15.32</v>
      </c>
      <c r="AZ25">
        <v>15.32</v>
      </c>
      <c r="BA25">
        <v>16.760884486999188</v>
      </c>
      <c r="BB25">
        <v>15.32</v>
      </c>
      <c r="BC25">
        <v>15.32</v>
      </c>
      <c r="BD25">
        <v>15.32</v>
      </c>
      <c r="BE25">
        <v>15.32</v>
      </c>
      <c r="BF25">
        <v>15.32</v>
      </c>
      <c r="BG25">
        <v>15.32</v>
      </c>
    </row>
    <row r="26" spans="1:59" x14ac:dyDescent="0.25">
      <c r="A26" s="1" t="s">
        <v>83</v>
      </c>
      <c r="B26" s="1" t="s">
        <v>76</v>
      </c>
      <c r="C26">
        <v>15.528358371886373</v>
      </c>
      <c r="D26">
        <v>15.788691217956188</v>
      </c>
      <c r="E26">
        <v>15.940029711043112</v>
      </c>
      <c r="F26">
        <v>15.32</v>
      </c>
      <c r="G26">
        <v>15.32</v>
      </c>
      <c r="H26">
        <v>15.32</v>
      </c>
      <c r="I26">
        <v>15.32</v>
      </c>
      <c r="J26">
        <v>15.32</v>
      </c>
      <c r="K26">
        <v>15.32</v>
      </c>
      <c r="L26">
        <v>15.32</v>
      </c>
      <c r="M26">
        <v>15.32</v>
      </c>
      <c r="N26">
        <v>15.32</v>
      </c>
      <c r="O26">
        <v>15.32</v>
      </c>
      <c r="P26">
        <v>15.382768183505139</v>
      </c>
      <c r="Q26">
        <v>15.32</v>
      </c>
      <c r="R26">
        <v>15.32</v>
      </c>
      <c r="S26">
        <v>15.792305803184641</v>
      </c>
      <c r="T26">
        <v>15.32</v>
      </c>
      <c r="U26">
        <v>15.32</v>
      </c>
      <c r="V26">
        <v>15.32</v>
      </c>
      <c r="W26">
        <v>15.32</v>
      </c>
      <c r="X26">
        <v>15.32</v>
      </c>
      <c r="Y26">
        <v>15.412444327250924</v>
      </c>
      <c r="Z26">
        <v>15.430019986097573</v>
      </c>
      <c r="AA26">
        <v>15.446138559618673</v>
      </c>
      <c r="AB26">
        <v>15.448050045187275</v>
      </c>
      <c r="AC26">
        <v>15.640518924816176</v>
      </c>
      <c r="AD26">
        <v>16.228990938503848</v>
      </c>
      <c r="AE26">
        <v>16.733623753054179</v>
      </c>
      <c r="AF26">
        <v>15.490372553943194</v>
      </c>
      <c r="AG26">
        <v>15.806764144098457</v>
      </c>
      <c r="AH26">
        <v>15.709170342930202</v>
      </c>
      <c r="AI26">
        <v>15.605730867727058</v>
      </c>
      <c r="AJ26">
        <v>15.32</v>
      </c>
      <c r="AK26">
        <v>15.32</v>
      </c>
      <c r="AL26">
        <v>15.32</v>
      </c>
      <c r="AM26">
        <v>15.32</v>
      </c>
      <c r="AN26">
        <v>15.32</v>
      </c>
      <c r="AO26">
        <v>15.32</v>
      </c>
      <c r="AP26">
        <v>15.32</v>
      </c>
      <c r="AQ26">
        <v>15.32</v>
      </c>
      <c r="AR26">
        <v>15.32</v>
      </c>
      <c r="AS26">
        <v>15.32</v>
      </c>
      <c r="AT26">
        <v>15.32</v>
      </c>
      <c r="AU26">
        <v>15.32</v>
      </c>
      <c r="AV26">
        <v>15.32</v>
      </c>
      <c r="AW26">
        <v>15.32</v>
      </c>
      <c r="AX26">
        <v>15.32</v>
      </c>
      <c r="AY26">
        <v>15.32</v>
      </c>
      <c r="AZ26">
        <v>15.32</v>
      </c>
      <c r="BA26">
        <v>15.32</v>
      </c>
      <c r="BB26">
        <v>15.32</v>
      </c>
      <c r="BC26">
        <v>15.32</v>
      </c>
      <c r="BD26">
        <v>15.32</v>
      </c>
      <c r="BE26">
        <v>15.32</v>
      </c>
      <c r="BF26">
        <v>15.32</v>
      </c>
      <c r="BG26">
        <v>15.32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427"/>
  <sheetViews>
    <sheetView workbookViewId="0"/>
  </sheetViews>
  <sheetFormatPr defaultRowHeight="15" x14ac:dyDescent="0.25"/>
  <sheetData>
    <row r="1" spans="1:4" x14ac:dyDescent="0.25">
      <c r="D1" s="1" t="s">
        <v>84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</v>
      </c>
    </row>
    <row r="3" spans="1:4" x14ac:dyDescent="0.25">
      <c r="A3" s="1" t="s">
        <v>59</v>
      </c>
      <c r="B3" s="1" t="s">
        <v>60</v>
      </c>
      <c r="C3" s="1" t="s">
        <v>3</v>
      </c>
      <c r="D3">
        <v>0.5</v>
      </c>
    </row>
    <row r="4" spans="1:4" x14ac:dyDescent="0.25">
      <c r="A4" s="1" t="s">
        <v>59</v>
      </c>
      <c r="B4" s="1" t="s">
        <v>60</v>
      </c>
      <c r="C4" s="1" t="s">
        <v>4</v>
      </c>
      <c r="D4">
        <v>0.5</v>
      </c>
    </row>
    <row r="5" spans="1:4" x14ac:dyDescent="0.25">
      <c r="A5" s="1" t="s">
        <v>59</v>
      </c>
      <c r="B5" s="1" t="s">
        <v>60</v>
      </c>
      <c r="C5" s="1" t="s">
        <v>5</v>
      </c>
      <c r="D5">
        <v>0.5</v>
      </c>
    </row>
    <row r="6" spans="1:4" x14ac:dyDescent="0.25">
      <c r="A6" s="1" t="s">
        <v>59</v>
      </c>
      <c r="B6" s="1" t="s">
        <v>60</v>
      </c>
      <c r="C6" s="1" t="s">
        <v>6</v>
      </c>
      <c r="D6">
        <v>0.5</v>
      </c>
    </row>
    <row r="7" spans="1:4" x14ac:dyDescent="0.25">
      <c r="A7" s="1" t="s">
        <v>59</v>
      </c>
      <c r="B7" s="1" t="s">
        <v>60</v>
      </c>
      <c r="C7" s="1" t="s">
        <v>7</v>
      </c>
      <c r="D7">
        <v>0.5</v>
      </c>
    </row>
    <row r="8" spans="1:4" x14ac:dyDescent="0.25">
      <c r="A8" s="1" t="s">
        <v>59</v>
      </c>
      <c r="B8" s="1" t="s">
        <v>60</v>
      </c>
      <c r="C8" s="1" t="s">
        <v>8</v>
      </c>
      <c r="D8">
        <v>0.5</v>
      </c>
    </row>
    <row r="9" spans="1:4" x14ac:dyDescent="0.25">
      <c r="A9" s="1" t="s">
        <v>59</v>
      </c>
      <c r="B9" s="1" t="s">
        <v>60</v>
      </c>
      <c r="C9" s="1" t="s">
        <v>9</v>
      </c>
      <c r="D9">
        <v>0.5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0.5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0.5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0.5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0.5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0.5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0.5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0.5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0.5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0.5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0.5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0.5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0.5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0.5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0.5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0.5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0.5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0.5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0.5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0.5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0.5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0.5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0.5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0.5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0.5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0.5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0.5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0.5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0.5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0.5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0.5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0.5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0.5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0.5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0.5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0.5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0.5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0.5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0.5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0.5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0.5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0.5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0.5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0.5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0.5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0.5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0.5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0.5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0.5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0.5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2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2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2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2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2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2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2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2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2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2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2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2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2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2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2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2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2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2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2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2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2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2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2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2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2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2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2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2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2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2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2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2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2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2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2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2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2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2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2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2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2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2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2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2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2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2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2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2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2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2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2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2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2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2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0.3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0.3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0.3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0.3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0.3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0.3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0.3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0.3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0.3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0.3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0.3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0.3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0.3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0.3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0.3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0.3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0.3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0.3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0.3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0.3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0.3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0.3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0.3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0.3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0.3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0.3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0.3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0.3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0.3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0.3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0.3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0.3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0.3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0.3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0.3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0.3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0.3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0.3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0.3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0.3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0.3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0.3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0.3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0.3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0.3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0.3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0.3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0.3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0.3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0.3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0.3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0.3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0.3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0.3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0.3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0.3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0.3</v>
      </c>
    </row>
    <row r="173" spans="1:4" x14ac:dyDescent="0.25">
      <c r="A173" s="1" t="s">
        <v>63</v>
      </c>
      <c r="B173" s="1" t="s">
        <v>61</v>
      </c>
      <c r="C173" s="1" t="s">
        <v>13</v>
      </c>
      <c r="D173" t="s">
        <v>95</v>
      </c>
    </row>
    <row r="174" spans="1:4" x14ac:dyDescent="0.25">
      <c r="A174" s="1" t="s">
        <v>64</v>
      </c>
      <c r="B174" s="1" t="s">
        <v>65</v>
      </c>
      <c r="C174" s="1" t="s">
        <v>2</v>
      </c>
      <c r="D174">
        <v>0.15</v>
      </c>
    </row>
    <row r="175" spans="1:4" x14ac:dyDescent="0.25">
      <c r="A175" s="1" t="s">
        <v>64</v>
      </c>
      <c r="B175" s="1" t="s">
        <v>65</v>
      </c>
      <c r="C175" s="1" t="s">
        <v>3</v>
      </c>
      <c r="D175">
        <v>0.15</v>
      </c>
    </row>
    <row r="176" spans="1:4" x14ac:dyDescent="0.25">
      <c r="A176" s="1" t="s">
        <v>64</v>
      </c>
      <c r="B176" s="1" t="s">
        <v>65</v>
      </c>
      <c r="C176" s="1" t="s">
        <v>4</v>
      </c>
      <c r="D176">
        <v>0.15</v>
      </c>
    </row>
    <row r="177" spans="1:4" x14ac:dyDescent="0.25">
      <c r="A177" s="1" t="s">
        <v>64</v>
      </c>
      <c r="B177" s="1" t="s">
        <v>65</v>
      </c>
      <c r="C177" s="1" t="s">
        <v>5</v>
      </c>
      <c r="D177">
        <v>0.15</v>
      </c>
    </row>
    <row r="178" spans="1:4" x14ac:dyDescent="0.25">
      <c r="A178" s="1" t="s">
        <v>64</v>
      </c>
      <c r="B178" s="1" t="s">
        <v>65</v>
      </c>
      <c r="C178" s="1" t="s">
        <v>6</v>
      </c>
      <c r="D178">
        <v>0.15</v>
      </c>
    </row>
    <row r="179" spans="1:4" x14ac:dyDescent="0.25">
      <c r="A179" s="1" t="s">
        <v>64</v>
      </c>
      <c r="B179" s="1" t="s">
        <v>65</v>
      </c>
      <c r="C179" s="1" t="s">
        <v>7</v>
      </c>
      <c r="D179">
        <v>0.15</v>
      </c>
    </row>
    <row r="180" spans="1:4" x14ac:dyDescent="0.25">
      <c r="A180" s="1" t="s">
        <v>64</v>
      </c>
      <c r="B180" s="1" t="s">
        <v>65</v>
      </c>
      <c r="C180" s="1" t="s">
        <v>8</v>
      </c>
      <c r="D180">
        <v>0.15</v>
      </c>
    </row>
    <row r="181" spans="1:4" x14ac:dyDescent="0.25">
      <c r="A181" s="1" t="s">
        <v>64</v>
      </c>
      <c r="B181" s="1" t="s">
        <v>65</v>
      </c>
      <c r="C181" s="1" t="s">
        <v>9</v>
      </c>
      <c r="D181">
        <v>0.15</v>
      </c>
    </row>
    <row r="182" spans="1:4" x14ac:dyDescent="0.25">
      <c r="A182" s="1" t="s">
        <v>64</v>
      </c>
      <c r="B182" s="1" t="s">
        <v>65</v>
      </c>
      <c r="C182" s="1" t="s">
        <v>10</v>
      </c>
      <c r="D182">
        <v>0.15</v>
      </c>
    </row>
    <row r="183" spans="1:4" x14ac:dyDescent="0.25">
      <c r="A183" s="1" t="s">
        <v>64</v>
      </c>
      <c r="B183" s="1" t="s">
        <v>65</v>
      </c>
      <c r="C183" s="1" t="s">
        <v>11</v>
      </c>
      <c r="D183">
        <v>0.15</v>
      </c>
    </row>
    <row r="184" spans="1:4" x14ac:dyDescent="0.25">
      <c r="A184" s="1" t="s">
        <v>64</v>
      </c>
      <c r="B184" s="1" t="s">
        <v>65</v>
      </c>
      <c r="C184" s="1" t="s">
        <v>12</v>
      </c>
      <c r="D184">
        <v>0.15</v>
      </c>
    </row>
    <row r="185" spans="1:4" x14ac:dyDescent="0.25">
      <c r="A185" s="1" t="s">
        <v>64</v>
      </c>
      <c r="B185" s="1" t="s">
        <v>65</v>
      </c>
      <c r="C185" s="1" t="s">
        <v>13</v>
      </c>
      <c r="D185">
        <v>0.15</v>
      </c>
    </row>
    <row r="186" spans="1:4" x14ac:dyDescent="0.25">
      <c r="A186" s="1" t="s">
        <v>64</v>
      </c>
      <c r="B186" s="1" t="s">
        <v>65</v>
      </c>
      <c r="C186" s="1" t="s">
        <v>14</v>
      </c>
      <c r="D186">
        <v>0.15</v>
      </c>
    </row>
    <row r="187" spans="1:4" x14ac:dyDescent="0.25">
      <c r="A187" s="1" t="s">
        <v>64</v>
      </c>
      <c r="B187" s="1" t="s">
        <v>65</v>
      </c>
      <c r="C187" s="1" t="s">
        <v>15</v>
      </c>
      <c r="D187">
        <v>0.15</v>
      </c>
    </row>
    <row r="188" spans="1:4" x14ac:dyDescent="0.25">
      <c r="A188" s="1" t="s">
        <v>64</v>
      </c>
      <c r="B188" s="1" t="s">
        <v>65</v>
      </c>
      <c r="C188" s="1" t="s">
        <v>16</v>
      </c>
      <c r="D188">
        <v>0.15</v>
      </c>
    </row>
    <row r="189" spans="1:4" x14ac:dyDescent="0.25">
      <c r="A189" s="1" t="s">
        <v>64</v>
      </c>
      <c r="B189" s="1" t="s">
        <v>65</v>
      </c>
      <c r="C189" s="1" t="s">
        <v>17</v>
      </c>
      <c r="D189">
        <v>0.15</v>
      </c>
    </row>
    <row r="190" spans="1:4" x14ac:dyDescent="0.25">
      <c r="A190" s="1" t="s">
        <v>64</v>
      </c>
      <c r="B190" s="1" t="s">
        <v>65</v>
      </c>
      <c r="C190" s="1" t="s">
        <v>18</v>
      </c>
      <c r="D190">
        <v>0.15</v>
      </c>
    </row>
    <row r="191" spans="1:4" x14ac:dyDescent="0.25">
      <c r="A191" s="1" t="s">
        <v>64</v>
      </c>
      <c r="B191" s="1" t="s">
        <v>65</v>
      </c>
      <c r="C191" s="1" t="s">
        <v>19</v>
      </c>
      <c r="D191">
        <v>0.15</v>
      </c>
    </row>
    <row r="192" spans="1:4" x14ac:dyDescent="0.25">
      <c r="A192" s="1" t="s">
        <v>64</v>
      </c>
      <c r="B192" s="1" t="s">
        <v>65</v>
      </c>
      <c r="C192" s="1" t="s">
        <v>20</v>
      </c>
      <c r="D192">
        <v>0.15</v>
      </c>
    </row>
    <row r="193" spans="1:4" x14ac:dyDescent="0.25">
      <c r="A193" s="1" t="s">
        <v>64</v>
      </c>
      <c r="B193" s="1" t="s">
        <v>65</v>
      </c>
      <c r="C193" s="1" t="s">
        <v>21</v>
      </c>
      <c r="D193">
        <v>0.15</v>
      </c>
    </row>
    <row r="194" spans="1:4" x14ac:dyDescent="0.25">
      <c r="A194" s="1" t="s">
        <v>64</v>
      </c>
      <c r="B194" s="1" t="s">
        <v>65</v>
      </c>
      <c r="C194" s="1" t="s">
        <v>22</v>
      </c>
      <c r="D194">
        <v>0.15</v>
      </c>
    </row>
    <row r="195" spans="1:4" x14ac:dyDescent="0.25">
      <c r="A195" s="1" t="s">
        <v>64</v>
      </c>
      <c r="B195" s="1" t="s">
        <v>65</v>
      </c>
      <c r="C195" s="1" t="s">
        <v>23</v>
      </c>
      <c r="D195">
        <v>0.15</v>
      </c>
    </row>
    <row r="196" spans="1:4" x14ac:dyDescent="0.25">
      <c r="A196" s="1" t="s">
        <v>64</v>
      </c>
      <c r="B196" s="1" t="s">
        <v>65</v>
      </c>
      <c r="C196" s="1" t="s">
        <v>24</v>
      </c>
      <c r="D196">
        <v>0.15</v>
      </c>
    </row>
    <row r="197" spans="1:4" x14ac:dyDescent="0.25">
      <c r="A197" s="1" t="s">
        <v>64</v>
      </c>
      <c r="B197" s="1" t="s">
        <v>65</v>
      </c>
      <c r="C197" s="1" t="s">
        <v>25</v>
      </c>
      <c r="D197">
        <v>0.15</v>
      </c>
    </row>
    <row r="198" spans="1:4" x14ac:dyDescent="0.25">
      <c r="A198" s="1" t="s">
        <v>64</v>
      </c>
      <c r="B198" s="1" t="s">
        <v>65</v>
      </c>
      <c r="C198" s="1" t="s">
        <v>26</v>
      </c>
      <c r="D198">
        <v>0.15</v>
      </c>
    </row>
    <row r="199" spans="1:4" x14ac:dyDescent="0.25">
      <c r="A199" s="1" t="s">
        <v>64</v>
      </c>
      <c r="B199" s="1" t="s">
        <v>65</v>
      </c>
      <c r="C199" s="1" t="s">
        <v>27</v>
      </c>
      <c r="D199">
        <v>0.15</v>
      </c>
    </row>
    <row r="200" spans="1:4" x14ac:dyDescent="0.25">
      <c r="A200" s="1" t="s">
        <v>64</v>
      </c>
      <c r="B200" s="1" t="s">
        <v>65</v>
      </c>
      <c r="C200" s="1" t="s">
        <v>28</v>
      </c>
      <c r="D200">
        <v>0.15</v>
      </c>
    </row>
    <row r="201" spans="1:4" x14ac:dyDescent="0.25">
      <c r="A201" s="1" t="s">
        <v>64</v>
      </c>
      <c r="B201" s="1" t="s">
        <v>65</v>
      </c>
      <c r="C201" s="1" t="s">
        <v>29</v>
      </c>
      <c r="D201">
        <v>0.15</v>
      </c>
    </row>
    <row r="202" spans="1:4" x14ac:dyDescent="0.25">
      <c r="A202" s="1" t="s">
        <v>64</v>
      </c>
      <c r="B202" s="1" t="s">
        <v>65</v>
      </c>
      <c r="C202" s="1" t="s">
        <v>30</v>
      </c>
      <c r="D202">
        <v>0.15</v>
      </c>
    </row>
    <row r="203" spans="1:4" x14ac:dyDescent="0.25">
      <c r="A203" s="1" t="s">
        <v>64</v>
      </c>
      <c r="B203" s="1" t="s">
        <v>65</v>
      </c>
      <c r="C203" s="1" t="s">
        <v>31</v>
      </c>
      <c r="D203">
        <v>0.15</v>
      </c>
    </row>
    <row r="204" spans="1:4" x14ac:dyDescent="0.25">
      <c r="A204" s="1" t="s">
        <v>64</v>
      </c>
      <c r="B204" s="1" t="s">
        <v>65</v>
      </c>
      <c r="C204" s="1" t="s">
        <v>32</v>
      </c>
      <c r="D204">
        <v>0.15</v>
      </c>
    </row>
    <row r="205" spans="1:4" x14ac:dyDescent="0.25">
      <c r="A205" s="1" t="s">
        <v>64</v>
      </c>
      <c r="B205" s="1" t="s">
        <v>65</v>
      </c>
      <c r="C205" s="1" t="s">
        <v>33</v>
      </c>
      <c r="D205">
        <v>0.15</v>
      </c>
    </row>
    <row r="206" spans="1:4" x14ac:dyDescent="0.25">
      <c r="A206" s="1" t="s">
        <v>64</v>
      </c>
      <c r="B206" s="1" t="s">
        <v>65</v>
      </c>
      <c r="C206" s="1" t="s">
        <v>34</v>
      </c>
      <c r="D206">
        <v>0.15</v>
      </c>
    </row>
    <row r="207" spans="1:4" x14ac:dyDescent="0.25">
      <c r="A207" s="1" t="s">
        <v>64</v>
      </c>
      <c r="B207" s="1" t="s">
        <v>65</v>
      </c>
      <c r="C207" s="1" t="s">
        <v>35</v>
      </c>
      <c r="D207">
        <v>0.15</v>
      </c>
    </row>
    <row r="208" spans="1:4" x14ac:dyDescent="0.25">
      <c r="A208" s="1" t="s">
        <v>64</v>
      </c>
      <c r="B208" s="1" t="s">
        <v>65</v>
      </c>
      <c r="C208" s="1" t="s">
        <v>36</v>
      </c>
      <c r="D208">
        <v>0.15</v>
      </c>
    </row>
    <row r="209" spans="1:4" x14ac:dyDescent="0.25">
      <c r="A209" s="1" t="s">
        <v>64</v>
      </c>
      <c r="B209" s="1" t="s">
        <v>65</v>
      </c>
      <c r="C209" s="1" t="s">
        <v>37</v>
      </c>
      <c r="D209">
        <v>0.15</v>
      </c>
    </row>
    <row r="210" spans="1:4" x14ac:dyDescent="0.25">
      <c r="A210" s="1" t="s">
        <v>64</v>
      </c>
      <c r="B210" s="1" t="s">
        <v>65</v>
      </c>
      <c r="C210" s="1" t="s">
        <v>38</v>
      </c>
      <c r="D210">
        <v>0.15</v>
      </c>
    </row>
    <row r="211" spans="1:4" x14ac:dyDescent="0.25">
      <c r="A211" s="1" t="s">
        <v>64</v>
      </c>
      <c r="B211" s="1" t="s">
        <v>65</v>
      </c>
      <c r="C211" s="1" t="s">
        <v>39</v>
      </c>
      <c r="D211">
        <v>0.15</v>
      </c>
    </row>
    <row r="212" spans="1:4" x14ac:dyDescent="0.25">
      <c r="A212" s="1" t="s">
        <v>64</v>
      </c>
      <c r="B212" s="1" t="s">
        <v>65</v>
      </c>
      <c r="C212" s="1" t="s">
        <v>40</v>
      </c>
      <c r="D212">
        <v>0.15</v>
      </c>
    </row>
    <row r="213" spans="1:4" x14ac:dyDescent="0.25">
      <c r="A213" s="1" t="s">
        <v>64</v>
      </c>
      <c r="B213" s="1" t="s">
        <v>65</v>
      </c>
      <c r="C213" s="1" t="s">
        <v>41</v>
      </c>
      <c r="D213">
        <v>0.15</v>
      </c>
    </row>
    <row r="214" spans="1:4" x14ac:dyDescent="0.25">
      <c r="A214" s="1" t="s">
        <v>64</v>
      </c>
      <c r="B214" s="1" t="s">
        <v>65</v>
      </c>
      <c r="C214" s="1" t="s">
        <v>42</v>
      </c>
      <c r="D214">
        <v>0.15</v>
      </c>
    </row>
    <row r="215" spans="1:4" x14ac:dyDescent="0.25">
      <c r="A215" s="1" t="s">
        <v>64</v>
      </c>
      <c r="B215" s="1" t="s">
        <v>65</v>
      </c>
      <c r="C215" s="1" t="s">
        <v>43</v>
      </c>
      <c r="D215">
        <v>0.15</v>
      </c>
    </row>
    <row r="216" spans="1:4" x14ac:dyDescent="0.25">
      <c r="A216" s="1" t="s">
        <v>64</v>
      </c>
      <c r="B216" s="1" t="s">
        <v>65</v>
      </c>
      <c r="C216" s="1" t="s">
        <v>44</v>
      </c>
      <c r="D216">
        <v>0.15</v>
      </c>
    </row>
    <row r="217" spans="1:4" x14ac:dyDescent="0.25">
      <c r="A217" s="1" t="s">
        <v>64</v>
      </c>
      <c r="B217" s="1" t="s">
        <v>65</v>
      </c>
      <c r="C217" s="1" t="s">
        <v>45</v>
      </c>
      <c r="D217">
        <v>0.15</v>
      </c>
    </row>
    <row r="218" spans="1:4" x14ac:dyDescent="0.25">
      <c r="A218" s="1" t="s">
        <v>64</v>
      </c>
      <c r="B218" s="1" t="s">
        <v>65</v>
      </c>
      <c r="C218" s="1" t="s">
        <v>46</v>
      </c>
      <c r="D218">
        <v>0.15</v>
      </c>
    </row>
    <row r="219" spans="1:4" x14ac:dyDescent="0.25">
      <c r="A219" s="1" t="s">
        <v>64</v>
      </c>
      <c r="B219" s="1" t="s">
        <v>65</v>
      </c>
      <c r="C219" s="1" t="s">
        <v>47</v>
      </c>
      <c r="D219">
        <v>0.15</v>
      </c>
    </row>
    <row r="220" spans="1:4" x14ac:dyDescent="0.25">
      <c r="A220" s="1" t="s">
        <v>64</v>
      </c>
      <c r="B220" s="1" t="s">
        <v>65</v>
      </c>
      <c r="C220" s="1" t="s">
        <v>48</v>
      </c>
      <c r="D220">
        <v>0.15</v>
      </c>
    </row>
    <row r="221" spans="1:4" x14ac:dyDescent="0.25">
      <c r="A221" s="1" t="s">
        <v>64</v>
      </c>
      <c r="B221" s="1" t="s">
        <v>65</v>
      </c>
      <c r="C221" s="1" t="s">
        <v>49</v>
      </c>
      <c r="D221">
        <v>0.15</v>
      </c>
    </row>
    <row r="222" spans="1:4" x14ac:dyDescent="0.25">
      <c r="A222" s="1" t="s">
        <v>64</v>
      </c>
      <c r="B222" s="1" t="s">
        <v>65</v>
      </c>
      <c r="C222" s="1" t="s">
        <v>50</v>
      </c>
      <c r="D222">
        <v>0.15</v>
      </c>
    </row>
    <row r="223" spans="1:4" x14ac:dyDescent="0.25">
      <c r="A223" s="1" t="s">
        <v>64</v>
      </c>
      <c r="B223" s="1" t="s">
        <v>65</v>
      </c>
      <c r="C223" s="1" t="s">
        <v>51</v>
      </c>
      <c r="D223">
        <v>0.15</v>
      </c>
    </row>
    <row r="224" spans="1:4" x14ac:dyDescent="0.25">
      <c r="A224" s="1" t="s">
        <v>64</v>
      </c>
      <c r="B224" s="1" t="s">
        <v>65</v>
      </c>
      <c r="C224" s="1" t="s">
        <v>52</v>
      </c>
      <c r="D224">
        <v>0.15</v>
      </c>
    </row>
    <row r="225" spans="1:4" x14ac:dyDescent="0.25">
      <c r="A225" s="1" t="s">
        <v>64</v>
      </c>
      <c r="B225" s="1" t="s">
        <v>65</v>
      </c>
      <c r="C225" s="1" t="s">
        <v>53</v>
      </c>
      <c r="D225">
        <v>0.15</v>
      </c>
    </row>
    <row r="226" spans="1:4" x14ac:dyDescent="0.25">
      <c r="A226" s="1" t="s">
        <v>64</v>
      </c>
      <c r="B226" s="1" t="s">
        <v>65</v>
      </c>
      <c r="C226" s="1" t="s">
        <v>54</v>
      </c>
      <c r="D226">
        <v>0.15</v>
      </c>
    </row>
    <row r="227" spans="1:4" x14ac:dyDescent="0.25">
      <c r="A227" s="1" t="s">
        <v>64</v>
      </c>
      <c r="B227" s="1" t="s">
        <v>65</v>
      </c>
      <c r="C227" s="1" t="s">
        <v>55</v>
      </c>
      <c r="D227">
        <v>0.15</v>
      </c>
    </row>
    <row r="228" spans="1:4" x14ac:dyDescent="0.25">
      <c r="A228" s="1" t="s">
        <v>64</v>
      </c>
      <c r="B228" s="1" t="s">
        <v>65</v>
      </c>
      <c r="C228" s="1" t="s">
        <v>56</v>
      </c>
      <c r="D228">
        <v>0.15</v>
      </c>
    </row>
    <row r="229" spans="1:4" x14ac:dyDescent="0.25">
      <c r="A229" s="1" t="s">
        <v>64</v>
      </c>
      <c r="B229" s="1" t="s">
        <v>65</v>
      </c>
      <c r="C229" s="1" t="s">
        <v>57</v>
      </c>
      <c r="D229">
        <v>0.15</v>
      </c>
    </row>
    <row r="230" spans="1:4" x14ac:dyDescent="0.25">
      <c r="A230" s="1" t="s">
        <v>64</v>
      </c>
      <c r="B230" s="1" t="s">
        <v>65</v>
      </c>
      <c r="C230" s="1" t="s">
        <v>58</v>
      </c>
      <c r="D230">
        <v>0.15</v>
      </c>
    </row>
    <row r="231" spans="1:4" x14ac:dyDescent="0.25">
      <c r="A231" s="1" t="s">
        <v>65</v>
      </c>
      <c r="B231" s="1" t="s">
        <v>66</v>
      </c>
      <c r="C231" s="1" t="s">
        <v>2</v>
      </c>
      <c r="D231">
        <v>0.1</v>
      </c>
    </row>
    <row r="232" spans="1:4" x14ac:dyDescent="0.25">
      <c r="A232" s="1" t="s">
        <v>65</v>
      </c>
      <c r="B232" s="1" t="s">
        <v>66</v>
      </c>
      <c r="C232" s="1" t="s">
        <v>3</v>
      </c>
      <c r="D232">
        <v>0.1</v>
      </c>
    </row>
    <row r="233" spans="1:4" x14ac:dyDescent="0.25">
      <c r="A233" s="1" t="s">
        <v>65</v>
      </c>
      <c r="B233" s="1" t="s">
        <v>66</v>
      </c>
      <c r="C233" s="1" t="s">
        <v>4</v>
      </c>
      <c r="D233">
        <v>0.1</v>
      </c>
    </row>
    <row r="234" spans="1:4" x14ac:dyDescent="0.25">
      <c r="A234" s="1" t="s">
        <v>65</v>
      </c>
      <c r="B234" s="1" t="s">
        <v>66</v>
      </c>
      <c r="C234" s="1" t="s">
        <v>5</v>
      </c>
      <c r="D234">
        <v>0.1</v>
      </c>
    </row>
    <row r="235" spans="1:4" x14ac:dyDescent="0.25">
      <c r="A235" s="1" t="s">
        <v>65</v>
      </c>
      <c r="B235" s="1" t="s">
        <v>66</v>
      </c>
      <c r="C235" s="1" t="s">
        <v>6</v>
      </c>
      <c r="D235">
        <v>0.1</v>
      </c>
    </row>
    <row r="236" spans="1:4" x14ac:dyDescent="0.25">
      <c r="A236" s="1" t="s">
        <v>65</v>
      </c>
      <c r="B236" s="1" t="s">
        <v>66</v>
      </c>
      <c r="C236" s="1" t="s">
        <v>7</v>
      </c>
      <c r="D236">
        <v>0.1</v>
      </c>
    </row>
    <row r="237" spans="1:4" x14ac:dyDescent="0.25">
      <c r="A237" s="1" t="s">
        <v>65</v>
      </c>
      <c r="B237" s="1" t="s">
        <v>66</v>
      </c>
      <c r="C237" s="1" t="s">
        <v>8</v>
      </c>
      <c r="D237">
        <v>0.1</v>
      </c>
    </row>
    <row r="238" spans="1:4" x14ac:dyDescent="0.25">
      <c r="A238" s="1" t="s">
        <v>65</v>
      </c>
      <c r="B238" s="1" t="s">
        <v>66</v>
      </c>
      <c r="C238" s="1" t="s">
        <v>9</v>
      </c>
      <c r="D238">
        <v>0.1</v>
      </c>
    </row>
    <row r="239" spans="1:4" x14ac:dyDescent="0.25">
      <c r="A239" s="1" t="s">
        <v>65</v>
      </c>
      <c r="B239" s="1" t="s">
        <v>66</v>
      </c>
      <c r="C239" s="1" t="s">
        <v>10</v>
      </c>
      <c r="D239">
        <v>0.1</v>
      </c>
    </row>
    <row r="240" spans="1:4" x14ac:dyDescent="0.25">
      <c r="A240" s="1" t="s">
        <v>65</v>
      </c>
      <c r="B240" s="1" t="s">
        <v>66</v>
      </c>
      <c r="C240" s="1" t="s">
        <v>11</v>
      </c>
      <c r="D240">
        <v>0.1</v>
      </c>
    </row>
    <row r="241" spans="1:4" x14ac:dyDescent="0.25">
      <c r="A241" s="1" t="s">
        <v>65</v>
      </c>
      <c r="B241" s="1" t="s">
        <v>66</v>
      </c>
      <c r="C241" s="1" t="s">
        <v>12</v>
      </c>
      <c r="D241">
        <v>0.1</v>
      </c>
    </row>
    <row r="242" spans="1:4" x14ac:dyDescent="0.25">
      <c r="A242" s="1" t="s">
        <v>65</v>
      </c>
      <c r="B242" s="1" t="s">
        <v>66</v>
      </c>
      <c r="C242" s="1" t="s">
        <v>13</v>
      </c>
      <c r="D242">
        <v>0.1</v>
      </c>
    </row>
    <row r="243" spans="1:4" x14ac:dyDescent="0.25">
      <c r="A243" s="1" t="s">
        <v>65</v>
      </c>
      <c r="B243" s="1" t="s">
        <v>66</v>
      </c>
      <c r="C243" s="1" t="s">
        <v>14</v>
      </c>
      <c r="D243">
        <v>0.1</v>
      </c>
    </row>
    <row r="244" spans="1:4" x14ac:dyDescent="0.25">
      <c r="A244" s="1" t="s">
        <v>65</v>
      </c>
      <c r="B244" s="1" t="s">
        <v>66</v>
      </c>
      <c r="C244" s="1" t="s">
        <v>15</v>
      </c>
      <c r="D244">
        <v>0.1</v>
      </c>
    </row>
    <row r="245" spans="1:4" x14ac:dyDescent="0.25">
      <c r="A245" s="1" t="s">
        <v>65</v>
      </c>
      <c r="B245" s="1" t="s">
        <v>66</v>
      </c>
      <c r="C245" s="1" t="s">
        <v>16</v>
      </c>
      <c r="D245">
        <v>0.1</v>
      </c>
    </row>
    <row r="246" spans="1:4" x14ac:dyDescent="0.25">
      <c r="A246" s="1" t="s">
        <v>65</v>
      </c>
      <c r="B246" s="1" t="s">
        <v>66</v>
      </c>
      <c r="C246" s="1" t="s">
        <v>17</v>
      </c>
      <c r="D246">
        <v>0.1</v>
      </c>
    </row>
    <row r="247" spans="1:4" x14ac:dyDescent="0.25">
      <c r="A247" s="1" t="s">
        <v>65</v>
      </c>
      <c r="B247" s="1" t="s">
        <v>66</v>
      </c>
      <c r="C247" s="1" t="s">
        <v>18</v>
      </c>
      <c r="D247">
        <v>0.1</v>
      </c>
    </row>
    <row r="248" spans="1:4" x14ac:dyDescent="0.25">
      <c r="A248" s="1" t="s">
        <v>65</v>
      </c>
      <c r="B248" s="1" t="s">
        <v>66</v>
      </c>
      <c r="C248" s="1" t="s">
        <v>19</v>
      </c>
      <c r="D248">
        <v>0.1</v>
      </c>
    </row>
    <row r="249" spans="1:4" x14ac:dyDescent="0.25">
      <c r="A249" s="1" t="s">
        <v>65</v>
      </c>
      <c r="B249" s="1" t="s">
        <v>66</v>
      </c>
      <c r="C249" s="1" t="s">
        <v>20</v>
      </c>
      <c r="D249">
        <v>0.1</v>
      </c>
    </row>
    <row r="250" spans="1:4" x14ac:dyDescent="0.25">
      <c r="A250" s="1" t="s">
        <v>65</v>
      </c>
      <c r="B250" s="1" t="s">
        <v>66</v>
      </c>
      <c r="C250" s="1" t="s">
        <v>21</v>
      </c>
      <c r="D250">
        <v>0.1</v>
      </c>
    </row>
    <row r="251" spans="1:4" x14ac:dyDescent="0.25">
      <c r="A251" s="1" t="s">
        <v>65</v>
      </c>
      <c r="B251" s="1" t="s">
        <v>66</v>
      </c>
      <c r="C251" s="1" t="s">
        <v>22</v>
      </c>
      <c r="D251">
        <v>0.1</v>
      </c>
    </row>
    <row r="252" spans="1:4" x14ac:dyDescent="0.25">
      <c r="A252" s="1" t="s">
        <v>65</v>
      </c>
      <c r="B252" s="1" t="s">
        <v>66</v>
      </c>
      <c r="C252" s="1" t="s">
        <v>23</v>
      </c>
      <c r="D252">
        <v>0.1</v>
      </c>
    </row>
    <row r="253" spans="1:4" x14ac:dyDescent="0.25">
      <c r="A253" s="1" t="s">
        <v>65</v>
      </c>
      <c r="B253" s="1" t="s">
        <v>66</v>
      </c>
      <c r="C253" s="1" t="s">
        <v>24</v>
      </c>
      <c r="D253">
        <v>0.1</v>
      </c>
    </row>
    <row r="254" spans="1:4" x14ac:dyDescent="0.25">
      <c r="A254" s="1" t="s">
        <v>65</v>
      </c>
      <c r="B254" s="1" t="s">
        <v>66</v>
      </c>
      <c r="C254" s="1" t="s">
        <v>25</v>
      </c>
      <c r="D254">
        <v>0.1</v>
      </c>
    </row>
    <row r="255" spans="1:4" x14ac:dyDescent="0.25">
      <c r="A255" s="1" t="s">
        <v>65</v>
      </c>
      <c r="B255" s="1" t="s">
        <v>66</v>
      </c>
      <c r="C255" s="1" t="s">
        <v>26</v>
      </c>
      <c r="D255">
        <v>0.1</v>
      </c>
    </row>
    <row r="256" spans="1:4" x14ac:dyDescent="0.25">
      <c r="A256" s="1" t="s">
        <v>65</v>
      </c>
      <c r="B256" s="1" t="s">
        <v>66</v>
      </c>
      <c r="C256" s="1" t="s">
        <v>27</v>
      </c>
      <c r="D256">
        <v>0.1</v>
      </c>
    </row>
    <row r="257" spans="1:4" x14ac:dyDescent="0.25">
      <c r="A257" s="1" t="s">
        <v>65</v>
      </c>
      <c r="B257" s="1" t="s">
        <v>66</v>
      </c>
      <c r="C257" s="1" t="s">
        <v>28</v>
      </c>
      <c r="D257">
        <v>0.1</v>
      </c>
    </row>
    <row r="258" spans="1:4" x14ac:dyDescent="0.25">
      <c r="A258" s="1" t="s">
        <v>65</v>
      </c>
      <c r="B258" s="1" t="s">
        <v>66</v>
      </c>
      <c r="C258" s="1" t="s">
        <v>29</v>
      </c>
      <c r="D258">
        <v>0.1</v>
      </c>
    </row>
    <row r="259" spans="1:4" x14ac:dyDescent="0.25">
      <c r="A259" s="1" t="s">
        <v>65</v>
      </c>
      <c r="B259" s="1" t="s">
        <v>66</v>
      </c>
      <c r="C259" s="1" t="s">
        <v>30</v>
      </c>
      <c r="D259">
        <v>0.1</v>
      </c>
    </row>
    <row r="260" spans="1:4" x14ac:dyDescent="0.25">
      <c r="A260" s="1" t="s">
        <v>65</v>
      </c>
      <c r="B260" s="1" t="s">
        <v>66</v>
      </c>
      <c r="C260" s="1" t="s">
        <v>31</v>
      </c>
      <c r="D260">
        <v>0.1</v>
      </c>
    </row>
    <row r="261" spans="1:4" x14ac:dyDescent="0.25">
      <c r="A261" s="1" t="s">
        <v>65</v>
      </c>
      <c r="B261" s="1" t="s">
        <v>66</v>
      </c>
      <c r="C261" s="1" t="s">
        <v>32</v>
      </c>
      <c r="D261">
        <v>0.1</v>
      </c>
    </row>
    <row r="262" spans="1:4" x14ac:dyDescent="0.25">
      <c r="A262" s="1" t="s">
        <v>65</v>
      </c>
      <c r="B262" s="1" t="s">
        <v>66</v>
      </c>
      <c r="C262" s="1" t="s">
        <v>33</v>
      </c>
      <c r="D262">
        <v>0.1</v>
      </c>
    </row>
    <row r="263" spans="1:4" x14ac:dyDescent="0.25">
      <c r="A263" s="1" t="s">
        <v>65</v>
      </c>
      <c r="B263" s="1" t="s">
        <v>66</v>
      </c>
      <c r="C263" s="1" t="s">
        <v>34</v>
      </c>
      <c r="D263">
        <v>0.1</v>
      </c>
    </row>
    <row r="264" spans="1:4" x14ac:dyDescent="0.25">
      <c r="A264" s="1" t="s">
        <v>65</v>
      </c>
      <c r="B264" s="1" t="s">
        <v>66</v>
      </c>
      <c r="C264" s="1" t="s">
        <v>35</v>
      </c>
      <c r="D264">
        <v>0.1</v>
      </c>
    </row>
    <row r="265" spans="1:4" x14ac:dyDescent="0.25">
      <c r="A265" s="1" t="s">
        <v>65</v>
      </c>
      <c r="B265" s="1" t="s">
        <v>66</v>
      </c>
      <c r="C265" s="1" t="s">
        <v>36</v>
      </c>
      <c r="D265">
        <v>0.1</v>
      </c>
    </row>
    <row r="266" spans="1:4" x14ac:dyDescent="0.25">
      <c r="A266" s="1" t="s">
        <v>65</v>
      </c>
      <c r="B266" s="1" t="s">
        <v>66</v>
      </c>
      <c r="C266" s="1" t="s">
        <v>37</v>
      </c>
      <c r="D266">
        <v>0.1</v>
      </c>
    </row>
    <row r="267" spans="1:4" x14ac:dyDescent="0.25">
      <c r="A267" s="1" t="s">
        <v>65</v>
      </c>
      <c r="B267" s="1" t="s">
        <v>66</v>
      </c>
      <c r="C267" s="1" t="s">
        <v>38</v>
      </c>
      <c r="D267">
        <v>0.1</v>
      </c>
    </row>
    <row r="268" spans="1:4" x14ac:dyDescent="0.25">
      <c r="A268" s="1" t="s">
        <v>65</v>
      </c>
      <c r="B268" s="1" t="s">
        <v>66</v>
      </c>
      <c r="C268" s="1" t="s">
        <v>39</v>
      </c>
      <c r="D268">
        <v>0.1</v>
      </c>
    </row>
    <row r="269" spans="1:4" x14ac:dyDescent="0.25">
      <c r="A269" s="1" t="s">
        <v>65</v>
      </c>
      <c r="B269" s="1" t="s">
        <v>66</v>
      </c>
      <c r="C269" s="1" t="s">
        <v>40</v>
      </c>
      <c r="D269">
        <v>0.1</v>
      </c>
    </row>
    <row r="270" spans="1:4" x14ac:dyDescent="0.25">
      <c r="A270" s="1" t="s">
        <v>65</v>
      </c>
      <c r="B270" s="1" t="s">
        <v>66</v>
      </c>
      <c r="C270" s="1" t="s">
        <v>41</v>
      </c>
      <c r="D270">
        <v>0.1</v>
      </c>
    </row>
    <row r="271" spans="1:4" x14ac:dyDescent="0.25">
      <c r="A271" s="1" t="s">
        <v>65</v>
      </c>
      <c r="B271" s="1" t="s">
        <v>66</v>
      </c>
      <c r="C271" s="1" t="s">
        <v>42</v>
      </c>
      <c r="D271">
        <v>0.1</v>
      </c>
    </row>
    <row r="272" spans="1:4" x14ac:dyDescent="0.25">
      <c r="A272" s="1" t="s">
        <v>65</v>
      </c>
      <c r="B272" s="1" t="s">
        <v>66</v>
      </c>
      <c r="C272" s="1" t="s">
        <v>43</v>
      </c>
      <c r="D272">
        <v>0.1</v>
      </c>
    </row>
    <row r="273" spans="1:4" x14ac:dyDescent="0.25">
      <c r="A273" s="1" t="s">
        <v>65</v>
      </c>
      <c r="B273" s="1" t="s">
        <v>66</v>
      </c>
      <c r="C273" s="1" t="s">
        <v>44</v>
      </c>
      <c r="D273">
        <v>0.1</v>
      </c>
    </row>
    <row r="274" spans="1:4" x14ac:dyDescent="0.25">
      <c r="A274" s="1" t="s">
        <v>65</v>
      </c>
      <c r="B274" s="1" t="s">
        <v>66</v>
      </c>
      <c r="C274" s="1" t="s">
        <v>45</v>
      </c>
      <c r="D274">
        <v>0.1</v>
      </c>
    </row>
    <row r="275" spans="1:4" x14ac:dyDescent="0.25">
      <c r="A275" s="1" t="s">
        <v>65</v>
      </c>
      <c r="B275" s="1" t="s">
        <v>66</v>
      </c>
      <c r="C275" s="1" t="s">
        <v>46</v>
      </c>
      <c r="D275">
        <v>0.1</v>
      </c>
    </row>
    <row r="276" spans="1:4" x14ac:dyDescent="0.25">
      <c r="A276" s="1" t="s">
        <v>65</v>
      </c>
      <c r="B276" s="1" t="s">
        <v>66</v>
      </c>
      <c r="C276" s="1" t="s">
        <v>47</v>
      </c>
      <c r="D276">
        <v>0.1</v>
      </c>
    </row>
    <row r="277" spans="1:4" x14ac:dyDescent="0.25">
      <c r="A277" s="1" t="s">
        <v>65</v>
      </c>
      <c r="B277" s="1" t="s">
        <v>66</v>
      </c>
      <c r="C277" s="1" t="s">
        <v>48</v>
      </c>
      <c r="D277">
        <v>0.1</v>
      </c>
    </row>
    <row r="278" spans="1:4" x14ac:dyDescent="0.25">
      <c r="A278" s="1" t="s">
        <v>65</v>
      </c>
      <c r="B278" s="1" t="s">
        <v>66</v>
      </c>
      <c r="C278" s="1" t="s">
        <v>49</v>
      </c>
      <c r="D278">
        <v>0.1</v>
      </c>
    </row>
    <row r="279" spans="1:4" x14ac:dyDescent="0.25">
      <c r="A279" s="1" t="s">
        <v>65</v>
      </c>
      <c r="B279" s="1" t="s">
        <v>66</v>
      </c>
      <c r="C279" s="1" t="s">
        <v>50</v>
      </c>
      <c r="D279">
        <v>0.1</v>
      </c>
    </row>
    <row r="280" spans="1:4" x14ac:dyDescent="0.25">
      <c r="A280" s="1" t="s">
        <v>65</v>
      </c>
      <c r="B280" s="1" t="s">
        <v>66</v>
      </c>
      <c r="C280" s="1" t="s">
        <v>51</v>
      </c>
      <c r="D280">
        <v>0.1</v>
      </c>
    </row>
    <row r="281" spans="1:4" x14ac:dyDescent="0.25">
      <c r="A281" s="1" t="s">
        <v>65</v>
      </c>
      <c r="B281" s="1" t="s">
        <v>66</v>
      </c>
      <c r="C281" s="1" t="s">
        <v>52</v>
      </c>
      <c r="D281">
        <v>0.1</v>
      </c>
    </row>
    <row r="282" spans="1:4" x14ac:dyDescent="0.25">
      <c r="A282" s="1" t="s">
        <v>65</v>
      </c>
      <c r="B282" s="1" t="s">
        <v>66</v>
      </c>
      <c r="C282" s="1" t="s">
        <v>53</v>
      </c>
      <c r="D282">
        <v>0.1</v>
      </c>
    </row>
    <row r="283" spans="1:4" x14ac:dyDescent="0.25">
      <c r="A283" s="1" t="s">
        <v>65</v>
      </c>
      <c r="B283" s="1" t="s">
        <v>66</v>
      </c>
      <c r="C283" s="1" t="s">
        <v>54</v>
      </c>
      <c r="D283">
        <v>0.1</v>
      </c>
    </row>
    <row r="284" spans="1:4" x14ac:dyDescent="0.25">
      <c r="A284" s="1" t="s">
        <v>65</v>
      </c>
      <c r="B284" s="1" t="s">
        <v>66</v>
      </c>
      <c r="C284" s="1" t="s">
        <v>55</v>
      </c>
      <c r="D284">
        <v>0.1</v>
      </c>
    </row>
    <row r="285" spans="1:4" x14ac:dyDescent="0.25">
      <c r="A285" s="1" t="s">
        <v>65</v>
      </c>
      <c r="B285" s="1" t="s">
        <v>66</v>
      </c>
      <c r="C285" s="1" t="s">
        <v>56</v>
      </c>
      <c r="D285">
        <v>0.1</v>
      </c>
    </row>
    <row r="286" spans="1:4" x14ac:dyDescent="0.25">
      <c r="A286" s="1" t="s">
        <v>65</v>
      </c>
      <c r="B286" s="1" t="s">
        <v>66</v>
      </c>
      <c r="C286" s="1" t="s">
        <v>57</v>
      </c>
      <c r="D286">
        <v>0.1</v>
      </c>
    </row>
    <row r="287" spans="1:4" x14ac:dyDescent="0.25">
      <c r="A287" s="1" t="s">
        <v>65</v>
      </c>
      <c r="B287" s="1" t="s">
        <v>66</v>
      </c>
      <c r="C287" s="1" t="s">
        <v>58</v>
      </c>
      <c r="D287">
        <v>0.1</v>
      </c>
    </row>
    <row r="288" spans="1:4" x14ac:dyDescent="0.25">
      <c r="A288" s="1" t="s">
        <v>66</v>
      </c>
      <c r="B288" s="1" t="s">
        <v>67</v>
      </c>
      <c r="C288" s="1" t="s">
        <v>2</v>
      </c>
      <c r="D288">
        <v>0.1</v>
      </c>
    </row>
    <row r="289" spans="1:4" x14ac:dyDescent="0.25">
      <c r="A289" s="1" t="s">
        <v>66</v>
      </c>
      <c r="B289" s="1" t="s">
        <v>67</v>
      </c>
      <c r="C289" s="1" t="s">
        <v>3</v>
      </c>
      <c r="D289">
        <v>0.1</v>
      </c>
    </row>
    <row r="290" spans="1:4" x14ac:dyDescent="0.25">
      <c r="A290" s="1" t="s">
        <v>66</v>
      </c>
      <c r="B290" s="1" t="s">
        <v>67</v>
      </c>
      <c r="C290" s="1" t="s">
        <v>4</v>
      </c>
      <c r="D290">
        <v>0.1</v>
      </c>
    </row>
    <row r="291" spans="1:4" x14ac:dyDescent="0.25">
      <c r="A291" s="1" t="s">
        <v>66</v>
      </c>
      <c r="B291" s="1" t="s">
        <v>67</v>
      </c>
      <c r="C291" s="1" t="s">
        <v>5</v>
      </c>
      <c r="D291">
        <v>0.1</v>
      </c>
    </row>
    <row r="292" spans="1:4" x14ac:dyDescent="0.25">
      <c r="A292" s="1" t="s">
        <v>66</v>
      </c>
      <c r="B292" s="1" t="s">
        <v>67</v>
      </c>
      <c r="C292" s="1" t="s">
        <v>6</v>
      </c>
      <c r="D292">
        <v>0.1</v>
      </c>
    </row>
    <row r="293" spans="1:4" x14ac:dyDescent="0.25">
      <c r="A293" s="1" t="s">
        <v>66</v>
      </c>
      <c r="B293" s="1" t="s">
        <v>67</v>
      </c>
      <c r="C293" s="1" t="s">
        <v>7</v>
      </c>
      <c r="D293">
        <v>0.1</v>
      </c>
    </row>
    <row r="294" spans="1:4" x14ac:dyDescent="0.25">
      <c r="A294" s="1" t="s">
        <v>66</v>
      </c>
      <c r="B294" s="1" t="s">
        <v>67</v>
      </c>
      <c r="C294" s="1" t="s">
        <v>8</v>
      </c>
      <c r="D294">
        <v>0.1</v>
      </c>
    </row>
    <row r="295" spans="1:4" x14ac:dyDescent="0.25">
      <c r="A295" s="1" t="s">
        <v>66</v>
      </c>
      <c r="B295" s="1" t="s">
        <v>67</v>
      </c>
      <c r="C295" s="1" t="s">
        <v>9</v>
      </c>
      <c r="D295">
        <v>0.1</v>
      </c>
    </row>
    <row r="296" spans="1:4" x14ac:dyDescent="0.25">
      <c r="A296" s="1" t="s">
        <v>66</v>
      </c>
      <c r="B296" s="1" t="s">
        <v>67</v>
      </c>
      <c r="C296" s="1" t="s">
        <v>10</v>
      </c>
      <c r="D296">
        <v>0.1</v>
      </c>
    </row>
    <row r="297" spans="1:4" x14ac:dyDescent="0.25">
      <c r="A297" s="1" t="s">
        <v>66</v>
      </c>
      <c r="B297" s="1" t="s">
        <v>67</v>
      </c>
      <c r="C297" s="1" t="s">
        <v>11</v>
      </c>
      <c r="D297">
        <v>0.1</v>
      </c>
    </row>
    <row r="298" spans="1:4" x14ac:dyDescent="0.25">
      <c r="A298" s="1" t="s">
        <v>66</v>
      </c>
      <c r="B298" s="1" t="s">
        <v>67</v>
      </c>
      <c r="C298" s="1" t="s">
        <v>12</v>
      </c>
      <c r="D298">
        <v>0.1</v>
      </c>
    </row>
    <row r="299" spans="1:4" x14ac:dyDescent="0.25">
      <c r="A299" s="1" t="s">
        <v>66</v>
      </c>
      <c r="B299" s="1" t="s">
        <v>67</v>
      </c>
      <c r="C299" s="1" t="s">
        <v>13</v>
      </c>
      <c r="D299">
        <v>0.1</v>
      </c>
    </row>
    <row r="300" spans="1:4" x14ac:dyDescent="0.25">
      <c r="A300" s="1" t="s">
        <v>66</v>
      </c>
      <c r="B300" s="1" t="s">
        <v>67</v>
      </c>
      <c r="C300" s="1" t="s">
        <v>14</v>
      </c>
      <c r="D300">
        <v>0.1</v>
      </c>
    </row>
    <row r="301" spans="1:4" x14ac:dyDescent="0.25">
      <c r="A301" s="1" t="s">
        <v>66</v>
      </c>
      <c r="B301" s="1" t="s">
        <v>67</v>
      </c>
      <c r="C301" s="1" t="s">
        <v>15</v>
      </c>
      <c r="D301">
        <v>0.1</v>
      </c>
    </row>
    <row r="302" spans="1:4" x14ac:dyDescent="0.25">
      <c r="A302" s="1" t="s">
        <v>66</v>
      </c>
      <c r="B302" s="1" t="s">
        <v>67</v>
      </c>
      <c r="C302" s="1" t="s">
        <v>16</v>
      </c>
      <c r="D302">
        <v>0.1</v>
      </c>
    </row>
    <row r="303" spans="1:4" x14ac:dyDescent="0.25">
      <c r="A303" s="1" t="s">
        <v>66</v>
      </c>
      <c r="B303" s="1" t="s">
        <v>67</v>
      </c>
      <c r="C303" s="1" t="s">
        <v>17</v>
      </c>
      <c r="D303">
        <v>0.1</v>
      </c>
    </row>
    <row r="304" spans="1:4" x14ac:dyDescent="0.25">
      <c r="A304" s="1" t="s">
        <v>66</v>
      </c>
      <c r="B304" s="1" t="s">
        <v>67</v>
      </c>
      <c r="C304" s="1" t="s">
        <v>18</v>
      </c>
      <c r="D304">
        <v>0.1</v>
      </c>
    </row>
    <row r="305" spans="1:4" x14ac:dyDescent="0.25">
      <c r="A305" s="1" t="s">
        <v>66</v>
      </c>
      <c r="B305" s="1" t="s">
        <v>67</v>
      </c>
      <c r="C305" s="1" t="s">
        <v>19</v>
      </c>
      <c r="D305">
        <v>0.1</v>
      </c>
    </row>
    <row r="306" spans="1:4" x14ac:dyDescent="0.25">
      <c r="A306" s="1" t="s">
        <v>66</v>
      </c>
      <c r="B306" s="1" t="s">
        <v>67</v>
      </c>
      <c r="C306" s="1" t="s">
        <v>20</v>
      </c>
      <c r="D306">
        <v>0.1</v>
      </c>
    </row>
    <row r="307" spans="1:4" x14ac:dyDescent="0.25">
      <c r="A307" s="1" t="s">
        <v>66</v>
      </c>
      <c r="B307" s="1" t="s">
        <v>67</v>
      </c>
      <c r="C307" s="1" t="s">
        <v>21</v>
      </c>
      <c r="D307">
        <v>0.1</v>
      </c>
    </row>
    <row r="308" spans="1:4" x14ac:dyDescent="0.25">
      <c r="A308" s="1" t="s">
        <v>66</v>
      </c>
      <c r="B308" s="1" t="s">
        <v>67</v>
      </c>
      <c r="C308" s="1" t="s">
        <v>22</v>
      </c>
      <c r="D308">
        <v>0.1</v>
      </c>
    </row>
    <row r="309" spans="1:4" x14ac:dyDescent="0.25">
      <c r="A309" s="1" t="s">
        <v>66</v>
      </c>
      <c r="B309" s="1" t="s">
        <v>67</v>
      </c>
      <c r="C309" s="1" t="s">
        <v>23</v>
      </c>
      <c r="D309">
        <v>0.1</v>
      </c>
    </row>
    <row r="310" spans="1:4" x14ac:dyDescent="0.25">
      <c r="A310" s="1" t="s">
        <v>66</v>
      </c>
      <c r="B310" s="1" t="s">
        <v>67</v>
      </c>
      <c r="C310" s="1" t="s">
        <v>24</v>
      </c>
      <c r="D310">
        <v>0.1</v>
      </c>
    </row>
    <row r="311" spans="1:4" x14ac:dyDescent="0.25">
      <c r="A311" s="1" t="s">
        <v>66</v>
      </c>
      <c r="B311" s="1" t="s">
        <v>67</v>
      </c>
      <c r="C311" s="1" t="s">
        <v>25</v>
      </c>
      <c r="D311">
        <v>0.1</v>
      </c>
    </row>
    <row r="312" spans="1:4" x14ac:dyDescent="0.25">
      <c r="A312" s="1" t="s">
        <v>66</v>
      </c>
      <c r="B312" s="1" t="s">
        <v>67</v>
      </c>
      <c r="C312" s="1" t="s">
        <v>26</v>
      </c>
      <c r="D312">
        <v>0.1</v>
      </c>
    </row>
    <row r="313" spans="1:4" x14ac:dyDescent="0.25">
      <c r="A313" s="1" t="s">
        <v>66</v>
      </c>
      <c r="B313" s="1" t="s">
        <v>67</v>
      </c>
      <c r="C313" s="1" t="s">
        <v>27</v>
      </c>
      <c r="D313">
        <v>0.1</v>
      </c>
    </row>
    <row r="314" spans="1:4" x14ac:dyDescent="0.25">
      <c r="A314" s="1" t="s">
        <v>66</v>
      </c>
      <c r="B314" s="1" t="s">
        <v>67</v>
      </c>
      <c r="C314" s="1" t="s">
        <v>28</v>
      </c>
      <c r="D314">
        <v>0.1</v>
      </c>
    </row>
    <row r="315" spans="1:4" x14ac:dyDescent="0.25">
      <c r="A315" s="1" t="s">
        <v>66</v>
      </c>
      <c r="B315" s="1" t="s">
        <v>67</v>
      </c>
      <c r="C315" s="1" t="s">
        <v>29</v>
      </c>
      <c r="D315">
        <v>0.1</v>
      </c>
    </row>
    <row r="316" spans="1:4" x14ac:dyDescent="0.25">
      <c r="A316" s="1" t="s">
        <v>66</v>
      </c>
      <c r="B316" s="1" t="s">
        <v>67</v>
      </c>
      <c r="C316" s="1" t="s">
        <v>30</v>
      </c>
      <c r="D316">
        <v>0.1</v>
      </c>
    </row>
    <row r="317" spans="1:4" x14ac:dyDescent="0.25">
      <c r="A317" s="1" t="s">
        <v>66</v>
      </c>
      <c r="B317" s="1" t="s">
        <v>67</v>
      </c>
      <c r="C317" s="1" t="s">
        <v>31</v>
      </c>
      <c r="D317">
        <v>0.1</v>
      </c>
    </row>
    <row r="318" spans="1:4" x14ac:dyDescent="0.25">
      <c r="A318" s="1" t="s">
        <v>66</v>
      </c>
      <c r="B318" s="1" t="s">
        <v>67</v>
      </c>
      <c r="C318" s="1" t="s">
        <v>32</v>
      </c>
      <c r="D318">
        <v>0.1</v>
      </c>
    </row>
    <row r="319" spans="1:4" x14ac:dyDescent="0.25">
      <c r="A319" s="1" t="s">
        <v>66</v>
      </c>
      <c r="B319" s="1" t="s">
        <v>67</v>
      </c>
      <c r="C319" s="1" t="s">
        <v>33</v>
      </c>
      <c r="D319">
        <v>0.1</v>
      </c>
    </row>
    <row r="320" spans="1:4" x14ac:dyDescent="0.25">
      <c r="A320" s="1" t="s">
        <v>66</v>
      </c>
      <c r="B320" s="1" t="s">
        <v>67</v>
      </c>
      <c r="C320" s="1" t="s">
        <v>34</v>
      </c>
      <c r="D320">
        <v>0.1</v>
      </c>
    </row>
    <row r="321" spans="1:4" x14ac:dyDescent="0.25">
      <c r="A321" s="1" t="s">
        <v>66</v>
      </c>
      <c r="B321" s="1" t="s">
        <v>67</v>
      </c>
      <c r="C321" s="1" t="s">
        <v>35</v>
      </c>
      <c r="D321">
        <v>0.1</v>
      </c>
    </row>
    <row r="322" spans="1:4" x14ac:dyDescent="0.25">
      <c r="A322" s="1" t="s">
        <v>66</v>
      </c>
      <c r="B322" s="1" t="s">
        <v>67</v>
      </c>
      <c r="C322" s="1" t="s">
        <v>36</v>
      </c>
      <c r="D322">
        <v>0.1</v>
      </c>
    </row>
    <row r="323" spans="1:4" x14ac:dyDescent="0.25">
      <c r="A323" s="1" t="s">
        <v>66</v>
      </c>
      <c r="B323" s="1" t="s">
        <v>67</v>
      </c>
      <c r="C323" s="1" t="s">
        <v>37</v>
      </c>
      <c r="D323">
        <v>0.1</v>
      </c>
    </row>
    <row r="324" spans="1:4" x14ac:dyDescent="0.25">
      <c r="A324" s="1" t="s">
        <v>66</v>
      </c>
      <c r="B324" s="1" t="s">
        <v>67</v>
      </c>
      <c r="C324" s="1" t="s">
        <v>38</v>
      </c>
      <c r="D324">
        <v>0.1</v>
      </c>
    </row>
    <row r="325" spans="1:4" x14ac:dyDescent="0.25">
      <c r="A325" s="1" t="s">
        <v>66</v>
      </c>
      <c r="B325" s="1" t="s">
        <v>67</v>
      </c>
      <c r="C325" s="1" t="s">
        <v>39</v>
      </c>
      <c r="D325">
        <v>0.1</v>
      </c>
    </row>
    <row r="326" spans="1:4" x14ac:dyDescent="0.25">
      <c r="A326" s="1" t="s">
        <v>66</v>
      </c>
      <c r="B326" s="1" t="s">
        <v>67</v>
      </c>
      <c r="C326" s="1" t="s">
        <v>40</v>
      </c>
      <c r="D326">
        <v>0.1</v>
      </c>
    </row>
    <row r="327" spans="1:4" x14ac:dyDescent="0.25">
      <c r="A327" s="1" t="s">
        <v>66</v>
      </c>
      <c r="B327" s="1" t="s">
        <v>67</v>
      </c>
      <c r="C327" s="1" t="s">
        <v>41</v>
      </c>
      <c r="D327">
        <v>0.1</v>
      </c>
    </row>
    <row r="328" spans="1:4" x14ac:dyDescent="0.25">
      <c r="A328" s="1" t="s">
        <v>66</v>
      </c>
      <c r="B328" s="1" t="s">
        <v>67</v>
      </c>
      <c r="C328" s="1" t="s">
        <v>42</v>
      </c>
      <c r="D328">
        <v>0.1</v>
      </c>
    </row>
    <row r="329" spans="1:4" x14ac:dyDescent="0.25">
      <c r="A329" s="1" t="s">
        <v>66</v>
      </c>
      <c r="B329" s="1" t="s">
        <v>67</v>
      </c>
      <c r="C329" s="1" t="s">
        <v>43</v>
      </c>
      <c r="D329">
        <v>0.1</v>
      </c>
    </row>
    <row r="330" spans="1:4" x14ac:dyDescent="0.25">
      <c r="A330" s="1" t="s">
        <v>66</v>
      </c>
      <c r="B330" s="1" t="s">
        <v>67</v>
      </c>
      <c r="C330" s="1" t="s">
        <v>44</v>
      </c>
      <c r="D330">
        <v>0.1</v>
      </c>
    </row>
    <row r="331" spans="1:4" x14ac:dyDescent="0.25">
      <c r="A331" s="1" t="s">
        <v>66</v>
      </c>
      <c r="B331" s="1" t="s">
        <v>67</v>
      </c>
      <c r="C331" s="1" t="s">
        <v>45</v>
      </c>
      <c r="D331">
        <v>0.1</v>
      </c>
    </row>
    <row r="332" spans="1:4" x14ac:dyDescent="0.25">
      <c r="A332" s="1" t="s">
        <v>66</v>
      </c>
      <c r="B332" s="1" t="s">
        <v>67</v>
      </c>
      <c r="C332" s="1" t="s">
        <v>46</v>
      </c>
      <c r="D332">
        <v>0.1</v>
      </c>
    </row>
    <row r="333" spans="1:4" x14ac:dyDescent="0.25">
      <c r="A333" s="1" t="s">
        <v>66</v>
      </c>
      <c r="B333" s="1" t="s">
        <v>67</v>
      </c>
      <c r="C333" s="1" t="s">
        <v>47</v>
      </c>
      <c r="D333">
        <v>0.1</v>
      </c>
    </row>
    <row r="334" spans="1:4" x14ac:dyDescent="0.25">
      <c r="A334" s="1" t="s">
        <v>66</v>
      </c>
      <c r="B334" s="1" t="s">
        <v>67</v>
      </c>
      <c r="C334" s="1" t="s">
        <v>48</v>
      </c>
      <c r="D334">
        <v>0.1</v>
      </c>
    </row>
    <row r="335" spans="1:4" x14ac:dyDescent="0.25">
      <c r="A335" s="1" t="s">
        <v>66</v>
      </c>
      <c r="B335" s="1" t="s">
        <v>67</v>
      </c>
      <c r="C335" s="1" t="s">
        <v>49</v>
      </c>
      <c r="D335">
        <v>0.1</v>
      </c>
    </row>
    <row r="336" spans="1:4" x14ac:dyDescent="0.25">
      <c r="A336" s="1" t="s">
        <v>66</v>
      </c>
      <c r="B336" s="1" t="s">
        <v>67</v>
      </c>
      <c r="C336" s="1" t="s">
        <v>50</v>
      </c>
      <c r="D336">
        <v>0.1</v>
      </c>
    </row>
    <row r="337" spans="1:4" x14ac:dyDescent="0.25">
      <c r="A337" s="1" t="s">
        <v>66</v>
      </c>
      <c r="B337" s="1" t="s">
        <v>67</v>
      </c>
      <c r="C337" s="1" t="s">
        <v>51</v>
      </c>
      <c r="D337">
        <v>0.1</v>
      </c>
    </row>
    <row r="338" spans="1:4" x14ac:dyDescent="0.25">
      <c r="A338" s="1" t="s">
        <v>66</v>
      </c>
      <c r="B338" s="1" t="s">
        <v>67</v>
      </c>
      <c r="C338" s="1" t="s">
        <v>52</v>
      </c>
      <c r="D338">
        <v>0.1</v>
      </c>
    </row>
    <row r="339" spans="1:4" x14ac:dyDescent="0.25">
      <c r="A339" s="1" t="s">
        <v>66</v>
      </c>
      <c r="B339" s="1" t="s">
        <v>67</v>
      </c>
      <c r="C339" s="1" t="s">
        <v>53</v>
      </c>
      <c r="D339">
        <v>0.1</v>
      </c>
    </row>
    <row r="340" spans="1:4" x14ac:dyDescent="0.25">
      <c r="A340" s="1" t="s">
        <v>66</v>
      </c>
      <c r="B340" s="1" t="s">
        <v>67</v>
      </c>
      <c r="C340" s="1" t="s">
        <v>54</v>
      </c>
      <c r="D340">
        <v>0.1</v>
      </c>
    </row>
    <row r="341" spans="1:4" x14ac:dyDescent="0.25">
      <c r="A341" s="1" t="s">
        <v>66</v>
      </c>
      <c r="B341" s="1" t="s">
        <v>67</v>
      </c>
      <c r="C341" s="1" t="s">
        <v>55</v>
      </c>
      <c r="D341">
        <v>0.1</v>
      </c>
    </row>
    <row r="342" spans="1:4" x14ac:dyDescent="0.25">
      <c r="A342" s="1" t="s">
        <v>66</v>
      </c>
      <c r="B342" s="1" t="s">
        <v>67</v>
      </c>
      <c r="C342" s="1" t="s">
        <v>56</v>
      </c>
      <c r="D342">
        <v>0.1</v>
      </c>
    </row>
    <row r="343" spans="1:4" x14ac:dyDescent="0.25">
      <c r="A343" s="1" t="s">
        <v>66</v>
      </c>
      <c r="B343" s="1" t="s">
        <v>67</v>
      </c>
      <c r="C343" s="1" t="s">
        <v>57</v>
      </c>
      <c r="D343">
        <v>0.1</v>
      </c>
    </row>
    <row r="344" spans="1:4" x14ac:dyDescent="0.25">
      <c r="A344" s="1" t="s">
        <v>66</v>
      </c>
      <c r="B344" s="1" t="s">
        <v>67</v>
      </c>
      <c r="C344" s="1" t="s">
        <v>58</v>
      </c>
      <c r="D344">
        <v>0.1</v>
      </c>
    </row>
    <row r="345" spans="1:4" x14ac:dyDescent="0.25">
      <c r="A345" s="1" t="s">
        <v>67</v>
      </c>
      <c r="B345" s="1" t="s">
        <v>68</v>
      </c>
      <c r="C345" s="1" t="s">
        <v>2</v>
      </c>
      <c r="D345">
        <v>0.05</v>
      </c>
    </row>
    <row r="346" spans="1:4" x14ac:dyDescent="0.25">
      <c r="A346" s="1" t="s">
        <v>67</v>
      </c>
      <c r="B346" s="1" t="s">
        <v>68</v>
      </c>
      <c r="C346" s="1" t="s">
        <v>3</v>
      </c>
      <c r="D346">
        <v>0.05</v>
      </c>
    </row>
    <row r="347" spans="1:4" x14ac:dyDescent="0.25">
      <c r="A347" s="1" t="s">
        <v>67</v>
      </c>
      <c r="B347" s="1" t="s">
        <v>68</v>
      </c>
      <c r="C347" s="1" t="s">
        <v>4</v>
      </c>
      <c r="D347">
        <v>0.05</v>
      </c>
    </row>
    <row r="348" spans="1:4" x14ac:dyDescent="0.25">
      <c r="A348" s="1" t="s">
        <v>67</v>
      </c>
      <c r="B348" s="1" t="s">
        <v>68</v>
      </c>
      <c r="C348" s="1" t="s">
        <v>5</v>
      </c>
      <c r="D348">
        <v>0.05</v>
      </c>
    </row>
    <row r="349" spans="1:4" x14ac:dyDescent="0.25">
      <c r="A349" s="1" t="s">
        <v>67</v>
      </c>
      <c r="B349" s="1" t="s">
        <v>68</v>
      </c>
      <c r="C349" s="1" t="s">
        <v>6</v>
      </c>
      <c r="D349">
        <v>0.05</v>
      </c>
    </row>
    <row r="350" spans="1:4" x14ac:dyDescent="0.25">
      <c r="A350" s="1" t="s">
        <v>67</v>
      </c>
      <c r="B350" s="1" t="s">
        <v>68</v>
      </c>
      <c r="C350" s="1" t="s">
        <v>7</v>
      </c>
      <c r="D350">
        <v>0.05</v>
      </c>
    </row>
    <row r="351" spans="1:4" x14ac:dyDescent="0.25">
      <c r="A351" s="1" t="s">
        <v>67</v>
      </c>
      <c r="B351" s="1" t="s">
        <v>68</v>
      </c>
      <c r="C351" s="1" t="s">
        <v>8</v>
      </c>
      <c r="D351">
        <v>0.05</v>
      </c>
    </row>
    <row r="352" spans="1:4" x14ac:dyDescent="0.25">
      <c r="A352" s="1" t="s">
        <v>67</v>
      </c>
      <c r="B352" s="1" t="s">
        <v>68</v>
      </c>
      <c r="C352" s="1" t="s">
        <v>9</v>
      </c>
      <c r="D352">
        <v>0.05</v>
      </c>
    </row>
    <row r="353" spans="1:4" x14ac:dyDescent="0.25">
      <c r="A353" s="1" t="s">
        <v>67</v>
      </c>
      <c r="B353" s="1" t="s">
        <v>68</v>
      </c>
      <c r="C353" s="1" t="s">
        <v>10</v>
      </c>
      <c r="D353">
        <v>0.05</v>
      </c>
    </row>
    <row r="354" spans="1:4" x14ac:dyDescent="0.25">
      <c r="A354" s="1" t="s">
        <v>67</v>
      </c>
      <c r="B354" s="1" t="s">
        <v>68</v>
      </c>
      <c r="C354" s="1" t="s">
        <v>11</v>
      </c>
      <c r="D354">
        <v>0.05</v>
      </c>
    </row>
    <row r="355" spans="1:4" x14ac:dyDescent="0.25">
      <c r="A355" s="1" t="s">
        <v>67</v>
      </c>
      <c r="B355" s="1" t="s">
        <v>68</v>
      </c>
      <c r="C355" s="1" t="s">
        <v>12</v>
      </c>
      <c r="D355">
        <v>0.05</v>
      </c>
    </row>
    <row r="356" spans="1:4" x14ac:dyDescent="0.25">
      <c r="A356" s="1" t="s">
        <v>67</v>
      </c>
      <c r="B356" s="1" t="s">
        <v>68</v>
      </c>
      <c r="C356" s="1" t="s">
        <v>13</v>
      </c>
      <c r="D356">
        <v>0.05</v>
      </c>
    </row>
    <row r="357" spans="1:4" x14ac:dyDescent="0.25">
      <c r="A357" s="1" t="s">
        <v>67</v>
      </c>
      <c r="B357" s="1" t="s">
        <v>68</v>
      </c>
      <c r="C357" s="1" t="s">
        <v>14</v>
      </c>
      <c r="D357">
        <v>0.05</v>
      </c>
    </row>
    <row r="358" spans="1:4" x14ac:dyDescent="0.25">
      <c r="A358" s="1" t="s">
        <v>67</v>
      </c>
      <c r="B358" s="1" t="s">
        <v>68</v>
      </c>
      <c r="C358" s="1" t="s">
        <v>15</v>
      </c>
      <c r="D358">
        <v>0.05</v>
      </c>
    </row>
    <row r="359" spans="1:4" x14ac:dyDescent="0.25">
      <c r="A359" s="1" t="s">
        <v>67</v>
      </c>
      <c r="B359" s="1" t="s">
        <v>68</v>
      </c>
      <c r="C359" s="1" t="s">
        <v>16</v>
      </c>
      <c r="D359">
        <v>0.05</v>
      </c>
    </row>
    <row r="360" spans="1:4" x14ac:dyDescent="0.25">
      <c r="A360" s="1" t="s">
        <v>67</v>
      </c>
      <c r="B360" s="1" t="s">
        <v>68</v>
      </c>
      <c r="C360" s="1" t="s">
        <v>17</v>
      </c>
      <c r="D360">
        <v>0.05</v>
      </c>
    </row>
    <row r="361" spans="1:4" x14ac:dyDescent="0.25">
      <c r="A361" s="1" t="s">
        <v>67</v>
      </c>
      <c r="B361" s="1" t="s">
        <v>68</v>
      </c>
      <c r="C361" s="1" t="s">
        <v>18</v>
      </c>
      <c r="D361">
        <v>0.05</v>
      </c>
    </row>
    <row r="362" spans="1:4" x14ac:dyDescent="0.25">
      <c r="A362" s="1" t="s">
        <v>67</v>
      </c>
      <c r="B362" s="1" t="s">
        <v>68</v>
      </c>
      <c r="C362" s="1" t="s">
        <v>19</v>
      </c>
      <c r="D362">
        <v>0.05</v>
      </c>
    </row>
    <row r="363" spans="1:4" x14ac:dyDescent="0.25">
      <c r="A363" s="1" t="s">
        <v>67</v>
      </c>
      <c r="B363" s="1" t="s">
        <v>68</v>
      </c>
      <c r="C363" s="1" t="s">
        <v>20</v>
      </c>
      <c r="D363">
        <v>0.05</v>
      </c>
    </row>
    <row r="364" spans="1:4" x14ac:dyDescent="0.25">
      <c r="A364" s="1" t="s">
        <v>67</v>
      </c>
      <c r="B364" s="1" t="s">
        <v>68</v>
      </c>
      <c r="C364" s="1" t="s">
        <v>21</v>
      </c>
      <c r="D364">
        <v>0.05</v>
      </c>
    </row>
    <row r="365" spans="1:4" x14ac:dyDescent="0.25">
      <c r="A365" s="1" t="s">
        <v>67</v>
      </c>
      <c r="B365" s="1" t="s">
        <v>68</v>
      </c>
      <c r="C365" s="1" t="s">
        <v>22</v>
      </c>
      <c r="D365">
        <v>0.05</v>
      </c>
    </row>
    <row r="366" spans="1:4" x14ac:dyDescent="0.25">
      <c r="A366" s="1" t="s">
        <v>67</v>
      </c>
      <c r="B366" s="1" t="s">
        <v>68</v>
      </c>
      <c r="C366" s="1" t="s">
        <v>23</v>
      </c>
      <c r="D366">
        <v>0.05</v>
      </c>
    </row>
    <row r="367" spans="1:4" x14ac:dyDescent="0.25">
      <c r="A367" s="1" t="s">
        <v>67</v>
      </c>
      <c r="B367" s="1" t="s">
        <v>68</v>
      </c>
      <c r="C367" s="1" t="s">
        <v>24</v>
      </c>
      <c r="D367">
        <v>0.05</v>
      </c>
    </row>
    <row r="368" spans="1:4" x14ac:dyDescent="0.25">
      <c r="A368" s="1" t="s">
        <v>67</v>
      </c>
      <c r="B368" s="1" t="s">
        <v>68</v>
      </c>
      <c r="C368" s="1" t="s">
        <v>25</v>
      </c>
      <c r="D368">
        <v>0.05</v>
      </c>
    </row>
    <row r="369" spans="1:4" x14ac:dyDescent="0.25">
      <c r="A369" s="1" t="s">
        <v>67</v>
      </c>
      <c r="B369" s="1" t="s">
        <v>68</v>
      </c>
      <c r="C369" s="1" t="s">
        <v>26</v>
      </c>
      <c r="D369">
        <v>0.05</v>
      </c>
    </row>
    <row r="370" spans="1:4" x14ac:dyDescent="0.25">
      <c r="A370" s="1" t="s">
        <v>67</v>
      </c>
      <c r="B370" s="1" t="s">
        <v>68</v>
      </c>
      <c r="C370" s="1" t="s">
        <v>27</v>
      </c>
      <c r="D370">
        <v>0.05</v>
      </c>
    </row>
    <row r="371" spans="1:4" x14ac:dyDescent="0.25">
      <c r="A371" s="1" t="s">
        <v>67</v>
      </c>
      <c r="B371" s="1" t="s">
        <v>68</v>
      </c>
      <c r="C371" s="1" t="s">
        <v>28</v>
      </c>
      <c r="D371">
        <v>0.05</v>
      </c>
    </row>
    <row r="372" spans="1:4" x14ac:dyDescent="0.25">
      <c r="A372" s="1" t="s">
        <v>67</v>
      </c>
      <c r="B372" s="1" t="s">
        <v>68</v>
      </c>
      <c r="C372" s="1" t="s">
        <v>29</v>
      </c>
      <c r="D372">
        <v>0.05</v>
      </c>
    </row>
    <row r="373" spans="1:4" x14ac:dyDescent="0.25">
      <c r="A373" s="1" t="s">
        <v>67</v>
      </c>
      <c r="B373" s="1" t="s">
        <v>68</v>
      </c>
      <c r="C373" s="1" t="s">
        <v>30</v>
      </c>
      <c r="D373">
        <v>0.05</v>
      </c>
    </row>
    <row r="374" spans="1:4" x14ac:dyDescent="0.25">
      <c r="A374" s="1" t="s">
        <v>67</v>
      </c>
      <c r="B374" s="1" t="s">
        <v>68</v>
      </c>
      <c r="C374" s="1" t="s">
        <v>31</v>
      </c>
      <c r="D374">
        <v>0.05</v>
      </c>
    </row>
    <row r="375" spans="1:4" x14ac:dyDescent="0.25">
      <c r="A375" s="1" t="s">
        <v>67</v>
      </c>
      <c r="B375" s="1" t="s">
        <v>68</v>
      </c>
      <c r="C375" s="1" t="s">
        <v>32</v>
      </c>
      <c r="D375">
        <v>0.05</v>
      </c>
    </row>
    <row r="376" spans="1:4" x14ac:dyDescent="0.25">
      <c r="A376" s="1" t="s">
        <v>67</v>
      </c>
      <c r="B376" s="1" t="s">
        <v>68</v>
      </c>
      <c r="C376" s="1" t="s">
        <v>33</v>
      </c>
      <c r="D376">
        <v>0.05</v>
      </c>
    </row>
    <row r="377" spans="1:4" x14ac:dyDescent="0.25">
      <c r="A377" s="1" t="s">
        <v>67</v>
      </c>
      <c r="B377" s="1" t="s">
        <v>68</v>
      </c>
      <c r="C377" s="1" t="s">
        <v>34</v>
      </c>
      <c r="D377">
        <v>0.05</v>
      </c>
    </row>
    <row r="378" spans="1:4" x14ac:dyDescent="0.25">
      <c r="A378" s="1" t="s">
        <v>67</v>
      </c>
      <c r="B378" s="1" t="s">
        <v>68</v>
      </c>
      <c r="C378" s="1" t="s">
        <v>35</v>
      </c>
      <c r="D378">
        <v>0.05</v>
      </c>
    </row>
    <row r="379" spans="1:4" x14ac:dyDescent="0.25">
      <c r="A379" s="1" t="s">
        <v>67</v>
      </c>
      <c r="B379" s="1" t="s">
        <v>68</v>
      </c>
      <c r="C379" s="1" t="s">
        <v>36</v>
      </c>
      <c r="D379">
        <v>0.05</v>
      </c>
    </row>
    <row r="380" spans="1:4" x14ac:dyDescent="0.25">
      <c r="A380" s="1" t="s">
        <v>67</v>
      </c>
      <c r="B380" s="1" t="s">
        <v>68</v>
      </c>
      <c r="C380" s="1" t="s">
        <v>37</v>
      </c>
      <c r="D380">
        <v>0.05</v>
      </c>
    </row>
    <row r="381" spans="1:4" x14ac:dyDescent="0.25">
      <c r="A381" s="1" t="s">
        <v>67</v>
      </c>
      <c r="B381" s="1" t="s">
        <v>68</v>
      </c>
      <c r="C381" s="1" t="s">
        <v>38</v>
      </c>
      <c r="D381">
        <v>0.05</v>
      </c>
    </row>
    <row r="382" spans="1:4" x14ac:dyDescent="0.25">
      <c r="A382" s="1" t="s">
        <v>67</v>
      </c>
      <c r="B382" s="1" t="s">
        <v>68</v>
      </c>
      <c r="C382" s="1" t="s">
        <v>39</v>
      </c>
      <c r="D382">
        <v>0.05</v>
      </c>
    </row>
    <row r="383" spans="1:4" x14ac:dyDescent="0.25">
      <c r="A383" s="1" t="s">
        <v>67</v>
      </c>
      <c r="B383" s="1" t="s">
        <v>68</v>
      </c>
      <c r="C383" s="1" t="s">
        <v>40</v>
      </c>
      <c r="D383">
        <v>0.05</v>
      </c>
    </row>
    <row r="384" spans="1:4" x14ac:dyDescent="0.25">
      <c r="A384" s="1" t="s">
        <v>67</v>
      </c>
      <c r="B384" s="1" t="s">
        <v>68</v>
      </c>
      <c r="C384" s="1" t="s">
        <v>41</v>
      </c>
      <c r="D384">
        <v>0.05</v>
      </c>
    </row>
    <row r="385" spans="1:4" x14ac:dyDescent="0.25">
      <c r="A385" s="1" t="s">
        <v>67</v>
      </c>
      <c r="B385" s="1" t="s">
        <v>68</v>
      </c>
      <c r="C385" s="1" t="s">
        <v>42</v>
      </c>
      <c r="D385">
        <v>0.05</v>
      </c>
    </row>
    <row r="386" spans="1:4" x14ac:dyDescent="0.25">
      <c r="A386" s="1" t="s">
        <v>67</v>
      </c>
      <c r="B386" s="1" t="s">
        <v>68</v>
      </c>
      <c r="C386" s="1" t="s">
        <v>43</v>
      </c>
      <c r="D386">
        <v>0.05</v>
      </c>
    </row>
    <row r="387" spans="1:4" x14ac:dyDescent="0.25">
      <c r="A387" s="1" t="s">
        <v>67</v>
      </c>
      <c r="B387" s="1" t="s">
        <v>68</v>
      </c>
      <c r="C387" s="1" t="s">
        <v>44</v>
      </c>
      <c r="D387">
        <v>0.05</v>
      </c>
    </row>
    <row r="388" spans="1:4" x14ac:dyDescent="0.25">
      <c r="A388" s="1" t="s">
        <v>67</v>
      </c>
      <c r="B388" s="1" t="s">
        <v>68</v>
      </c>
      <c r="C388" s="1" t="s">
        <v>45</v>
      </c>
      <c r="D388">
        <v>0.05</v>
      </c>
    </row>
    <row r="389" spans="1:4" x14ac:dyDescent="0.25">
      <c r="A389" s="1" t="s">
        <v>67</v>
      </c>
      <c r="B389" s="1" t="s">
        <v>68</v>
      </c>
      <c r="C389" s="1" t="s">
        <v>46</v>
      </c>
      <c r="D389">
        <v>0.05</v>
      </c>
    </row>
    <row r="390" spans="1:4" x14ac:dyDescent="0.25">
      <c r="A390" s="1" t="s">
        <v>67</v>
      </c>
      <c r="B390" s="1" t="s">
        <v>68</v>
      </c>
      <c r="C390" s="1" t="s">
        <v>47</v>
      </c>
      <c r="D390">
        <v>0.05</v>
      </c>
    </row>
    <row r="391" spans="1:4" x14ac:dyDescent="0.25">
      <c r="A391" s="1" t="s">
        <v>67</v>
      </c>
      <c r="B391" s="1" t="s">
        <v>68</v>
      </c>
      <c r="C391" s="1" t="s">
        <v>48</v>
      </c>
      <c r="D391">
        <v>0.05</v>
      </c>
    </row>
    <row r="392" spans="1:4" x14ac:dyDescent="0.25">
      <c r="A392" s="1" t="s">
        <v>67</v>
      </c>
      <c r="B392" s="1" t="s">
        <v>68</v>
      </c>
      <c r="C392" s="1" t="s">
        <v>49</v>
      </c>
      <c r="D392">
        <v>0.05</v>
      </c>
    </row>
    <row r="393" spans="1:4" x14ac:dyDescent="0.25">
      <c r="A393" s="1" t="s">
        <v>67</v>
      </c>
      <c r="B393" s="1" t="s">
        <v>68</v>
      </c>
      <c r="C393" s="1" t="s">
        <v>50</v>
      </c>
      <c r="D393">
        <v>0.05</v>
      </c>
    </row>
    <row r="394" spans="1:4" x14ac:dyDescent="0.25">
      <c r="A394" s="1" t="s">
        <v>67</v>
      </c>
      <c r="B394" s="1" t="s">
        <v>68</v>
      </c>
      <c r="C394" s="1" t="s">
        <v>51</v>
      </c>
      <c r="D394">
        <v>0.05</v>
      </c>
    </row>
    <row r="395" spans="1:4" x14ac:dyDescent="0.25">
      <c r="A395" s="1" t="s">
        <v>67</v>
      </c>
      <c r="B395" s="1" t="s">
        <v>68</v>
      </c>
      <c r="C395" s="1" t="s">
        <v>52</v>
      </c>
      <c r="D395">
        <v>0.05</v>
      </c>
    </row>
    <row r="396" spans="1:4" x14ac:dyDescent="0.25">
      <c r="A396" s="1" t="s">
        <v>67</v>
      </c>
      <c r="B396" s="1" t="s">
        <v>68</v>
      </c>
      <c r="C396" s="1" t="s">
        <v>53</v>
      </c>
      <c r="D396">
        <v>0.05</v>
      </c>
    </row>
    <row r="397" spans="1:4" x14ac:dyDescent="0.25">
      <c r="A397" s="1" t="s">
        <v>67</v>
      </c>
      <c r="B397" s="1" t="s">
        <v>68</v>
      </c>
      <c r="C397" s="1" t="s">
        <v>54</v>
      </c>
      <c r="D397">
        <v>0.05</v>
      </c>
    </row>
    <row r="398" spans="1:4" x14ac:dyDescent="0.25">
      <c r="A398" s="1" t="s">
        <v>67</v>
      </c>
      <c r="B398" s="1" t="s">
        <v>68</v>
      </c>
      <c r="C398" s="1" t="s">
        <v>55</v>
      </c>
      <c r="D398">
        <v>0.05</v>
      </c>
    </row>
    <row r="399" spans="1:4" x14ac:dyDescent="0.25">
      <c r="A399" s="1" t="s">
        <v>67</v>
      </c>
      <c r="B399" s="1" t="s">
        <v>68</v>
      </c>
      <c r="C399" s="1" t="s">
        <v>56</v>
      </c>
      <c r="D399">
        <v>0.05</v>
      </c>
    </row>
    <row r="400" spans="1:4" x14ac:dyDescent="0.25">
      <c r="A400" s="1" t="s">
        <v>67</v>
      </c>
      <c r="B400" s="1" t="s">
        <v>68</v>
      </c>
      <c r="C400" s="1" t="s">
        <v>57</v>
      </c>
      <c r="D400">
        <v>0.05</v>
      </c>
    </row>
    <row r="401" spans="1:4" x14ac:dyDescent="0.25">
      <c r="A401" s="1" t="s">
        <v>67</v>
      </c>
      <c r="B401" s="1" t="s">
        <v>68</v>
      </c>
      <c r="C401" s="1" t="s">
        <v>58</v>
      </c>
      <c r="D401">
        <v>0.05</v>
      </c>
    </row>
    <row r="402" spans="1:4" x14ac:dyDescent="0.25">
      <c r="A402" s="1" t="s">
        <v>68</v>
      </c>
      <c r="B402" s="1" t="s">
        <v>69</v>
      </c>
      <c r="C402" s="1" t="s">
        <v>2</v>
      </c>
      <c r="D402">
        <v>0.2</v>
      </c>
    </row>
    <row r="403" spans="1:4" x14ac:dyDescent="0.25">
      <c r="A403" s="1" t="s">
        <v>68</v>
      </c>
      <c r="B403" s="1" t="s">
        <v>69</v>
      </c>
      <c r="C403" s="1" t="s">
        <v>3</v>
      </c>
      <c r="D403">
        <v>0.2</v>
      </c>
    </row>
    <row r="404" spans="1:4" x14ac:dyDescent="0.25">
      <c r="A404" s="1" t="s">
        <v>68</v>
      </c>
      <c r="B404" s="1" t="s">
        <v>69</v>
      </c>
      <c r="C404" s="1" t="s">
        <v>4</v>
      </c>
      <c r="D404">
        <v>0.2</v>
      </c>
    </row>
    <row r="405" spans="1:4" x14ac:dyDescent="0.25">
      <c r="A405" s="1" t="s">
        <v>68</v>
      </c>
      <c r="B405" s="1" t="s">
        <v>69</v>
      </c>
      <c r="C405" s="1" t="s">
        <v>5</v>
      </c>
      <c r="D405">
        <v>0.2</v>
      </c>
    </row>
    <row r="406" spans="1:4" x14ac:dyDescent="0.25">
      <c r="A406" s="1" t="s">
        <v>68</v>
      </c>
      <c r="B406" s="1" t="s">
        <v>69</v>
      </c>
      <c r="C406" s="1" t="s">
        <v>6</v>
      </c>
      <c r="D406">
        <v>0.2</v>
      </c>
    </row>
    <row r="407" spans="1:4" x14ac:dyDescent="0.25">
      <c r="A407" s="1" t="s">
        <v>68</v>
      </c>
      <c r="B407" s="1" t="s">
        <v>69</v>
      </c>
      <c r="C407" s="1" t="s">
        <v>7</v>
      </c>
      <c r="D407">
        <v>0.2</v>
      </c>
    </row>
    <row r="408" spans="1:4" x14ac:dyDescent="0.25">
      <c r="A408" s="1" t="s">
        <v>68</v>
      </c>
      <c r="B408" s="1" t="s">
        <v>69</v>
      </c>
      <c r="C408" s="1" t="s">
        <v>8</v>
      </c>
      <c r="D408">
        <v>0.2</v>
      </c>
    </row>
    <row r="409" spans="1:4" x14ac:dyDescent="0.25">
      <c r="A409" s="1" t="s">
        <v>68</v>
      </c>
      <c r="B409" s="1" t="s">
        <v>69</v>
      </c>
      <c r="C409" s="1" t="s">
        <v>9</v>
      </c>
      <c r="D409">
        <v>0.2</v>
      </c>
    </row>
    <row r="410" spans="1:4" x14ac:dyDescent="0.25">
      <c r="A410" s="1" t="s">
        <v>68</v>
      </c>
      <c r="B410" s="1" t="s">
        <v>69</v>
      </c>
      <c r="C410" s="1" t="s">
        <v>10</v>
      </c>
      <c r="D410">
        <v>0.2</v>
      </c>
    </row>
    <row r="411" spans="1:4" x14ac:dyDescent="0.25">
      <c r="A411" s="1" t="s">
        <v>68</v>
      </c>
      <c r="B411" s="1" t="s">
        <v>69</v>
      </c>
      <c r="C411" s="1" t="s">
        <v>11</v>
      </c>
      <c r="D411">
        <v>0.2</v>
      </c>
    </row>
    <row r="412" spans="1:4" x14ac:dyDescent="0.25">
      <c r="A412" s="1" t="s">
        <v>68</v>
      </c>
      <c r="B412" s="1" t="s">
        <v>69</v>
      </c>
      <c r="C412" s="1" t="s">
        <v>12</v>
      </c>
      <c r="D412">
        <v>0.2</v>
      </c>
    </row>
    <row r="413" spans="1:4" x14ac:dyDescent="0.25">
      <c r="A413" s="1" t="s">
        <v>68</v>
      </c>
      <c r="B413" s="1" t="s">
        <v>69</v>
      </c>
      <c r="C413" s="1" t="s">
        <v>13</v>
      </c>
      <c r="D413">
        <v>0.2</v>
      </c>
    </row>
    <row r="414" spans="1:4" x14ac:dyDescent="0.25">
      <c r="A414" s="1" t="s">
        <v>68</v>
      </c>
      <c r="B414" s="1" t="s">
        <v>69</v>
      </c>
      <c r="C414" s="1" t="s">
        <v>14</v>
      </c>
      <c r="D414">
        <v>0.2</v>
      </c>
    </row>
    <row r="415" spans="1:4" x14ac:dyDescent="0.25">
      <c r="A415" s="1" t="s">
        <v>68</v>
      </c>
      <c r="B415" s="1" t="s">
        <v>69</v>
      </c>
      <c r="C415" s="1" t="s">
        <v>15</v>
      </c>
      <c r="D415">
        <v>0.2</v>
      </c>
    </row>
    <row r="416" spans="1:4" x14ac:dyDescent="0.25">
      <c r="A416" s="1" t="s">
        <v>68</v>
      </c>
      <c r="B416" s="1" t="s">
        <v>69</v>
      </c>
      <c r="C416" s="1" t="s">
        <v>16</v>
      </c>
      <c r="D416">
        <v>0.2</v>
      </c>
    </row>
    <row r="417" spans="1:4" x14ac:dyDescent="0.25">
      <c r="A417" s="1" t="s">
        <v>68</v>
      </c>
      <c r="B417" s="1" t="s">
        <v>69</v>
      </c>
      <c r="C417" s="1" t="s">
        <v>17</v>
      </c>
      <c r="D417">
        <v>0.2</v>
      </c>
    </row>
    <row r="418" spans="1:4" x14ac:dyDescent="0.25">
      <c r="A418" s="1" t="s">
        <v>68</v>
      </c>
      <c r="B418" s="1" t="s">
        <v>69</v>
      </c>
      <c r="C418" s="1" t="s">
        <v>18</v>
      </c>
      <c r="D418">
        <v>0.2</v>
      </c>
    </row>
    <row r="419" spans="1:4" x14ac:dyDescent="0.25">
      <c r="A419" s="1" t="s">
        <v>68</v>
      </c>
      <c r="B419" s="1" t="s">
        <v>69</v>
      </c>
      <c r="C419" s="1" t="s">
        <v>19</v>
      </c>
      <c r="D419">
        <v>0.2</v>
      </c>
    </row>
    <row r="420" spans="1:4" x14ac:dyDescent="0.25">
      <c r="A420" s="1" t="s">
        <v>68</v>
      </c>
      <c r="B420" s="1" t="s">
        <v>69</v>
      </c>
      <c r="C420" s="1" t="s">
        <v>20</v>
      </c>
      <c r="D420">
        <v>0.2</v>
      </c>
    </row>
    <row r="421" spans="1:4" x14ac:dyDescent="0.25">
      <c r="A421" s="1" t="s">
        <v>68</v>
      </c>
      <c r="B421" s="1" t="s">
        <v>69</v>
      </c>
      <c r="C421" s="1" t="s">
        <v>21</v>
      </c>
      <c r="D421">
        <v>0.2</v>
      </c>
    </row>
    <row r="422" spans="1:4" x14ac:dyDescent="0.25">
      <c r="A422" s="1" t="s">
        <v>68</v>
      </c>
      <c r="B422" s="1" t="s">
        <v>69</v>
      </c>
      <c r="C422" s="1" t="s">
        <v>22</v>
      </c>
      <c r="D422">
        <v>0.2</v>
      </c>
    </row>
    <row r="423" spans="1:4" x14ac:dyDescent="0.25">
      <c r="A423" s="1" t="s">
        <v>68</v>
      </c>
      <c r="B423" s="1" t="s">
        <v>69</v>
      </c>
      <c r="C423" s="1" t="s">
        <v>23</v>
      </c>
      <c r="D423">
        <v>0.2</v>
      </c>
    </row>
    <row r="424" spans="1:4" x14ac:dyDescent="0.25">
      <c r="A424" s="1" t="s">
        <v>68</v>
      </c>
      <c r="B424" s="1" t="s">
        <v>69</v>
      </c>
      <c r="C424" s="1" t="s">
        <v>24</v>
      </c>
      <c r="D424">
        <v>0.2</v>
      </c>
    </row>
    <row r="425" spans="1:4" x14ac:dyDescent="0.25">
      <c r="A425" s="1" t="s">
        <v>68</v>
      </c>
      <c r="B425" s="1" t="s">
        <v>69</v>
      </c>
      <c r="C425" s="1" t="s">
        <v>25</v>
      </c>
      <c r="D425">
        <v>0.2</v>
      </c>
    </row>
    <row r="426" spans="1:4" x14ac:dyDescent="0.25">
      <c r="A426" s="1" t="s">
        <v>68</v>
      </c>
      <c r="B426" s="1" t="s">
        <v>69</v>
      </c>
      <c r="C426" s="1" t="s">
        <v>26</v>
      </c>
      <c r="D426">
        <v>0.2</v>
      </c>
    </row>
    <row r="427" spans="1:4" x14ac:dyDescent="0.25">
      <c r="A427" s="1" t="s">
        <v>68</v>
      </c>
      <c r="B427" s="1" t="s">
        <v>69</v>
      </c>
      <c r="C427" s="1" t="s">
        <v>27</v>
      </c>
      <c r="D427">
        <v>0.2</v>
      </c>
    </row>
    <row r="428" spans="1:4" x14ac:dyDescent="0.25">
      <c r="A428" s="1" t="s">
        <v>68</v>
      </c>
      <c r="B428" s="1" t="s">
        <v>69</v>
      </c>
      <c r="C428" s="1" t="s">
        <v>28</v>
      </c>
      <c r="D428">
        <v>0.2</v>
      </c>
    </row>
    <row r="429" spans="1:4" x14ac:dyDescent="0.25">
      <c r="A429" s="1" t="s">
        <v>68</v>
      </c>
      <c r="B429" s="1" t="s">
        <v>69</v>
      </c>
      <c r="C429" s="1" t="s">
        <v>29</v>
      </c>
      <c r="D429">
        <v>0.2</v>
      </c>
    </row>
    <row r="430" spans="1:4" x14ac:dyDescent="0.25">
      <c r="A430" s="1" t="s">
        <v>68</v>
      </c>
      <c r="B430" s="1" t="s">
        <v>69</v>
      </c>
      <c r="C430" s="1" t="s">
        <v>30</v>
      </c>
      <c r="D430">
        <v>0.2</v>
      </c>
    </row>
    <row r="431" spans="1:4" x14ac:dyDescent="0.25">
      <c r="A431" s="1" t="s">
        <v>68</v>
      </c>
      <c r="B431" s="1" t="s">
        <v>69</v>
      </c>
      <c r="C431" s="1" t="s">
        <v>31</v>
      </c>
      <c r="D431">
        <v>0.2</v>
      </c>
    </row>
    <row r="432" spans="1:4" x14ac:dyDescent="0.25">
      <c r="A432" s="1" t="s">
        <v>68</v>
      </c>
      <c r="B432" s="1" t="s">
        <v>69</v>
      </c>
      <c r="C432" s="1" t="s">
        <v>32</v>
      </c>
      <c r="D432">
        <v>0.2</v>
      </c>
    </row>
    <row r="433" spans="1:4" x14ac:dyDescent="0.25">
      <c r="A433" s="1" t="s">
        <v>68</v>
      </c>
      <c r="B433" s="1" t="s">
        <v>69</v>
      </c>
      <c r="C433" s="1" t="s">
        <v>33</v>
      </c>
      <c r="D433">
        <v>0.2</v>
      </c>
    </row>
    <row r="434" spans="1:4" x14ac:dyDescent="0.25">
      <c r="A434" s="1" t="s">
        <v>68</v>
      </c>
      <c r="B434" s="1" t="s">
        <v>69</v>
      </c>
      <c r="C434" s="1" t="s">
        <v>34</v>
      </c>
      <c r="D434">
        <v>0.2</v>
      </c>
    </row>
    <row r="435" spans="1:4" x14ac:dyDescent="0.25">
      <c r="A435" s="1" t="s">
        <v>68</v>
      </c>
      <c r="B435" s="1" t="s">
        <v>69</v>
      </c>
      <c r="C435" s="1" t="s">
        <v>35</v>
      </c>
      <c r="D435">
        <v>0.2</v>
      </c>
    </row>
    <row r="436" spans="1:4" x14ac:dyDescent="0.25">
      <c r="A436" s="1" t="s">
        <v>68</v>
      </c>
      <c r="B436" s="1" t="s">
        <v>69</v>
      </c>
      <c r="C436" s="1" t="s">
        <v>36</v>
      </c>
      <c r="D436">
        <v>0.2</v>
      </c>
    </row>
    <row r="437" spans="1:4" x14ac:dyDescent="0.25">
      <c r="A437" s="1" t="s">
        <v>68</v>
      </c>
      <c r="B437" s="1" t="s">
        <v>69</v>
      </c>
      <c r="C437" s="1" t="s">
        <v>37</v>
      </c>
      <c r="D437">
        <v>0.2</v>
      </c>
    </row>
    <row r="438" spans="1:4" x14ac:dyDescent="0.25">
      <c r="A438" s="1" t="s">
        <v>68</v>
      </c>
      <c r="B438" s="1" t="s">
        <v>69</v>
      </c>
      <c r="C438" s="1" t="s">
        <v>38</v>
      </c>
      <c r="D438">
        <v>0.2</v>
      </c>
    </row>
    <row r="439" spans="1:4" x14ac:dyDescent="0.25">
      <c r="A439" s="1" t="s">
        <v>68</v>
      </c>
      <c r="B439" s="1" t="s">
        <v>69</v>
      </c>
      <c r="C439" s="1" t="s">
        <v>39</v>
      </c>
      <c r="D439">
        <v>0.2</v>
      </c>
    </row>
    <row r="440" spans="1:4" x14ac:dyDescent="0.25">
      <c r="A440" s="1" t="s">
        <v>68</v>
      </c>
      <c r="B440" s="1" t="s">
        <v>69</v>
      </c>
      <c r="C440" s="1" t="s">
        <v>40</v>
      </c>
      <c r="D440">
        <v>0.2</v>
      </c>
    </row>
    <row r="441" spans="1:4" x14ac:dyDescent="0.25">
      <c r="A441" s="1" t="s">
        <v>68</v>
      </c>
      <c r="B441" s="1" t="s">
        <v>69</v>
      </c>
      <c r="C441" s="1" t="s">
        <v>41</v>
      </c>
      <c r="D441">
        <v>0.2</v>
      </c>
    </row>
    <row r="442" spans="1:4" x14ac:dyDescent="0.25">
      <c r="A442" s="1" t="s">
        <v>68</v>
      </c>
      <c r="B442" s="1" t="s">
        <v>69</v>
      </c>
      <c r="C442" s="1" t="s">
        <v>42</v>
      </c>
      <c r="D442">
        <v>0.2</v>
      </c>
    </row>
    <row r="443" spans="1:4" x14ac:dyDescent="0.25">
      <c r="A443" s="1" t="s">
        <v>68</v>
      </c>
      <c r="B443" s="1" t="s">
        <v>69</v>
      </c>
      <c r="C443" s="1" t="s">
        <v>43</v>
      </c>
      <c r="D443">
        <v>0.2</v>
      </c>
    </row>
    <row r="444" spans="1:4" x14ac:dyDescent="0.25">
      <c r="A444" s="1" t="s">
        <v>68</v>
      </c>
      <c r="B444" s="1" t="s">
        <v>69</v>
      </c>
      <c r="C444" s="1" t="s">
        <v>44</v>
      </c>
      <c r="D444">
        <v>0.2</v>
      </c>
    </row>
    <row r="445" spans="1:4" x14ac:dyDescent="0.25">
      <c r="A445" s="1" t="s">
        <v>68</v>
      </c>
      <c r="B445" s="1" t="s">
        <v>69</v>
      </c>
      <c r="C445" s="1" t="s">
        <v>45</v>
      </c>
      <c r="D445">
        <v>0.2</v>
      </c>
    </row>
    <row r="446" spans="1:4" x14ac:dyDescent="0.25">
      <c r="A446" s="1" t="s">
        <v>68</v>
      </c>
      <c r="B446" s="1" t="s">
        <v>69</v>
      </c>
      <c r="C446" s="1" t="s">
        <v>46</v>
      </c>
      <c r="D446">
        <v>0.2</v>
      </c>
    </row>
    <row r="447" spans="1:4" x14ac:dyDescent="0.25">
      <c r="A447" s="1" t="s">
        <v>68</v>
      </c>
      <c r="B447" s="1" t="s">
        <v>69</v>
      </c>
      <c r="C447" s="1" t="s">
        <v>47</v>
      </c>
      <c r="D447">
        <v>0.2</v>
      </c>
    </row>
    <row r="448" spans="1:4" x14ac:dyDescent="0.25">
      <c r="A448" s="1" t="s">
        <v>68</v>
      </c>
      <c r="B448" s="1" t="s">
        <v>69</v>
      </c>
      <c r="C448" s="1" t="s">
        <v>48</v>
      </c>
      <c r="D448">
        <v>0.2</v>
      </c>
    </row>
    <row r="449" spans="1:4" x14ac:dyDescent="0.25">
      <c r="A449" s="1" t="s">
        <v>68</v>
      </c>
      <c r="B449" s="1" t="s">
        <v>69</v>
      </c>
      <c r="C449" s="1" t="s">
        <v>49</v>
      </c>
      <c r="D449">
        <v>0.2</v>
      </c>
    </row>
    <row r="450" spans="1:4" x14ac:dyDescent="0.25">
      <c r="A450" s="1" t="s">
        <v>68</v>
      </c>
      <c r="B450" s="1" t="s">
        <v>69</v>
      </c>
      <c r="C450" s="1" t="s">
        <v>50</v>
      </c>
      <c r="D450">
        <v>0.2</v>
      </c>
    </row>
    <row r="451" spans="1:4" x14ac:dyDescent="0.25">
      <c r="A451" s="1" t="s">
        <v>68</v>
      </c>
      <c r="B451" s="1" t="s">
        <v>69</v>
      </c>
      <c r="C451" s="1" t="s">
        <v>51</v>
      </c>
      <c r="D451">
        <v>0.2</v>
      </c>
    </row>
    <row r="452" spans="1:4" x14ac:dyDescent="0.25">
      <c r="A452" s="1" t="s">
        <v>68</v>
      </c>
      <c r="B452" s="1" t="s">
        <v>69</v>
      </c>
      <c r="C452" s="1" t="s">
        <v>52</v>
      </c>
      <c r="D452">
        <v>0.2</v>
      </c>
    </row>
    <row r="453" spans="1:4" x14ac:dyDescent="0.25">
      <c r="A453" s="1" t="s">
        <v>68</v>
      </c>
      <c r="B453" s="1" t="s">
        <v>69</v>
      </c>
      <c r="C453" s="1" t="s">
        <v>53</v>
      </c>
      <c r="D453">
        <v>0.2</v>
      </c>
    </row>
    <row r="454" spans="1:4" x14ac:dyDescent="0.25">
      <c r="A454" s="1" t="s">
        <v>68</v>
      </c>
      <c r="B454" s="1" t="s">
        <v>69</v>
      </c>
      <c r="C454" s="1" t="s">
        <v>54</v>
      </c>
      <c r="D454">
        <v>0.2</v>
      </c>
    </row>
    <row r="455" spans="1:4" x14ac:dyDescent="0.25">
      <c r="A455" s="1" t="s">
        <v>68</v>
      </c>
      <c r="B455" s="1" t="s">
        <v>69</v>
      </c>
      <c r="C455" s="1" t="s">
        <v>55</v>
      </c>
      <c r="D455">
        <v>0.2</v>
      </c>
    </row>
    <row r="456" spans="1:4" x14ac:dyDescent="0.25">
      <c r="A456" s="1" t="s">
        <v>68</v>
      </c>
      <c r="B456" s="1" t="s">
        <v>69</v>
      </c>
      <c r="C456" s="1" t="s">
        <v>56</v>
      </c>
      <c r="D456">
        <v>0.2</v>
      </c>
    </row>
    <row r="457" spans="1:4" x14ac:dyDescent="0.25">
      <c r="A457" s="1" t="s">
        <v>68</v>
      </c>
      <c r="B457" s="1" t="s">
        <v>69</v>
      </c>
      <c r="C457" s="1" t="s">
        <v>57</v>
      </c>
      <c r="D457">
        <v>0.2</v>
      </c>
    </row>
    <row r="458" spans="1:4" x14ac:dyDescent="0.25">
      <c r="A458" s="1" t="s">
        <v>68</v>
      </c>
      <c r="B458" s="1" t="s">
        <v>69</v>
      </c>
      <c r="C458" s="1" t="s">
        <v>58</v>
      </c>
      <c r="D458">
        <v>0.2</v>
      </c>
    </row>
    <row r="459" spans="1:4" x14ac:dyDescent="0.25">
      <c r="A459" s="1" t="s">
        <v>62</v>
      </c>
      <c r="B459" s="1" t="s">
        <v>64</v>
      </c>
      <c r="C459" s="1" t="s">
        <v>2</v>
      </c>
      <c r="D459">
        <v>0.4</v>
      </c>
    </row>
    <row r="460" spans="1:4" x14ac:dyDescent="0.25">
      <c r="A460" s="1" t="s">
        <v>62</v>
      </c>
      <c r="B460" s="1" t="s">
        <v>64</v>
      </c>
      <c r="C460" s="1" t="s">
        <v>3</v>
      </c>
      <c r="D460">
        <v>0.4</v>
      </c>
    </row>
    <row r="461" spans="1:4" x14ac:dyDescent="0.25">
      <c r="A461" s="1" t="s">
        <v>62</v>
      </c>
      <c r="B461" s="1" t="s">
        <v>64</v>
      </c>
      <c r="C461" s="1" t="s">
        <v>4</v>
      </c>
      <c r="D461">
        <v>0.4</v>
      </c>
    </row>
    <row r="462" spans="1:4" x14ac:dyDescent="0.25">
      <c r="A462" s="1" t="s">
        <v>62</v>
      </c>
      <c r="B462" s="1" t="s">
        <v>64</v>
      </c>
      <c r="C462" s="1" t="s">
        <v>5</v>
      </c>
      <c r="D462">
        <v>0.4</v>
      </c>
    </row>
    <row r="463" spans="1:4" x14ac:dyDescent="0.25">
      <c r="A463" s="1" t="s">
        <v>62</v>
      </c>
      <c r="B463" s="1" t="s">
        <v>64</v>
      </c>
      <c r="C463" s="1" t="s">
        <v>6</v>
      </c>
      <c r="D463">
        <v>0.4</v>
      </c>
    </row>
    <row r="464" spans="1:4" x14ac:dyDescent="0.25">
      <c r="A464" s="1" t="s">
        <v>62</v>
      </c>
      <c r="B464" s="1" t="s">
        <v>64</v>
      </c>
      <c r="C464" s="1" t="s">
        <v>7</v>
      </c>
      <c r="D464">
        <v>0.4</v>
      </c>
    </row>
    <row r="465" spans="1:4" x14ac:dyDescent="0.25">
      <c r="A465" s="1" t="s">
        <v>62</v>
      </c>
      <c r="B465" s="1" t="s">
        <v>64</v>
      </c>
      <c r="C465" s="1" t="s">
        <v>8</v>
      </c>
      <c r="D465">
        <v>0.4</v>
      </c>
    </row>
    <row r="466" spans="1:4" x14ac:dyDescent="0.25">
      <c r="A466" s="1" t="s">
        <v>62</v>
      </c>
      <c r="B466" s="1" t="s">
        <v>64</v>
      </c>
      <c r="C466" s="1" t="s">
        <v>9</v>
      </c>
      <c r="D466">
        <v>0.4</v>
      </c>
    </row>
    <row r="467" spans="1:4" x14ac:dyDescent="0.25">
      <c r="A467" s="1" t="s">
        <v>62</v>
      </c>
      <c r="B467" s="1" t="s">
        <v>64</v>
      </c>
      <c r="C467" s="1" t="s">
        <v>10</v>
      </c>
      <c r="D467">
        <v>0.4</v>
      </c>
    </row>
    <row r="468" spans="1:4" x14ac:dyDescent="0.25">
      <c r="A468" s="1" t="s">
        <v>62</v>
      </c>
      <c r="B468" s="1" t="s">
        <v>64</v>
      </c>
      <c r="C468" s="1" t="s">
        <v>11</v>
      </c>
      <c r="D468">
        <v>0.4</v>
      </c>
    </row>
    <row r="469" spans="1:4" x14ac:dyDescent="0.25">
      <c r="A469" s="1" t="s">
        <v>62</v>
      </c>
      <c r="B469" s="1" t="s">
        <v>64</v>
      </c>
      <c r="C469" s="1" t="s">
        <v>12</v>
      </c>
      <c r="D469">
        <v>0.4</v>
      </c>
    </row>
    <row r="470" spans="1:4" x14ac:dyDescent="0.25">
      <c r="A470" s="1" t="s">
        <v>62</v>
      </c>
      <c r="B470" s="1" t="s">
        <v>64</v>
      </c>
      <c r="C470" s="1" t="s">
        <v>13</v>
      </c>
      <c r="D470">
        <v>0.4</v>
      </c>
    </row>
    <row r="471" spans="1:4" x14ac:dyDescent="0.25">
      <c r="A471" s="1" t="s">
        <v>62</v>
      </c>
      <c r="B471" s="1" t="s">
        <v>64</v>
      </c>
      <c r="C471" s="1" t="s">
        <v>14</v>
      </c>
      <c r="D471">
        <v>0.4</v>
      </c>
    </row>
    <row r="472" spans="1:4" x14ac:dyDescent="0.25">
      <c r="A472" s="1" t="s">
        <v>62</v>
      </c>
      <c r="B472" s="1" t="s">
        <v>64</v>
      </c>
      <c r="C472" s="1" t="s">
        <v>15</v>
      </c>
      <c r="D472">
        <v>0.4</v>
      </c>
    </row>
    <row r="473" spans="1:4" x14ac:dyDescent="0.25">
      <c r="A473" s="1" t="s">
        <v>62</v>
      </c>
      <c r="B473" s="1" t="s">
        <v>64</v>
      </c>
      <c r="C473" s="1" t="s">
        <v>16</v>
      </c>
      <c r="D473">
        <v>0.4</v>
      </c>
    </row>
    <row r="474" spans="1:4" x14ac:dyDescent="0.25">
      <c r="A474" s="1" t="s">
        <v>62</v>
      </c>
      <c r="B474" s="1" t="s">
        <v>64</v>
      </c>
      <c r="C474" s="1" t="s">
        <v>17</v>
      </c>
      <c r="D474">
        <v>0.4</v>
      </c>
    </row>
    <row r="475" spans="1:4" x14ac:dyDescent="0.25">
      <c r="A475" s="1" t="s">
        <v>62</v>
      </c>
      <c r="B475" s="1" t="s">
        <v>64</v>
      </c>
      <c r="C475" s="1" t="s">
        <v>18</v>
      </c>
      <c r="D475">
        <v>0.4</v>
      </c>
    </row>
    <row r="476" spans="1:4" x14ac:dyDescent="0.25">
      <c r="A476" s="1" t="s">
        <v>62</v>
      </c>
      <c r="B476" s="1" t="s">
        <v>64</v>
      </c>
      <c r="C476" s="1" t="s">
        <v>19</v>
      </c>
      <c r="D476">
        <v>0.4</v>
      </c>
    </row>
    <row r="477" spans="1:4" x14ac:dyDescent="0.25">
      <c r="A477" s="1" t="s">
        <v>62</v>
      </c>
      <c r="B477" s="1" t="s">
        <v>64</v>
      </c>
      <c r="C477" s="1" t="s">
        <v>20</v>
      </c>
      <c r="D477">
        <v>0.4</v>
      </c>
    </row>
    <row r="478" spans="1:4" x14ac:dyDescent="0.25">
      <c r="A478" s="1" t="s">
        <v>62</v>
      </c>
      <c r="B478" s="1" t="s">
        <v>64</v>
      </c>
      <c r="C478" s="1" t="s">
        <v>21</v>
      </c>
      <c r="D478">
        <v>0.4</v>
      </c>
    </row>
    <row r="479" spans="1:4" x14ac:dyDescent="0.25">
      <c r="A479" s="1" t="s">
        <v>62</v>
      </c>
      <c r="B479" s="1" t="s">
        <v>64</v>
      </c>
      <c r="C479" s="1" t="s">
        <v>22</v>
      </c>
      <c r="D479">
        <v>0.4</v>
      </c>
    </row>
    <row r="480" spans="1:4" x14ac:dyDescent="0.25">
      <c r="A480" s="1" t="s">
        <v>62</v>
      </c>
      <c r="B480" s="1" t="s">
        <v>64</v>
      </c>
      <c r="C480" s="1" t="s">
        <v>23</v>
      </c>
      <c r="D480">
        <v>0.4</v>
      </c>
    </row>
    <row r="481" spans="1:4" x14ac:dyDescent="0.25">
      <c r="A481" s="1" t="s">
        <v>62</v>
      </c>
      <c r="B481" s="1" t="s">
        <v>64</v>
      </c>
      <c r="C481" s="1" t="s">
        <v>24</v>
      </c>
      <c r="D481">
        <v>0.4</v>
      </c>
    </row>
    <row r="482" spans="1:4" x14ac:dyDescent="0.25">
      <c r="A482" s="1" t="s">
        <v>62</v>
      </c>
      <c r="B482" s="1" t="s">
        <v>64</v>
      </c>
      <c r="C482" s="1" t="s">
        <v>25</v>
      </c>
      <c r="D482">
        <v>0.4</v>
      </c>
    </row>
    <row r="483" spans="1:4" x14ac:dyDescent="0.25">
      <c r="A483" s="1" t="s">
        <v>62</v>
      </c>
      <c r="B483" s="1" t="s">
        <v>64</v>
      </c>
      <c r="C483" s="1" t="s">
        <v>26</v>
      </c>
      <c r="D483">
        <v>0.4</v>
      </c>
    </row>
    <row r="484" spans="1:4" x14ac:dyDescent="0.25">
      <c r="A484" s="1" t="s">
        <v>62</v>
      </c>
      <c r="B484" s="1" t="s">
        <v>64</v>
      </c>
      <c r="C484" s="1" t="s">
        <v>27</v>
      </c>
      <c r="D484">
        <v>0.4</v>
      </c>
    </row>
    <row r="485" spans="1:4" x14ac:dyDescent="0.25">
      <c r="A485" s="1" t="s">
        <v>62</v>
      </c>
      <c r="B485" s="1" t="s">
        <v>64</v>
      </c>
      <c r="C485" s="1" t="s">
        <v>28</v>
      </c>
      <c r="D485">
        <v>0.4</v>
      </c>
    </row>
    <row r="486" spans="1:4" x14ac:dyDescent="0.25">
      <c r="A486" s="1" t="s">
        <v>62</v>
      </c>
      <c r="B486" s="1" t="s">
        <v>64</v>
      </c>
      <c r="C486" s="1" t="s">
        <v>29</v>
      </c>
      <c r="D486">
        <v>0.4</v>
      </c>
    </row>
    <row r="487" spans="1:4" x14ac:dyDescent="0.25">
      <c r="A487" s="1" t="s">
        <v>62</v>
      </c>
      <c r="B487" s="1" t="s">
        <v>64</v>
      </c>
      <c r="C487" s="1" t="s">
        <v>30</v>
      </c>
      <c r="D487">
        <v>0.4</v>
      </c>
    </row>
    <row r="488" spans="1:4" x14ac:dyDescent="0.25">
      <c r="A488" s="1" t="s">
        <v>62</v>
      </c>
      <c r="B488" s="1" t="s">
        <v>64</v>
      </c>
      <c r="C488" s="1" t="s">
        <v>31</v>
      </c>
      <c r="D488">
        <v>0.4</v>
      </c>
    </row>
    <row r="489" spans="1:4" x14ac:dyDescent="0.25">
      <c r="A489" s="1" t="s">
        <v>62</v>
      </c>
      <c r="B489" s="1" t="s">
        <v>64</v>
      </c>
      <c r="C489" s="1" t="s">
        <v>32</v>
      </c>
      <c r="D489">
        <v>0.4</v>
      </c>
    </row>
    <row r="490" spans="1:4" x14ac:dyDescent="0.25">
      <c r="A490" s="1" t="s">
        <v>62</v>
      </c>
      <c r="B490" s="1" t="s">
        <v>64</v>
      </c>
      <c r="C490" s="1" t="s">
        <v>33</v>
      </c>
      <c r="D490">
        <v>0.4</v>
      </c>
    </row>
    <row r="491" spans="1:4" x14ac:dyDescent="0.25">
      <c r="A491" s="1" t="s">
        <v>62</v>
      </c>
      <c r="B491" s="1" t="s">
        <v>64</v>
      </c>
      <c r="C491" s="1" t="s">
        <v>34</v>
      </c>
      <c r="D491">
        <v>0.4</v>
      </c>
    </row>
    <row r="492" spans="1:4" x14ac:dyDescent="0.25">
      <c r="A492" s="1" t="s">
        <v>62</v>
      </c>
      <c r="B492" s="1" t="s">
        <v>64</v>
      </c>
      <c r="C492" s="1" t="s">
        <v>35</v>
      </c>
      <c r="D492">
        <v>0.4</v>
      </c>
    </row>
    <row r="493" spans="1:4" x14ac:dyDescent="0.25">
      <c r="A493" s="1" t="s">
        <v>62</v>
      </c>
      <c r="B493" s="1" t="s">
        <v>64</v>
      </c>
      <c r="C493" s="1" t="s">
        <v>36</v>
      </c>
      <c r="D493">
        <v>0.4</v>
      </c>
    </row>
    <row r="494" spans="1:4" x14ac:dyDescent="0.25">
      <c r="A494" s="1" t="s">
        <v>62</v>
      </c>
      <c r="B494" s="1" t="s">
        <v>64</v>
      </c>
      <c r="C494" s="1" t="s">
        <v>37</v>
      </c>
      <c r="D494">
        <v>0.4</v>
      </c>
    </row>
    <row r="495" spans="1:4" x14ac:dyDescent="0.25">
      <c r="A495" s="1" t="s">
        <v>62</v>
      </c>
      <c r="B495" s="1" t="s">
        <v>64</v>
      </c>
      <c r="C495" s="1" t="s">
        <v>38</v>
      </c>
      <c r="D495">
        <v>0.4</v>
      </c>
    </row>
    <row r="496" spans="1:4" x14ac:dyDescent="0.25">
      <c r="A496" s="1" t="s">
        <v>62</v>
      </c>
      <c r="B496" s="1" t="s">
        <v>64</v>
      </c>
      <c r="C496" s="1" t="s">
        <v>39</v>
      </c>
      <c r="D496">
        <v>0.4</v>
      </c>
    </row>
    <row r="497" spans="1:4" x14ac:dyDescent="0.25">
      <c r="A497" s="1" t="s">
        <v>62</v>
      </c>
      <c r="B497" s="1" t="s">
        <v>64</v>
      </c>
      <c r="C497" s="1" t="s">
        <v>40</v>
      </c>
      <c r="D497">
        <v>0.4</v>
      </c>
    </row>
    <row r="498" spans="1:4" x14ac:dyDescent="0.25">
      <c r="A498" s="1" t="s">
        <v>62</v>
      </c>
      <c r="B498" s="1" t="s">
        <v>64</v>
      </c>
      <c r="C498" s="1" t="s">
        <v>41</v>
      </c>
      <c r="D498">
        <v>0.4</v>
      </c>
    </row>
    <row r="499" spans="1:4" x14ac:dyDescent="0.25">
      <c r="A499" s="1" t="s">
        <v>62</v>
      </c>
      <c r="B499" s="1" t="s">
        <v>64</v>
      </c>
      <c r="C499" s="1" t="s">
        <v>42</v>
      </c>
      <c r="D499">
        <v>0.4</v>
      </c>
    </row>
    <row r="500" spans="1:4" x14ac:dyDescent="0.25">
      <c r="A500" s="1" t="s">
        <v>62</v>
      </c>
      <c r="B500" s="1" t="s">
        <v>64</v>
      </c>
      <c r="C500" s="1" t="s">
        <v>43</v>
      </c>
      <c r="D500">
        <v>0.4</v>
      </c>
    </row>
    <row r="501" spans="1:4" x14ac:dyDescent="0.25">
      <c r="A501" s="1" t="s">
        <v>62</v>
      </c>
      <c r="B501" s="1" t="s">
        <v>64</v>
      </c>
      <c r="C501" s="1" t="s">
        <v>44</v>
      </c>
      <c r="D501">
        <v>0.4</v>
      </c>
    </row>
    <row r="502" spans="1:4" x14ac:dyDescent="0.25">
      <c r="A502" s="1" t="s">
        <v>62</v>
      </c>
      <c r="B502" s="1" t="s">
        <v>64</v>
      </c>
      <c r="C502" s="1" t="s">
        <v>45</v>
      </c>
      <c r="D502">
        <v>0.4</v>
      </c>
    </row>
    <row r="503" spans="1:4" x14ac:dyDescent="0.25">
      <c r="A503" s="1" t="s">
        <v>62</v>
      </c>
      <c r="B503" s="1" t="s">
        <v>64</v>
      </c>
      <c r="C503" s="1" t="s">
        <v>46</v>
      </c>
      <c r="D503">
        <v>0.4</v>
      </c>
    </row>
    <row r="504" spans="1:4" x14ac:dyDescent="0.25">
      <c r="A504" s="1" t="s">
        <v>62</v>
      </c>
      <c r="B504" s="1" t="s">
        <v>64</v>
      </c>
      <c r="C504" s="1" t="s">
        <v>47</v>
      </c>
      <c r="D504">
        <v>0.4</v>
      </c>
    </row>
    <row r="505" spans="1:4" x14ac:dyDescent="0.25">
      <c r="A505" s="1" t="s">
        <v>62</v>
      </c>
      <c r="B505" s="1" t="s">
        <v>64</v>
      </c>
      <c r="C505" s="1" t="s">
        <v>48</v>
      </c>
      <c r="D505">
        <v>0.4</v>
      </c>
    </row>
    <row r="506" spans="1:4" x14ac:dyDescent="0.25">
      <c r="A506" s="1" t="s">
        <v>62</v>
      </c>
      <c r="B506" s="1" t="s">
        <v>64</v>
      </c>
      <c r="C506" s="1" t="s">
        <v>49</v>
      </c>
      <c r="D506">
        <v>0.4</v>
      </c>
    </row>
    <row r="507" spans="1:4" x14ac:dyDescent="0.25">
      <c r="A507" s="1" t="s">
        <v>62</v>
      </c>
      <c r="B507" s="1" t="s">
        <v>64</v>
      </c>
      <c r="C507" s="1" t="s">
        <v>50</v>
      </c>
      <c r="D507">
        <v>0.4</v>
      </c>
    </row>
    <row r="508" spans="1:4" x14ac:dyDescent="0.25">
      <c r="A508" s="1" t="s">
        <v>62</v>
      </c>
      <c r="B508" s="1" t="s">
        <v>64</v>
      </c>
      <c r="C508" s="1" t="s">
        <v>51</v>
      </c>
      <c r="D508">
        <v>0.4</v>
      </c>
    </row>
    <row r="509" spans="1:4" x14ac:dyDescent="0.25">
      <c r="A509" s="1" t="s">
        <v>62</v>
      </c>
      <c r="B509" s="1" t="s">
        <v>64</v>
      </c>
      <c r="C509" s="1" t="s">
        <v>52</v>
      </c>
      <c r="D509">
        <v>0.4</v>
      </c>
    </row>
    <row r="510" spans="1:4" x14ac:dyDescent="0.25">
      <c r="A510" s="1" t="s">
        <v>62</v>
      </c>
      <c r="B510" s="1" t="s">
        <v>64</v>
      </c>
      <c r="C510" s="1" t="s">
        <v>53</v>
      </c>
      <c r="D510">
        <v>0.4</v>
      </c>
    </row>
    <row r="511" spans="1:4" x14ac:dyDescent="0.25">
      <c r="A511" s="1" t="s">
        <v>62</v>
      </c>
      <c r="B511" s="1" t="s">
        <v>64</v>
      </c>
      <c r="C511" s="1" t="s">
        <v>54</v>
      </c>
      <c r="D511">
        <v>0.4</v>
      </c>
    </row>
    <row r="512" spans="1:4" x14ac:dyDescent="0.25">
      <c r="A512" s="1" t="s">
        <v>62</v>
      </c>
      <c r="B512" s="1" t="s">
        <v>64</v>
      </c>
      <c r="C512" s="1" t="s">
        <v>55</v>
      </c>
      <c r="D512">
        <v>0.4</v>
      </c>
    </row>
    <row r="513" spans="1:4" x14ac:dyDescent="0.25">
      <c r="A513" s="1" t="s">
        <v>62</v>
      </c>
      <c r="B513" s="1" t="s">
        <v>64</v>
      </c>
      <c r="C513" s="1" t="s">
        <v>56</v>
      </c>
      <c r="D513">
        <v>0.4</v>
      </c>
    </row>
    <row r="514" spans="1:4" x14ac:dyDescent="0.25">
      <c r="A514" s="1" t="s">
        <v>62</v>
      </c>
      <c r="B514" s="1" t="s">
        <v>64</v>
      </c>
      <c r="C514" s="1" t="s">
        <v>57</v>
      </c>
      <c r="D514">
        <v>0.4</v>
      </c>
    </row>
    <row r="515" spans="1:4" x14ac:dyDescent="0.25">
      <c r="A515" s="1" t="s">
        <v>62</v>
      </c>
      <c r="B515" s="1" t="s">
        <v>64</v>
      </c>
      <c r="C515" s="1" t="s">
        <v>58</v>
      </c>
      <c r="D515">
        <v>0.4</v>
      </c>
    </row>
    <row r="516" spans="1:4" x14ac:dyDescent="0.25">
      <c r="A516" s="1" t="s">
        <v>70</v>
      </c>
      <c r="B516" s="1" t="s">
        <v>69</v>
      </c>
      <c r="C516" s="1" t="s">
        <v>2</v>
      </c>
      <c r="D516">
        <v>0.1</v>
      </c>
    </row>
    <row r="517" spans="1:4" x14ac:dyDescent="0.25">
      <c r="A517" s="1" t="s">
        <v>70</v>
      </c>
      <c r="B517" s="1" t="s">
        <v>69</v>
      </c>
      <c r="C517" s="1" t="s">
        <v>3</v>
      </c>
      <c r="D517">
        <v>0.1</v>
      </c>
    </row>
    <row r="518" spans="1:4" x14ac:dyDescent="0.25">
      <c r="A518" s="1" t="s">
        <v>70</v>
      </c>
      <c r="B518" s="1" t="s">
        <v>69</v>
      </c>
      <c r="C518" s="1" t="s">
        <v>4</v>
      </c>
      <c r="D518">
        <v>0.1</v>
      </c>
    </row>
    <row r="519" spans="1:4" x14ac:dyDescent="0.25">
      <c r="A519" s="1" t="s">
        <v>70</v>
      </c>
      <c r="B519" s="1" t="s">
        <v>69</v>
      </c>
      <c r="C519" s="1" t="s">
        <v>5</v>
      </c>
      <c r="D519">
        <v>0.1</v>
      </c>
    </row>
    <row r="520" spans="1:4" x14ac:dyDescent="0.25">
      <c r="A520" s="1" t="s">
        <v>70</v>
      </c>
      <c r="B520" s="1" t="s">
        <v>69</v>
      </c>
      <c r="C520" s="1" t="s">
        <v>6</v>
      </c>
      <c r="D520">
        <v>0.1</v>
      </c>
    </row>
    <row r="521" spans="1:4" x14ac:dyDescent="0.25">
      <c r="A521" s="1" t="s">
        <v>70</v>
      </c>
      <c r="B521" s="1" t="s">
        <v>69</v>
      </c>
      <c r="C521" s="1" t="s">
        <v>7</v>
      </c>
      <c r="D521">
        <v>0.1</v>
      </c>
    </row>
    <row r="522" spans="1:4" x14ac:dyDescent="0.25">
      <c r="A522" s="1" t="s">
        <v>70</v>
      </c>
      <c r="B522" s="1" t="s">
        <v>69</v>
      </c>
      <c r="C522" s="1" t="s">
        <v>8</v>
      </c>
      <c r="D522">
        <v>0.1</v>
      </c>
    </row>
    <row r="523" spans="1:4" x14ac:dyDescent="0.25">
      <c r="A523" s="1" t="s">
        <v>70</v>
      </c>
      <c r="B523" s="1" t="s">
        <v>69</v>
      </c>
      <c r="C523" s="1" t="s">
        <v>9</v>
      </c>
      <c r="D523">
        <v>0.1</v>
      </c>
    </row>
    <row r="524" spans="1:4" x14ac:dyDescent="0.25">
      <c r="A524" s="1" t="s">
        <v>70</v>
      </c>
      <c r="B524" s="1" t="s">
        <v>69</v>
      </c>
      <c r="C524" s="1" t="s">
        <v>10</v>
      </c>
      <c r="D524">
        <v>0.1</v>
      </c>
    </row>
    <row r="525" spans="1:4" x14ac:dyDescent="0.25">
      <c r="A525" s="1" t="s">
        <v>70</v>
      </c>
      <c r="B525" s="1" t="s">
        <v>69</v>
      </c>
      <c r="C525" s="1" t="s">
        <v>11</v>
      </c>
      <c r="D525">
        <v>0.1</v>
      </c>
    </row>
    <row r="526" spans="1:4" x14ac:dyDescent="0.25">
      <c r="A526" s="1" t="s">
        <v>70</v>
      </c>
      <c r="B526" s="1" t="s">
        <v>69</v>
      </c>
      <c r="C526" s="1" t="s">
        <v>12</v>
      </c>
      <c r="D526">
        <v>0.1</v>
      </c>
    </row>
    <row r="527" spans="1:4" x14ac:dyDescent="0.25">
      <c r="A527" s="1" t="s">
        <v>70</v>
      </c>
      <c r="B527" s="1" t="s">
        <v>69</v>
      </c>
      <c r="C527" s="1" t="s">
        <v>13</v>
      </c>
      <c r="D527">
        <v>0.1</v>
      </c>
    </row>
    <row r="528" spans="1:4" x14ac:dyDescent="0.25">
      <c r="A528" s="1" t="s">
        <v>70</v>
      </c>
      <c r="B528" s="1" t="s">
        <v>69</v>
      </c>
      <c r="C528" s="1" t="s">
        <v>14</v>
      </c>
      <c r="D528">
        <v>0.1</v>
      </c>
    </row>
    <row r="529" spans="1:4" x14ac:dyDescent="0.25">
      <c r="A529" s="1" t="s">
        <v>70</v>
      </c>
      <c r="B529" s="1" t="s">
        <v>69</v>
      </c>
      <c r="C529" s="1" t="s">
        <v>15</v>
      </c>
      <c r="D529">
        <v>0.1</v>
      </c>
    </row>
    <row r="530" spans="1:4" x14ac:dyDescent="0.25">
      <c r="A530" s="1" t="s">
        <v>70</v>
      </c>
      <c r="B530" s="1" t="s">
        <v>69</v>
      </c>
      <c r="C530" s="1" t="s">
        <v>16</v>
      </c>
      <c r="D530">
        <v>0.1</v>
      </c>
    </row>
    <row r="531" spans="1:4" x14ac:dyDescent="0.25">
      <c r="A531" s="1" t="s">
        <v>70</v>
      </c>
      <c r="B531" s="1" t="s">
        <v>69</v>
      </c>
      <c r="C531" s="1" t="s">
        <v>17</v>
      </c>
      <c r="D531">
        <v>0.1</v>
      </c>
    </row>
    <row r="532" spans="1:4" x14ac:dyDescent="0.25">
      <c r="A532" s="1" t="s">
        <v>70</v>
      </c>
      <c r="B532" s="1" t="s">
        <v>69</v>
      </c>
      <c r="C532" s="1" t="s">
        <v>18</v>
      </c>
      <c r="D532">
        <v>0.1</v>
      </c>
    </row>
    <row r="533" spans="1:4" x14ac:dyDescent="0.25">
      <c r="A533" s="1" t="s">
        <v>70</v>
      </c>
      <c r="B533" s="1" t="s">
        <v>69</v>
      </c>
      <c r="C533" s="1" t="s">
        <v>19</v>
      </c>
      <c r="D533">
        <v>0.1</v>
      </c>
    </row>
    <row r="534" spans="1:4" x14ac:dyDescent="0.25">
      <c r="A534" s="1" t="s">
        <v>70</v>
      </c>
      <c r="B534" s="1" t="s">
        <v>69</v>
      </c>
      <c r="C534" s="1" t="s">
        <v>20</v>
      </c>
      <c r="D534">
        <v>0.1</v>
      </c>
    </row>
    <row r="535" spans="1:4" x14ac:dyDescent="0.25">
      <c r="A535" s="1" t="s">
        <v>70</v>
      </c>
      <c r="B535" s="1" t="s">
        <v>69</v>
      </c>
      <c r="C535" s="1" t="s">
        <v>21</v>
      </c>
      <c r="D535">
        <v>0.1</v>
      </c>
    </row>
    <row r="536" spans="1:4" x14ac:dyDescent="0.25">
      <c r="A536" s="1" t="s">
        <v>70</v>
      </c>
      <c r="B536" s="1" t="s">
        <v>69</v>
      </c>
      <c r="C536" s="1" t="s">
        <v>22</v>
      </c>
      <c r="D536">
        <v>0.1</v>
      </c>
    </row>
    <row r="537" spans="1:4" x14ac:dyDescent="0.25">
      <c r="A537" s="1" t="s">
        <v>70</v>
      </c>
      <c r="B537" s="1" t="s">
        <v>69</v>
      </c>
      <c r="C537" s="1" t="s">
        <v>23</v>
      </c>
      <c r="D537">
        <v>0.1</v>
      </c>
    </row>
    <row r="538" spans="1:4" x14ac:dyDescent="0.25">
      <c r="A538" s="1" t="s">
        <v>70</v>
      </c>
      <c r="B538" s="1" t="s">
        <v>69</v>
      </c>
      <c r="C538" s="1" t="s">
        <v>24</v>
      </c>
      <c r="D538">
        <v>0.1</v>
      </c>
    </row>
    <row r="539" spans="1:4" x14ac:dyDescent="0.25">
      <c r="A539" s="1" t="s">
        <v>70</v>
      </c>
      <c r="B539" s="1" t="s">
        <v>69</v>
      </c>
      <c r="C539" s="1" t="s">
        <v>25</v>
      </c>
      <c r="D539">
        <v>0.1</v>
      </c>
    </row>
    <row r="540" spans="1:4" x14ac:dyDescent="0.25">
      <c r="A540" s="1" t="s">
        <v>70</v>
      </c>
      <c r="B540" s="1" t="s">
        <v>69</v>
      </c>
      <c r="C540" s="1" t="s">
        <v>26</v>
      </c>
      <c r="D540">
        <v>0.1</v>
      </c>
    </row>
    <row r="541" spans="1:4" x14ac:dyDescent="0.25">
      <c r="A541" s="1" t="s">
        <v>70</v>
      </c>
      <c r="B541" s="1" t="s">
        <v>69</v>
      </c>
      <c r="C541" s="1" t="s">
        <v>27</v>
      </c>
      <c r="D541">
        <v>0.1</v>
      </c>
    </row>
    <row r="542" spans="1:4" x14ac:dyDescent="0.25">
      <c r="A542" s="1" t="s">
        <v>70</v>
      </c>
      <c r="B542" s="1" t="s">
        <v>69</v>
      </c>
      <c r="C542" s="1" t="s">
        <v>28</v>
      </c>
      <c r="D542">
        <v>0.1</v>
      </c>
    </row>
    <row r="543" spans="1:4" x14ac:dyDescent="0.25">
      <c r="A543" s="1" t="s">
        <v>70</v>
      </c>
      <c r="B543" s="1" t="s">
        <v>69</v>
      </c>
      <c r="C543" s="1" t="s">
        <v>29</v>
      </c>
      <c r="D543">
        <v>0.1</v>
      </c>
    </row>
    <row r="544" spans="1:4" x14ac:dyDescent="0.25">
      <c r="A544" s="1" t="s">
        <v>70</v>
      </c>
      <c r="B544" s="1" t="s">
        <v>69</v>
      </c>
      <c r="C544" s="1" t="s">
        <v>30</v>
      </c>
      <c r="D544">
        <v>0.1</v>
      </c>
    </row>
    <row r="545" spans="1:4" x14ac:dyDescent="0.25">
      <c r="A545" s="1" t="s">
        <v>70</v>
      </c>
      <c r="B545" s="1" t="s">
        <v>69</v>
      </c>
      <c r="C545" s="1" t="s">
        <v>31</v>
      </c>
      <c r="D545">
        <v>0.1</v>
      </c>
    </row>
    <row r="546" spans="1:4" x14ac:dyDescent="0.25">
      <c r="A546" s="1" t="s">
        <v>70</v>
      </c>
      <c r="B546" s="1" t="s">
        <v>69</v>
      </c>
      <c r="C546" s="1" t="s">
        <v>32</v>
      </c>
      <c r="D546">
        <v>0.1</v>
      </c>
    </row>
    <row r="547" spans="1:4" x14ac:dyDescent="0.25">
      <c r="A547" s="1" t="s">
        <v>70</v>
      </c>
      <c r="B547" s="1" t="s">
        <v>69</v>
      </c>
      <c r="C547" s="1" t="s">
        <v>33</v>
      </c>
      <c r="D547">
        <v>0.1</v>
      </c>
    </row>
    <row r="548" spans="1:4" x14ac:dyDescent="0.25">
      <c r="A548" s="1" t="s">
        <v>70</v>
      </c>
      <c r="B548" s="1" t="s">
        <v>69</v>
      </c>
      <c r="C548" s="1" t="s">
        <v>34</v>
      </c>
      <c r="D548">
        <v>0.1</v>
      </c>
    </row>
    <row r="549" spans="1:4" x14ac:dyDescent="0.25">
      <c r="A549" s="1" t="s">
        <v>70</v>
      </c>
      <c r="B549" s="1" t="s">
        <v>69</v>
      </c>
      <c r="C549" s="1" t="s">
        <v>35</v>
      </c>
      <c r="D549">
        <v>0.1</v>
      </c>
    </row>
    <row r="550" spans="1:4" x14ac:dyDescent="0.25">
      <c r="A550" s="1" t="s">
        <v>70</v>
      </c>
      <c r="B550" s="1" t="s">
        <v>69</v>
      </c>
      <c r="C550" s="1" t="s">
        <v>36</v>
      </c>
      <c r="D550">
        <v>0.1</v>
      </c>
    </row>
    <row r="551" spans="1:4" x14ac:dyDescent="0.25">
      <c r="A551" s="1" t="s">
        <v>70</v>
      </c>
      <c r="B551" s="1" t="s">
        <v>69</v>
      </c>
      <c r="C551" s="1" t="s">
        <v>37</v>
      </c>
      <c r="D551">
        <v>0.1</v>
      </c>
    </row>
    <row r="552" spans="1:4" x14ac:dyDescent="0.25">
      <c r="A552" s="1" t="s">
        <v>70</v>
      </c>
      <c r="B552" s="1" t="s">
        <v>69</v>
      </c>
      <c r="C552" s="1" t="s">
        <v>38</v>
      </c>
      <c r="D552">
        <v>0.1</v>
      </c>
    </row>
    <row r="553" spans="1:4" x14ac:dyDescent="0.25">
      <c r="A553" s="1" t="s">
        <v>70</v>
      </c>
      <c r="B553" s="1" t="s">
        <v>69</v>
      </c>
      <c r="C553" s="1" t="s">
        <v>39</v>
      </c>
      <c r="D553">
        <v>0.1</v>
      </c>
    </row>
    <row r="554" spans="1:4" x14ac:dyDescent="0.25">
      <c r="A554" s="1" t="s">
        <v>70</v>
      </c>
      <c r="B554" s="1" t="s">
        <v>69</v>
      </c>
      <c r="C554" s="1" t="s">
        <v>40</v>
      </c>
      <c r="D554">
        <v>0.1</v>
      </c>
    </row>
    <row r="555" spans="1:4" x14ac:dyDescent="0.25">
      <c r="A555" s="1" t="s">
        <v>70</v>
      </c>
      <c r="B555" s="1" t="s">
        <v>69</v>
      </c>
      <c r="C555" s="1" t="s">
        <v>41</v>
      </c>
      <c r="D555">
        <v>0.1</v>
      </c>
    </row>
    <row r="556" spans="1:4" x14ac:dyDescent="0.25">
      <c r="A556" s="1" t="s">
        <v>70</v>
      </c>
      <c r="B556" s="1" t="s">
        <v>69</v>
      </c>
      <c r="C556" s="1" t="s">
        <v>42</v>
      </c>
      <c r="D556">
        <v>0.1</v>
      </c>
    </row>
    <row r="557" spans="1:4" x14ac:dyDescent="0.25">
      <c r="A557" s="1" t="s">
        <v>70</v>
      </c>
      <c r="B557" s="1" t="s">
        <v>69</v>
      </c>
      <c r="C557" s="1" t="s">
        <v>43</v>
      </c>
      <c r="D557">
        <v>0.1</v>
      </c>
    </row>
    <row r="558" spans="1:4" x14ac:dyDescent="0.25">
      <c r="A558" s="1" t="s">
        <v>70</v>
      </c>
      <c r="B558" s="1" t="s">
        <v>69</v>
      </c>
      <c r="C558" s="1" t="s">
        <v>44</v>
      </c>
      <c r="D558">
        <v>0.1</v>
      </c>
    </row>
    <row r="559" spans="1:4" x14ac:dyDescent="0.25">
      <c r="A559" s="1" t="s">
        <v>70</v>
      </c>
      <c r="B559" s="1" t="s">
        <v>69</v>
      </c>
      <c r="C559" s="1" t="s">
        <v>45</v>
      </c>
      <c r="D559">
        <v>0.1</v>
      </c>
    </row>
    <row r="560" spans="1:4" x14ac:dyDescent="0.25">
      <c r="A560" s="1" t="s">
        <v>70</v>
      </c>
      <c r="B560" s="1" t="s">
        <v>69</v>
      </c>
      <c r="C560" s="1" t="s">
        <v>46</v>
      </c>
      <c r="D560">
        <v>0.1</v>
      </c>
    </row>
    <row r="561" spans="1:4" x14ac:dyDescent="0.25">
      <c r="A561" s="1" t="s">
        <v>70</v>
      </c>
      <c r="B561" s="1" t="s">
        <v>69</v>
      </c>
      <c r="C561" s="1" t="s">
        <v>47</v>
      </c>
      <c r="D561">
        <v>0.1</v>
      </c>
    </row>
    <row r="562" spans="1:4" x14ac:dyDescent="0.25">
      <c r="A562" s="1" t="s">
        <v>70</v>
      </c>
      <c r="B562" s="1" t="s">
        <v>69</v>
      </c>
      <c r="C562" s="1" t="s">
        <v>48</v>
      </c>
      <c r="D562">
        <v>0.1</v>
      </c>
    </row>
    <row r="563" spans="1:4" x14ac:dyDescent="0.25">
      <c r="A563" s="1" t="s">
        <v>70</v>
      </c>
      <c r="B563" s="1" t="s">
        <v>69</v>
      </c>
      <c r="C563" s="1" t="s">
        <v>49</v>
      </c>
      <c r="D563">
        <v>0.1</v>
      </c>
    </row>
    <row r="564" spans="1:4" x14ac:dyDescent="0.25">
      <c r="A564" s="1" t="s">
        <v>70</v>
      </c>
      <c r="B564" s="1" t="s">
        <v>69</v>
      </c>
      <c r="C564" s="1" t="s">
        <v>50</v>
      </c>
      <c r="D564">
        <v>0.1</v>
      </c>
    </row>
    <row r="565" spans="1:4" x14ac:dyDescent="0.25">
      <c r="A565" s="1" t="s">
        <v>70</v>
      </c>
      <c r="B565" s="1" t="s">
        <v>69</v>
      </c>
      <c r="C565" s="1" t="s">
        <v>51</v>
      </c>
      <c r="D565">
        <v>0.1</v>
      </c>
    </row>
    <row r="566" spans="1:4" x14ac:dyDescent="0.25">
      <c r="A566" s="1" t="s">
        <v>70</v>
      </c>
      <c r="B566" s="1" t="s">
        <v>69</v>
      </c>
      <c r="C566" s="1" t="s">
        <v>52</v>
      </c>
      <c r="D566">
        <v>0.1</v>
      </c>
    </row>
    <row r="567" spans="1:4" x14ac:dyDescent="0.25">
      <c r="A567" s="1" t="s">
        <v>70</v>
      </c>
      <c r="B567" s="1" t="s">
        <v>69</v>
      </c>
      <c r="C567" s="1" t="s">
        <v>53</v>
      </c>
      <c r="D567">
        <v>0.1</v>
      </c>
    </row>
    <row r="568" spans="1:4" x14ac:dyDescent="0.25">
      <c r="A568" s="1" t="s">
        <v>70</v>
      </c>
      <c r="B568" s="1" t="s">
        <v>69</v>
      </c>
      <c r="C568" s="1" t="s">
        <v>54</v>
      </c>
      <c r="D568">
        <v>0.1</v>
      </c>
    </row>
    <row r="569" spans="1:4" x14ac:dyDescent="0.25">
      <c r="A569" s="1" t="s">
        <v>70</v>
      </c>
      <c r="B569" s="1" t="s">
        <v>69</v>
      </c>
      <c r="C569" s="1" t="s">
        <v>55</v>
      </c>
      <c r="D569">
        <v>0.1</v>
      </c>
    </row>
    <row r="570" spans="1:4" x14ac:dyDescent="0.25">
      <c r="A570" s="1" t="s">
        <v>70</v>
      </c>
      <c r="B570" s="1" t="s">
        <v>69</v>
      </c>
      <c r="C570" s="1" t="s">
        <v>56</v>
      </c>
      <c r="D570">
        <v>0.1</v>
      </c>
    </row>
    <row r="571" spans="1:4" x14ac:dyDescent="0.25">
      <c r="A571" s="1" t="s">
        <v>70</v>
      </c>
      <c r="B571" s="1" t="s">
        <v>69</v>
      </c>
      <c r="C571" s="1" t="s">
        <v>57</v>
      </c>
      <c r="D571">
        <v>0.1</v>
      </c>
    </row>
    <row r="572" spans="1:4" x14ac:dyDescent="0.25">
      <c r="A572" s="1" t="s">
        <v>70</v>
      </c>
      <c r="B572" s="1" t="s">
        <v>69</v>
      </c>
      <c r="C572" s="1" t="s">
        <v>58</v>
      </c>
      <c r="D572">
        <v>0.1</v>
      </c>
    </row>
    <row r="573" spans="1:4" x14ac:dyDescent="0.25">
      <c r="A573" s="1" t="s">
        <v>69</v>
      </c>
      <c r="B573" s="1" t="s">
        <v>0</v>
      </c>
      <c r="C573" s="1" t="s">
        <v>2</v>
      </c>
      <c r="D573">
        <v>0.1</v>
      </c>
    </row>
    <row r="574" spans="1:4" x14ac:dyDescent="0.25">
      <c r="A574" s="1" t="s">
        <v>69</v>
      </c>
      <c r="B574" s="1" t="s">
        <v>0</v>
      </c>
      <c r="C574" s="1" t="s">
        <v>3</v>
      </c>
      <c r="D574">
        <v>0.1</v>
      </c>
    </row>
    <row r="575" spans="1:4" x14ac:dyDescent="0.25">
      <c r="A575" s="1" t="s">
        <v>69</v>
      </c>
      <c r="B575" s="1" t="s">
        <v>0</v>
      </c>
      <c r="C575" s="1" t="s">
        <v>4</v>
      </c>
      <c r="D575">
        <v>0.1</v>
      </c>
    </row>
    <row r="576" spans="1:4" x14ac:dyDescent="0.25">
      <c r="A576" s="1" t="s">
        <v>69</v>
      </c>
      <c r="B576" s="1" t="s">
        <v>0</v>
      </c>
      <c r="C576" s="1" t="s">
        <v>5</v>
      </c>
      <c r="D576">
        <v>0.1</v>
      </c>
    </row>
    <row r="577" spans="1:4" x14ac:dyDescent="0.25">
      <c r="A577" s="1" t="s">
        <v>69</v>
      </c>
      <c r="B577" s="1" t="s">
        <v>0</v>
      </c>
      <c r="C577" s="1" t="s">
        <v>6</v>
      </c>
      <c r="D577">
        <v>0.1</v>
      </c>
    </row>
    <row r="578" spans="1:4" x14ac:dyDescent="0.25">
      <c r="A578" s="1" t="s">
        <v>69</v>
      </c>
      <c r="B578" s="1" t="s">
        <v>0</v>
      </c>
      <c r="C578" s="1" t="s">
        <v>7</v>
      </c>
      <c r="D578">
        <v>0.1</v>
      </c>
    </row>
    <row r="579" spans="1:4" x14ac:dyDescent="0.25">
      <c r="A579" s="1" t="s">
        <v>69</v>
      </c>
      <c r="B579" s="1" t="s">
        <v>0</v>
      </c>
      <c r="C579" s="1" t="s">
        <v>8</v>
      </c>
      <c r="D579">
        <v>0.1</v>
      </c>
    </row>
    <row r="580" spans="1:4" x14ac:dyDescent="0.25">
      <c r="A580" s="1" t="s">
        <v>69</v>
      </c>
      <c r="B580" s="1" t="s">
        <v>0</v>
      </c>
      <c r="C580" s="1" t="s">
        <v>9</v>
      </c>
      <c r="D580">
        <v>0.1</v>
      </c>
    </row>
    <row r="581" spans="1:4" x14ac:dyDescent="0.25">
      <c r="A581" s="1" t="s">
        <v>69</v>
      </c>
      <c r="B581" s="1" t="s">
        <v>0</v>
      </c>
      <c r="C581" s="1" t="s">
        <v>10</v>
      </c>
      <c r="D581">
        <v>0.1</v>
      </c>
    </row>
    <row r="582" spans="1:4" x14ac:dyDescent="0.25">
      <c r="A582" s="1" t="s">
        <v>69</v>
      </c>
      <c r="B582" s="1" t="s">
        <v>0</v>
      </c>
      <c r="C582" s="1" t="s">
        <v>11</v>
      </c>
      <c r="D582">
        <v>0.1</v>
      </c>
    </row>
    <row r="583" spans="1:4" x14ac:dyDescent="0.25">
      <c r="A583" s="1" t="s">
        <v>69</v>
      </c>
      <c r="B583" s="1" t="s">
        <v>0</v>
      </c>
      <c r="C583" s="1" t="s">
        <v>12</v>
      </c>
      <c r="D583">
        <v>0.1</v>
      </c>
    </row>
    <row r="584" spans="1:4" x14ac:dyDescent="0.25">
      <c r="A584" s="1" t="s">
        <v>69</v>
      </c>
      <c r="B584" s="1" t="s">
        <v>0</v>
      </c>
      <c r="C584" s="1" t="s">
        <v>13</v>
      </c>
      <c r="D584">
        <v>0.1</v>
      </c>
    </row>
    <row r="585" spans="1:4" x14ac:dyDescent="0.25">
      <c r="A585" s="1" t="s">
        <v>69</v>
      </c>
      <c r="B585" s="1" t="s">
        <v>0</v>
      </c>
      <c r="C585" s="1" t="s">
        <v>14</v>
      </c>
      <c r="D585">
        <v>0.1</v>
      </c>
    </row>
    <row r="586" spans="1:4" x14ac:dyDescent="0.25">
      <c r="A586" s="1" t="s">
        <v>69</v>
      </c>
      <c r="B586" s="1" t="s">
        <v>0</v>
      </c>
      <c r="C586" s="1" t="s">
        <v>15</v>
      </c>
      <c r="D586">
        <v>0.1</v>
      </c>
    </row>
    <row r="587" spans="1:4" x14ac:dyDescent="0.25">
      <c r="A587" s="1" t="s">
        <v>69</v>
      </c>
      <c r="B587" s="1" t="s">
        <v>0</v>
      </c>
      <c r="C587" s="1" t="s">
        <v>16</v>
      </c>
      <c r="D587">
        <v>0.1</v>
      </c>
    </row>
    <row r="588" spans="1:4" x14ac:dyDescent="0.25">
      <c r="A588" s="1" t="s">
        <v>69</v>
      </c>
      <c r="B588" s="1" t="s">
        <v>0</v>
      </c>
      <c r="C588" s="1" t="s">
        <v>17</v>
      </c>
      <c r="D588">
        <v>0.1</v>
      </c>
    </row>
    <row r="589" spans="1:4" x14ac:dyDescent="0.25">
      <c r="A589" s="1" t="s">
        <v>69</v>
      </c>
      <c r="B589" s="1" t="s">
        <v>0</v>
      </c>
      <c r="C589" s="1" t="s">
        <v>18</v>
      </c>
      <c r="D589">
        <v>0.1</v>
      </c>
    </row>
    <row r="590" spans="1:4" x14ac:dyDescent="0.25">
      <c r="A590" s="1" t="s">
        <v>69</v>
      </c>
      <c r="B590" s="1" t="s">
        <v>0</v>
      </c>
      <c r="C590" s="1" t="s">
        <v>19</v>
      </c>
      <c r="D590">
        <v>0.1</v>
      </c>
    </row>
    <row r="591" spans="1:4" x14ac:dyDescent="0.25">
      <c r="A591" s="1" t="s">
        <v>69</v>
      </c>
      <c r="B591" s="1" t="s">
        <v>0</v>
      </c>
      <c r="C591" s="1" t="s">
        <v>20</v>
      </c>
      <c r="D591">
        <v>0.1</v>
      </c>
    </row>
    <row r="592" spans="1:4" x14ac:dyDescent="0.25">
      <c r="A592" s="1" t="s">
        <v>69</v>
      </c>
      <c r="B592" s="1" t="s">
        <v>0</v>
      </c>
      <c r="C592" s="1" t="s">
        <v>21</v>
      </c>
      <c r="D592">
        <v>0.1</v>
      </c>
    </row>
    <row r="593" spans="1:4" x14ac:dyDescent="0.25">
      <c r="A593" s="1" t="s">
        <v>69</v>
      </c>
      <c r="B593" s="1" t="s">
        <v>0</v>
      </c>
      <c r="C593" s="1" t="s">
        <v>22</v>
      </c>
      <c r="D593">
        <v>0.1</v>
      </c>
    </row>
    <row r="594" spans="1:4" x14ac:dyDescent="0.25">
      <c r="A594" s="1" t="s">
        <v>69</v>
      </c>
      <c r="B594" s="1" t="s">
        <v>0</v>
      </c>
      <c r="C594" s="1" t="s">
        <v>23</v>
      </c>
      <c r="D594">
        <v>0.1</v>
      </c>
    </row>
    <row r="595" spans="1:4" x14ac:dyDescent="0.25">
      <c r="A595" s="1" t="s">
        <v>69</v>
      </c>
      <c r="B595" s="1" t="s">
        <v>0</v>
      </c>
      <c r="C595" s="1" t="s">
        <v>24</v>
      </c>
      <c r="D595">
        <v>0.1</v>
      </c>
    </row>
    <row r="596" spans="1:4" x14ac:dyDescent="0.25">
      <c r="A596" s="1" t="s">
        <v>69</v>
      </c>
      <c r="B596" s="1" t="s">
        <v>0</v>
      </c>
      <c r="C596" s="1" t="s">
        <v>25</v>
      </c>
      <c r="D596">
        <v>0.1</v>
      </c>
    </row>
    <row r="597" spans="1:4" x14ac:dyDescent="0.25">
      <c r="A597" s="1" t="s">
        <v>69</v>
      </c>
      <c r="B597" s="1" t="s">
        <v>0</v>
      </c>
      <c r="C597" s="1" t="s">
        <v>26</v>
      </c>
      <c r="D597">
        <v>0.1</v>
      </c>
    </row>
    <row r="598" spans="1:4" x14ac:dyDescent="0.25">
      <c r="A598" s="1" t="s">
        <v>69</v>
      </c>
      <c r="B598" s="1" t="s">
        <v>0</v>
      </c>
      <c r="C598" s="1" t="s">
        <v>27</v>
      </c>
      <c r="D598">
        <v>0.1</v>
      </c>
    </row>
    <row r="599" spans="1:4" x14ac:dyDescent="0.25">
      <c r="A599" s="1" t="s">
        <v>69</v>
      </c>
      <c r="B599" s="1" t="s">
        <v>0</v>
      </c>
      <c r="C599" s="1" t="s">
        <v>28</v>
      </c>
      <c r="D599">
        <v>0.1</v>
      </c>
    </row>
    <row r="600" spans="1:4" x14ac:dyDescent="0.25">
      <c r="A600" s="1" t="s">
        <v>69</v>
      </c>
      <c r="B600" s="1" t="s">
        <v>0</v>
      </c>
      <c r="C600" s="1" t="s">
        <v>29</v>
      </c>
      <c r="D600">
        <v>0.1</v>
      </c>
    </row>
    <row r="601" spans="1:4" x14ac:dyDescent="0.25">
      <c r="A601" s="1" t="s">
        <v>69</v>
      </c>
      <c r="B601" s="1" t="s">
        <v>0</v>
      </c>
      <c r="C601" s="1" t="s">
        <v>30</v>
      </c>
      <c r="D601">
        <v>0.1</v>
      </c>
    </row>
    <row r="602" spans="1:4" x14ac:dyDescent="0.25">
      <c r="A602" s="1" t="s">
        <v>69</v>
      </c>
      <c r="B602" s="1" t="s">
        <v>0</v>
      </c>
      <c r="C602" s="1" t="s">
        <v>31</v>
      </c>
      <c r="D602">
        <v>0.1</v>
      </c>
    </row>
    <row r="603" spans="1:4" x14ac:dyDescent="0.25">
      <c r="A603" s="1" t="s">
        <v>69</v>
      </c>
      <c r="B603" s="1" t="s">
        <v>0</v>
      </c>
      <c r="C603" s="1" t="s">
        <v>32</v>
      </c>
      <c r="D603">
        <v>0.1</v>
      </c>
    </row>
    <row r="604" spans="1:4" x14ac:dyDescent="0.25">
      <c r="A604" s="1" t="s">
        <v>69</v>
      </c>
      <c r="B604" s="1" t="s">
        <v>0</v>
      </c>
      <c r="C604" s="1" t="s">
        <v>33</v>
      </c>
      <c r="D604">
        <v>0.1</v>
      </c>
    </row>
    <row r="605" spans="1:4" x14ac:dyDescent="0.25">
      <c r="A605" s="1" t="s">
        <v>69</v>
      </c>
      <c r="B605" s="1" t="s">
        <v>0</v>
      </c>
      <c r="C605" s="1" t="s">
        <v>34</v>
      </c>
      <c r="D605">
        <v>0.1</v>
      </c>
    </row>
    <row r="606" spans="1:4" x14ac:dyDescent="0.25">
      <c r="A606" s="1" t="s">
        <v>69</v>
      </c>
      <c r="B606" s="1" t="s">
        <v>0</v>
      </c>
      <c r="C606" s="1" t="s">
        <v>35</v>
      </c>
      <c r="D606">
        <v>0.1</v>
      </c>
    </row>
    <row r="607" spans="1:4" x14ac:dyDescent="0.25">
      <c r="A607" s="1" t="s">
        <v>69</v>
      </c>
      <c r="B607" s="1" t="s">
        <v>0</v>
      </c>
      <c r="C607" s="1" t="s">
        <v>36</v>
      </c>
      <c r="D607">
        <v>0.1</v>
      </c>
    </row>
    <row r="608" spans="1:4" x14ac:dyDescent="0.25">
      <c r="A608" s="1" t="s">
        <v>69</v>
      </c>
      <c r="B608" s="1" t="s">
        <v>0</v>
      </c>
      <c r="C608" s="1" t="s">
        <v>37</v>
      </c>
      <c r="D608">
        <v>0.1</v>
      </c>
    </row>
    <row r="609" spans="1:4" x14ac:dyDescent="0.25">
      <c r="A609" s="1" t="s">
        <v>69</v>
      </c>
      <c r="B609" s="1" t="s">
        <v>0</v>
      </c>
      <c r="C609" s="1" t="s">
        <v>38</v>
      </c>
      <c r="D609">
        <v>0.1</v>
      </c>
    </row>
    <row r="610" spans="1:4" x14ac:dyDescent="0.25">
      <c r="A610" s="1" t="s">
        <v>69</v>
      </c>
      <c r="B610" s="1" t="s">
        <v>0</v>
      </c>
      <c r="C610" s="1" t="s">
        <v>39</v>
      </c>
      <c r="D610">
        <v>0.1</v>
      </c>
    </row>
    <row r="611" spans="1:4" x14ac:dyDescent="0.25">
      <c r="A611" s="1" t="s">
        <v>69</v>
      </c>
      <c r="B611" s="1" t="s">
        <v>0</v>
      </c>
      <c r="C611" s="1" t="s">
        <v>40</v>
      </c>
      <c r="D611">
        <v>0.1</v>
      </c>
    </row>
    <row r="612" spans="1:4" x14ac:dyDescent="0.25">
      <c r="A612" s="1" t="s">
        <v>69</v>
      </c>
      <c r="B612" s="1" t="s">
        <v>0</v>
      </c>
      <c r="C612" s="1" t="s">
        <v>41</v>
      </c>
      <c r="D612">
        <v>0.1</v>
      </c>
    </row>
    <row r="613" spans="1:4" x14ac:dyDescent="0.25">
      <c r="A613" s="1" t="s">
        <v>69</v>
      </c>
      <c r="B613" s="1" t="s">
        <v>0</v>
      </c>
      <c r="C613" s="1" t="s">
        <v>42</v>
      </c>
      <c r="D613">
        <v>0.1</v>
      </c>
    </row>
    <row r="614" spans="1:4" x14ac:dyDescent="0.25">
      <c r="A614" s="1" t="s">
        <v>69</v>
      </c>
      <c r="B614" s="1" t="s">
        <v>0</v>
      </c>
      <c r="C614" s="1" t="s">
        <v>43</v>
      </c>
      <c r="D614">
        <v>0.1</v>
      </c>
    </row>
    <row r="615" spans="1:4" x14ac:dyDescent="0.25">
      <c r="A615" s="1" t="s">
        <v>69</v>
      </c>
      <c r="B615" s="1" t="s">
        <v>0</v>
      </c>
      <c r="C615" s="1" t="s">
        <v>44</v>
      </c>
      <c r="D615">
        <v>0.1</v>
      </c>
    </row>
    <row r="616" spans="1:4" x14ac:dyDescent="0.25">
      <c r="A616" s="1" t="s">
        <v>69</v>
      </c>
      <c r="B616" s="1" t="s">
        <v>0</v>
      </c>
      <c r="C616" s="1" t="s">
        <v>45</v>
      </c>
      <c r="D616">
        <v>0.1</v>
      </c>
    </row>
    <row r="617" spans="1:4" x14ac:dyDescent="0.25">
      <c r="A617" s="1" t="s">
        <v>69</v>
      </c>
      <c r="B617" s="1" t="s">
        <v>0</v>
      </c>
      <c r="C617" s="1" t="s">
        <v>46</v>
      </c>
      <c r="D617">
        <v>0.1</v>
      </c>
    </row>
    <row r="618" spans="1:4" x14ac:dyDescent="0.25">
      <c r="A618" s="1" t="s">
        <v>69</v>
      </c>
      <c r="B618" s="1" t="s">
        <v>0</v>
      </c>
      <c r="C618" s="1" t="s">
        <v>47</v>
      </c>
      <c r="D618">
        <v>0.1</v>
      </c>
    </row>
    <row r="619" spans="1:4" x14ac:dyDescent="0.25">
      <c r="A619" s="1" t="s">
        <v>69</v>
      </c>
      <c r="B619" s="1" t="s">
        <v>0</v>
      </c>
      <c r="C619" s="1" t="s">
        <v>48</v>
      </c>
      <c r="D619">
        <v>0.1</v>
      </c>
    </row>
    <row r="620" spans="1:4" x14ac:dyDescent="0.25">
      <c r="A620" s="1" t="s">
        <v>69</v>
      </c>
      <c r="B620" s="1" t="s">
        <v>0</v>
      </c>
      <c r="C620" s="1" t="s">
        <v>49</v>
      </c>
      <c r="D620">
        <v>0.1</v>
      </c>
    </row>
    <row r="621" spans="1:4" x14ac:dyDescent="0.25">
      <c r="A621" s="1" t="s">
        <v>69</v>
      </c>
      <c r="B621" s="1" t="s">
        <v>0</v>
      </c>
      <c r="C621" s="1" t="s">
        <v>50</v>
      </c>
      <c r="D621">
        <v>0.1</v>
      </c>
    </row>
    <row r="622" spans="1:4" x14ac:dyDescent="0.25">
      <c r="A622" s="1" t="s">
        <v>69</v>
      </c>
      <c r="B622" s="1" t="s">
        <v>0</v>
      </c>
      <c r="C622" s="1" t="s">
        <v>51</v>
      </c>
      <c r="D622">
        <v>0.1</v>
      </c>
    </row>
    <row r="623" spans="1:4" x14ac:dyDescent="0.25">
      <c r="A623" s="1" t="s">
        <v>69</v>
      </c>
      <c r="B623" s="1" t="s">
        <v>0</v>
      </c>
      <c r="C623" s="1" t="s">
        <v>52</v>
      </c>
      <c r="D623">
        <v>0.1</v>
      </c>
    </row>
    <row r="624" spans="1:4" x14ac:dyDescent="0.25">
      <c r="A624" s="1" t="s">
        <v>69</v>
      </c>
      <c r="B624" s="1" t="s">
        <v>0</v>
      </c>
      <c r="C624" s="1" t="s">
        <v>53</v>
      </c>
      <c r="D624">
        <v>0.1</v>
      </c>
    </row>
    <row r="625" spans="1:4" x14ac:dyDescent="0.25">
      <c r="A625" s="1" t="s">
        <v>69</v>
      </c>
      <c r="B625" s="1" t="s">
        <v>0</v>
      </c>
      <c r="C625" s="1" t="s">
        <v>54</v>
      </c>
      <c r="D625">
        <v>0.1</v>
      </c>
    </row>
    <row r="626" spans="1:4" x14ac:dyDescent="0.25">
      <c r="A626" s="1" t="s">
        <v>69</v>
      </c>
      <c r="B626" s="1" t="s">
        <v>0</v>
      </c>
      <c r="C626" s="1" t="s">
        <v>55</v>
      </c>
      <c r="D626">
        <v>0.1</v>
      </c>
    </row>
    <row r="627" spans="1:4" x14ac:dyDescent="0.25">
      <c r="A627" s="1" t="s">
        <v>69</v>
      </c>
      <c r="B627" s="1" t="s">
        <v>0</v>
      </c>
      <c r="C627" s="1" t="s">
        <v>56</v>
      </c>
      <c r="D627">
        <v>0.1</v>
      </c>
    </row>
    <row r="628" spans="1:4" x14ac:dyDescent="0.25">
      <c r="A628" s="1" t="s">
        <v>69</v>
      </c>
      <c r="B628" s="1" t="s">
        <v>0</v>
      </c>
      <c r="C628" s="1" t="s">
        <v>57</v>
      </c>
      <c r="D628">
        <v>0.1</v>
      </c>
    </row>
    <row r="629" spans="1:4" x14ac:dyDescent="0.25">
      <c r="A629" s="1" t="s">
        <v>69</v>
      </c>
      <c r="B629" s="1" t="s">
        <v>0</v>
      </c>
      <c r="C629" s="1" t="s">
        <v>58</v>
      </c>
      <c r="D629">
        <v>0.1</v>
      </c>
    </row>
    <row r="630" spans="1:4" x14ac:dyDescent="0.25">
      <c r="A630" s="1" t="s">
        <v>0</v>
      </c>
      <c r="B630" s="1" t="s">
        <v>1</v>
      </c>
      <c r="C630" s="1" t="s">
        <v>2</v>
      </c>
      <c r="D630">
        <v>0.1</v>
      </c>
    </row>
    <row r="631" spans="1:4" x14ac:dyDescent="0.25">
      <c r="A631" s="1" t="s">
        <v>0</v>
      </c>
      <c r="B631" s="1" t="s">
        <v>1</v>
      </c>
      <c r="C631" s="1" t="s">
        <v>3</v>
      </c>
      <c r="D631">
        <v>0.1</v>
      </c>
    </row>
    <row r="632" spans="1:4" x14ac:dyDescent="0.25">
      <c r="A632" s="1" t="s">
        <v>0</v>
      </c>
      <c r="B632" s="1" t="s">
        <v>1</v>
      </c>
      <c r="C632" s="1" t="s">
        <v>4</v>
      </c>
      <c r="D632">
        <v>0.1</v>
      </c>
    </row>
    <row r="633" spans="1:4" x14ac:dyDescent="0.25">
      <c r="A633" s="1" t="s">
        <v>0</v>
      </c>
      <c r="B633" s="1" t="s">
        <v>1</v>
      </c>
      <c r="C633" s="1" t="s">
        <v>5</v>
      </c>
      <c r="D633">
        <v>0.1</v>
      </c>
    </row>
    <row r="634" spans="1:4" x14ac:dyDescent="0.25">
      <c r="A634" s="1" t="s">
        <v>0</v>
      </c>
      <c r="B634" s="1" t="s">
        <v>1</v>
      </c>
      <c r="C634" s="1" t="s">
        <v>6</v>
      </c>
      <c r="D634">
        <v>0.1</v>
      </c>
    </row>
    <row r="635" spans="1:4" x14ac:dyDescent="0.25">
      <c r="A635" s="1" t="s">
        <v>0</v>
      </c>
      <c r="B635" s="1" t="s">
        <v>1</v>
      </c>
      <c r="C635" s="1" t="s">
        <v>7</v>
      </c>
      <c r="D635">
        <v>0.1</v>
      </c>
    </row>
    <row r="636" spans="1:4" x14ac:dyDescent="0.25">
      <c r="A636" s="1" t="s">
        <v>0</v>
      </c>
      <c r="B636" s="1" t="s">
        <v>1</v>
      </c>
      <c r="C636" s="1" t="s">
        <v>8</v>
      </c>
      <c r="D636">
        <v>0.1</v>
      </c>
    </row>
    <row r="637" spans="1:4" x14ac:dyDescent="0.25">
      <c r="A637" s="1" t="s">
        <v>0</v>
      </c>
      <c r="B637" s="1" t="s">
        <v>1</v>
      </c>
      <c r="C637" s="1" t="s">
        <v>9</v>
      </c>
      <c r="D637">
        <v>0.1</v>
      </c>
    </row>
    <row r="638" spans="1:4" x14ac:dyDescent="0.25">
      <c r="A638" s="1" t="s">
        <v>0</v>
      </c>
      <c r="B638" s="1" t="s">
        <v>1</v>
      </c>
      <c r="C638" s="1" t="s">
        <v>10</v>
      </c>
      <c r="D638">
        <v>0.1</v>
      </c>
    </row>
    <row r="639" spans="1:4" x14ac:dyDescent="0.25">
      <c r="A639" s="1" t="s">
        <v>0</v>
      </c>
      <c r="B639" s="1" t="s">
        <v>1</v>
      </c>
      <c r="C639" s="1" t="s">
        <v>11</v>
      </c>
      <c r="D639">
        <v>0.1</v>
      </c>
    </row>
    <row r="640" spans="1:4" x14ac:dyDescent="0.25">
      <c r="A640" s="1" t="s">
        <v>0</v>
      </c>
      <c r="B640" s="1" t="s">
        <v>1</v>
      </c>
      <c r="C640" s="1" t="s">
        <v>12</v>
      </c>
      <c r="D640">
        <v>0.1</v>
      </c>
    </row>
    <row r="641" spans="1:4" x14ac:dyDescent="0.25">
      <c r="A641" s="1" t="s">
        <v>0</v>
      </c>
      <c r="B641" s="1" t="s">
        <v>1</v>
      </c>
      <c r="C641" s="1" t="s">
        <v>13</v>
      </c>
      <c r="D641">
        <v>0.1</v>
      </c>
    </row>
    <row r="642" spans="1:4" x14ac:dyDescent="0.25">
      <c r="A642" s="1" t="s">
        <v>0</v>
      </c>
      <c r="B642" s="1" t="s">
        <v>1</v>
      </c>
      <c r="C642" s="1" t="s">
        <v>14</v>
      </c>
      <c r="D642">
        <v>0.1</v>
      </c>
    </row>
    <row r="643" spans="1:4" x14ac:dyDescent="0.25">
      <c r="A643" s="1" t="s">
        <v>0</v>
      </c>
      <c r="B643" s="1" t="s">
        <v>1</v>
      </c>
      <c r="C643" s="1" t="s">
        <v>15</v>
      </c>
      <c r="D643">
        <v>0.1</v>
      </c>
    </row>
    <row r="644" spans="1:4" x14ac:dyDescent="0.25">
      <c r="A644" s="1" t="s">
        <v>0</v>
      </c>
      <c r="B644" s="1" t="s">
        <v>1</v>
      </c>
      <c r="C644" s="1" t="s">
        <v>16</v>
      </c>
      <c r="D644">
        <v>0.1</v>
      </c>
    </row>
    <row r="645" spans="1:4" x14ac:dyDescent="0.25">
      <c r="A645" s="1" t="s">
        <v>0</v>
      </c>
      <c r="B645" s="1" t="s">
        <v>1</v>
      </c>
      <c r="C645" s="1" t="s">
        <v>17</v>
      </c>
      <c r="D645">
        <v>0.1</v>
      </c>
    </row>
    <row r="646" spans="1:4" x14ac:dyDescent="0.25">
      <c r="A646" s="1" t="s">
        <v>0</v>
      </c>
      <c r="B646" s="1" t="s">
        <v>1</v>
      </c>
      <c r="C646" s="1" t="s">
        <v>18</v>
      </c>
      <c r="D646">
        <v>0.1</v>
      </c>
    </row>
    <row r="647" spans="1:4" x14ac:dyDescent="0.25">
      <c r="A647" s="1" t="s">
        <v>0</v>
      </c>
      <c r="B647" s="1" t="s">
        <v>1</v>
      </c>
      <c r="C647" s="1" t="s">
        <v>19</v>
      </c>
      <c r="D647">
        <v>0.1</v>
      </c>
    </row>
    <row r="648" spans="1:4" x14ac:dyDescent="0.25">
      <c r="A648" s="1" t="s">
        <v>0</v>
      </c>
      <c r="B648" s="1" t="s">
        <v>1</v>
      </c>
      <c r="C648" s="1" t="s">
        <v>20</v>
      </c>
      <c r="D648">
        <v>0.1</v>
      </c>
    </row>
    <row r="649" spans="1:4" x14ac:dyDescent="0.25">
      <c r="A649" s="1" t="s">
        <v>0</v>
      </c>
      <c r="B649" s="1" t="s">
        <v>1</v>
      </c>
      <c r="C649" s="1" t="s">
        <v>21</v>
      </c>
      <c r="D649">
        <v>0.1</v>
      </c>
    </row>
    <row r="650" spans="1:4" x14ac:dyDescent="0.25">
      <c r="A650" s="1" t="s">
        <v>0</v>
      </c>
      <c r="B650" s="1" t="s">
        <v>1</v>
      </c>
      <c r="C650" s="1" t="s">
        <v>22</v>
      </c>
      <c r="D650">
        <v>0.1</v>
      </c>
    </row>
    <row r="651" spans="1:4" x14ac:dyDescent="0.25">
      <c r="A651" s="1" t="s">
        <v>0</v>
      </c>
      <c r="B651" s="1" t="s">
        <v>1</v>
      </c>
      <c r="C651" s="1" t="s">
        <v>23</v>
      </c>
      <c r="D651">
        <v>0.1</v>
      </c>
    </row>
    <row r="652" spans="1:4" x14ac:dyDescent="0.25">
      <c r="A652" s="1" t="s">
        <v>0</v>
      </c>
      <c r="B652" s="1" t="s">
        <v>1</v>
      </c>
      <c r="C652" s="1" t="s">
        <v>24</v>
      </c>
      <c r="D652">
        <v>0.1</v>
      </c>
    </row>
    <row r="653" spans="1:4" x14ac:dyDescent="0.25">
      <c r="A653" s="1" t="s">
        <v>0</v>
      </c>
      <c r="B653" s="1" t="s">
        <v>1</v>
      </c>
      <c r="C653" s="1" t="s">
        <v>25</v>
      </c>
      <c r="D653">
        <v>0.1</v>
      </c>
    </row>
    <row r="654" spans="1:4" x14ac:dyDescent="0.25">
      <c r="A654" s="1" t="s">
        <v>0</v>
      </c>
      <c r="B654" s="1" t="s">
        <v>1</v>
      </c>
      <c r="C654" s="1" t="s">
        <v>26</v>
      </c>
      <c r="D654">
        <v>0.1</v>
      </c>
    </row>
    <row r="655" spans="1:4" x14ac:dyDescent="0.25">
      <c r="A655" s="1" t="s">
        <v>0</v>
      </c>
      <c r="B655" s="1" t="s">
        <v>1</v>
      </c>
      <c r="C655" s="1" t="s">
        <v>27</v>
      </c>
      <c r="D655">
        <v>0.1</v>
      </c>
    </row>
    <row r="656" spans="1:4" x14ac:dyDescent="0.25">
      <c r="A656" s="1" t="s">
        <v>0</v>
      </c>
      <c r="B656" s="1" t="s">
        <v>1</v>
      </c>
      <c r="C656" s="1" t="s">
        <v>28</v>
      </c>
      <c r="D656">
        <v>0.1</v>
      </c>
    </row>
    <row r="657" spans="1:4" x14ac:dyDescent="0.25">
      <c r="A657" s="1" t="s">
        <v>0</v>
      </c>
      <c r="B657" s="1" t="s">
        <v>1</v>
      </c>
      <c r="C657" s="1" t="s">
        <v>29</v>
      </c>
      <c r="D657">
        <v>0.1</v>
      </c>
    </row>
    <row r="658" spans="1:4" x14ac:dyDescent="0.25">
      <c r="A658" s="1" t="s">
        <v>0</v>
      </c>
      <c r="B658" s="1" t="s">
        <v>1</v>
      </c>
      <c r="C658" s="1" t="s">
        <v>30</v>
      </c>
      <c r="D658">
        <v>0.1</v>
      </c>
    </row>
    <row r="659" spans="1:4" x14ac:dyDescent="0.25">
      <c r="A659" s="1" t="s">
        <v>0</v>
      </c>
      <c r="B659" s="1" t="s">
        <v>1</v>
      </c>
      <c r="C659" s="1" t="s">
        <v>31</v>
      </c>
      <c r="D659">
        <v>0.1</v>
      </c>
    </row>
    <row r="660" spans="1:4" x14ac:dyDescent="0.25">
      <c r="A660" s="1" t="s">
        <v>0</v>
      </c>
      <c r="B660" s="1" t="s">
        <v>1</v>
      </c>
      <c r="C660" s="1" t="s">
        <v>32</v>
      </c>
      <c r="D660">
        <v>0.1</v>
      </c>
    </row>
    <row r="661" spans="1:4" x14ac:dyDescent="0.25">
      <c r="A661" s="1" t="s">
        <v>0</v>
      </c>
      <c r="B661" s="1" t="s">
        <v>1</v>
      </c>
      <c r="C661" s="1" t="s">
        <v>33</v>
      </c>
      <c r="D661">
        <v>0.1</v>
      </c>
    </row>
    <row r="662" spans="1:4" x14ac:dyDescent="0.25">
      <c r="A662" s="1" t="s">
        <v>0</v>
      </c>
      <c r="B662" s="1" t="s">
        <v>1</v>
      </c>
      <c r="C662" s="1" t="s">
        <v>34</v>
      </c>
      <c r="D662">
        <v>0.1</v>
      </c>
    </row>
    <row r="663" spans="1:4" x14ac:dyDescent="0.25">
      <c r="A663" s="1" t="s">
        <v>0</v>
      </c>
      <c r="B663" s="1" t="s">
        <v>1</v>
      </c>
      <c r="C663" s="1" t="s">
        <v>35</v>
      </c>
      <c r="D663">
        <v>0.1</v>
      </c>
    </row>
    <row r="664" spans="1:4" x14ac:dyDescent="0.25">
      <c r="A664" s="1" t="s">
        <v>0</v>
      </c>
      <c r="B664" s="1" t="s">
        <v>1</v>
      </c>
      <c r="C664" s="1" t="s">
        <v>36</v>
      </c>
      <c r="D664">
        <v>0.1</v>
      </c>
    </row>
    <row r="665" spans="1:4" x14ac:dyDescent="0.25">
      <c r="A665" s="1" t="s">
        <v>0</v>
      </c>
      <c r="B665" s="1" t="s">
        <v>1</v>
      </c>
      <c r="C665" s="1" t="s">
        <v>37</v>
      </c>
      <c r="D665">
        <v>0.1</v>
      </c>
    </row>
    <row r="666" spans="1:4" x14ac:dyDescent="0.25">
      <c r="A666" s="1" t="s">
        <v>0</v>
      </c>
      <c r="B666" s="1" t="s">
        <v>1</v>
      </c>
      <c r="C666" s="1" t="s">
        <v>38</v>
      </c>
      <c r="D666">
        <v>0.1</v>
      </c>
    </row>
    <row r="667" spans="1:4" x14ac:dyDescent="0.25">
      <c r="A667" s="1" t="s">
        <v>0</v>
      </c>
      <c r="B667" s="1" t="s">
        <v>1</v>
      </c>
      <c r="C667" s="1" t="s">
        <v>39</v>
      </c>
      <c r="D667">
        <v>0.1</v>
      </c>
    </row>
    <row r="668" spans="1:4" x14ac:dyDescent="0.25">
      <c r="A668" s="1" t="s">
        <v>0</v>
      </c>
      <c r="B668" s="1" t="s">
        <v>1</v>
      </c>
      <c r="C668" s="1" t="s">
        <v>40</v>
      </c>
      <c r="D668">
        <v>0.1</v>
      </c>
    </row>
    <row r="669" spans="1:4" x14ac:dyDescent="0.25">
      <c r="A669" s="1" t="s">
        <v>0</v>
      </c>
      <c r="B669" s="1" t="s">
        <v>1</v>
      </c>
      <c r="C669" s="1" t="s">
        <v>41</v>
      </c>
      <c r="D669">
        <v>0.1</v>
      </c>
    </row>
    <row r="670" spans="1:4" x14ac:dyDescent="0.25">
      <c r="A670" s="1" t="s">
        <v>0</v>
      </c>
      <c r="B670" s="1" t="s">
        <v>1</v>
      </c>
      <c r="C670" s="1" t="s">
        <v>42</v>
      </c>
      <c r="D670">
        <v>0.1</v>
      </c>
    </row>
    <row r="671" spans="1:4" x14ac:dyDescent="0.25">
      <c r="A671" s="1" t="s">
        <v>0</v>
      </c>
      <c r="B671" s="1" t="s">
        <v>1</v>
      </c>
      <c r="C671" s="1" t="s">
        <v>43</v>
      </c>
      <c r="D671">
        <v>0.1</v>
      </c>
    </row>
    <row r="672" spans="1:4" x14ac:dyDescent="0.25">
      <c r="A672" s="1" t="s">
        <v>0</v>
      </c>
      <c r="B672" s="1" t="s">
        <v>1</v>
      </c>
      <c r="C672" s="1" t="s">
        <v>44</v>
      </c>
      <c r="D672">
        <v>0.1</v>
      </c>
    </row>
    <row r="673" spans="1:4" x14ac:dyDescent="0.25">
      <c r="A673" s="1" t="s">
        <v>0</v>
      </c>
      <c r="B673" s="1" t="s">
        <v>1</v>
      </c>
      <c r="C673" s="1" t="s">
        <v>45</v>
      </c>
      <c r="D673">
        <v>0.1</v>
      </c>
    </row>
    <row r="674" spans="1:4" x14ac:dyDescent="0.25">
      <c r="A674" s="1" t="s">
        <v>0</v>
      </c>
      <c r="B674" s="1" t="s">
        <v>1</v>
      </c>
      <c r="C674" s="1" t="s">
        <v>46</v>
      </c>
      <c r="D674">
        <v>0.1</v>
      </c>
    </row>
    <row r="675" spans="1:4" x14ac:dyDescent="0.25">
      <c r="A675" s="1" t="s">
        <v>0</v>
      </c>
      <c r="B675" s="1" t="s">
        <v>1</v>
      </c>
      <c r="C675" s="1" t="s">
        <v>47</v>
      </c>
      <c r="D675">
        <v>0.1</v>
      </c>
    </row>
    <row r="676" spans="1:4" x14ac:dyDescent="0.25">
      <c r="A676" s="1" t="s">
        <v>0</v>
      </c>
      <c r="B676" s="1" t="s">
        <v>1</v>
      </c>
      <c r="C676" s="1" t="s">
        <v>48</v>
      </c>
      <c r="D676">
        <v>0.1</v>
      </c>
    </row>
    <row r="677" spans="1:4" x14ac:dyDescent="0.25">
      <c r="A677" s="1" t="s">
        <v>0</v>
      </c>
      <c r="B677" s="1" t="s">
        <v>1</v>
      </c>
      <c r="C677" s="1" t="s">
        <v>49</v>
      </c>
      <c r="D677">
        <v>0.1</v>
      </c>
    </row>
    <row r="678" spans="1:4" x14ac:dyDescent="0.25">
      <c r="A678" s="1" t="s">
        <v>0</v>
      </c>
      <c r="B678" s="1" t="s">
        <v>1</v>
      </c>
      <c r="C678" s="1" t="s">
        <v>50</v>
      </c>
      <c r="D678">
        <v>0.1</v>
      </c>
    </row>
    <row r="679" spans="1:4" x14ac:dyDescent="0.25">
      <c r="A679" s="1" t="s">
        <v>0</v>
      </c>
      <c r="B679" s="1" t="s">
        <v>1</v>
      </c>
      <c r="C679" s="1" t="s">
        <v>51</v>
      </c>
      <c r="D679">
        <v>0.1</v>
      </c>
    </row>
    <row r="680" spans="1:4" x14ac:dyDescent="0.25">
      <c r="A680" s="1" t="s">
        <v>0</v>
      </c>
      <c r="B680" s="1" t="s">
        <v>1</v>
      </c>
      <c r="C680" s="1" t="s">
        <v>52</v>
      </c>
      <c r="D680">
        <v>0.1</v>
      </c>
    </row>
    <row r="681" spans="1:4" x14ac:dyDescent="0.25">
      <c r="A681" s="1" t="s">
        <v>0</v>
      </c>
      <c r="B681" s="1" t="s">
        <v>1</v>
      </c>
      <c r="C681" s="1" t="s">
        <v>53</v>
      </c>
      <c r="D681">
        <v>0.1</v>
      </c>
    </row>
    <row r="682" spans="1:4" x14ac:dyDescent="0.25">
      <c r="A682" s="1" t="s">
        <v>0</v>
      </c>
      <c r="B682" s="1" t="s">
        <v>1</v>
      </c>
      <c r="C682" s="1" t="s">
        <v>54</v>
      </c>
      <c r="D682">
        <v>0.1</v>
      </c>
    </row>
    <row r="683" spans="1:4" x14ac:dyDescent="0.25">
      <c r="A683" s="1" t="s">
        <v>0</v>
      </c>
      <c r="B683" s="1" t="s">
        <v>1</v>
      </c>
      <c r="C683" s="1" t="s">
        <v>55</v>
      </c>
      <c r="D683">
        <v>0.1</v>
      </c>
    </row>
    <row r="684" spans="1:4" x14ac:dyDescent="0.25">
      <c r="A684" s="1" t="s">
        <v>0</v>
      </c>
      <c r="B684" s="1" t="s">
        <v>1</v>
      </c>
      <c r="C684" s="1" t="s">
        <v>56</v>
      </c>
      <c r="D684">
        <v>0.1</v>
      </c>
    </row>
    <row r="685" spans="1:4" x14ac:dyDescent="0.25">
      <c r="A685" s="1" t="s">
        <v>0</v>
      </c>
      <c r="B685" s="1" t="s">
        <v>1</v>
      </c>
      <c r="C685" s="1" t="s">
        <v>57</v>
      </c>
      <c r="D685">
        <v>0.1</v>
      </c>
    </row>
    <row r="686" spans="1:4" x14ac:dyDescent="0.25">
      <c r="A686" s="1" t="s">
        <v>0</v>
      </c>
      <c r="B686" s="1" t="s">
        <v>1</v>
      </c>
      <c r="C686" s="1" t="s">
        <v>58</v>
      </c>
      <c r="D686">
        <v>0.1</v>
      </c>
    </row>
    <row r="687" spans="1:4" x14ac:dyDescent="0.25">
      <c r="A687" s="1" t="s">
        <v>71</v>
      </c>
      <c r="B687" s="1" t="s">
        <v>64</v>
      </c>
      <c r="C687" s="1" t="s">
        <v>2</v>
      </c>
      <c r="D687">
        <v>0.5</v>
      </c>
    </row>
    <row r="688" spans="1:4" x14ac:dyDescent="0.25">
      <c r="A688" s="1" t="s">
        <v>71</v>
      </c>
      <c r="B688" s="1" t="s">
        <v>64</v>
      </c>
      <c r="C688" s="1" t="s">
        <v>3</v>
      </c>
      <c r="D688">
        <v>0.5</v>
      </c>
    </row>
    <row r="689" spans="1:4" x14ac:dyDescent="0.25">
      <c r="A689" s="1" t="s">
        <v>71</v>
      </c>
      <c r="B689" s="1" t="s">
        <v>64</v>
      </c>
      <c r="C689" s="1" t="s">
        <v>4</v>
      </c>
      <c r="D689">
        <v>0.5</v>
      </c>
    </row>
    <row r="690" spans="1:4" x14ac:dyDescent="0.25">
      <c r="A690" s="1" t="s">
        <v>71</v>
      </c>
      <c r="B690" s="1" t="s">
        <v>64</v>
      </c>
      <c r="C690" s="1" t="s">
        <v>5</v>
      </c>
      <c r="D690">
        <v>0.5</v>
      </c>
    </row>
    <row r="691" spans="1:4" x14ac:dyDescent="0.25">
      <c r="A691" s="1" t="s">
        <v>71</v>
      </c>
      <c r="B691" s="1" t="s">
        <v>64</v>
      </c>
      <c r="C691" s="1" t="s">
        <v>6</v>
      </c>
      <c r="D691">
        <v>0.5</v>
      </c>
    </row>
    <row r="692" spans="1:4" x14ac:dyDescent="0.25">
      <c r="A692" s="1" t="s">
        <v>71</v>
      </c>
      <c r="B692" s="1" t="s">
        <v>64</v>
      </c>
      <c r="C692" s="1" t="s">
        <v>7</v>
      </c>
      <c r="D692">
        <v>0.5</v>
      </c>
    </row>
    <row r="693" spans="1:4" x14ac:dyDescent="0.25">
      <c r="A693" s="1" t="s">
        <v>71</v>
      </c>
      <c r="B693" s="1" t="s">
        <v>64</v>
      </c>
      <c r="C693" s="1" t="s">
        <v>8</v>
      </c>
      <c r="D693">
        <v>0.5</v>
      </c>
    </row>
    <row r="694" spans="1:4" x14ac:dyDescent="0.25">
      <c r="A694" s="1" t="s">
        <v>71</v>
      </c>
      <c r="B694" s="1" t="s">
        <v>64</v>
      </c>
      <c r="C694" s="1" t="s">
        <v>9</v>
      </c>
      <c r="D694">
        <v>0.5</v>
      </c>
    </row>
    <row r="695" spans="1:4" x14ac:dyDescent="0.25">
      <c r="A695" s="1" t="s">
        <v>71</v>
      </c>
      <c r="B695" s="1" t="s">
        <v>64</v>
      </c>
      <c r="C695" s="1" t="s">
        <v>10</v>
      </c>
      <c r="D695">
        <v>0.5</v>
      </c>
    </row>
    <row r="696" spans="1:4" x14ac:dyDescent="0.25">
      <c r="A696" s="1" t="s">
        <v>71</v>
      </c>
      <c r="B696" s="1" t="s">
        <v>64</v>
      </c>
      <c r="C696" s="1" t="s">
        <v>11</v>
      </c>
      <c r="D696">
        <v>0.5</v>
      </c>
    </row>
    <row r="697" spans="1:4" x14ac:dyDescent="0.25">
      <c r="A697" s="1" t="s">
        <v>71</v>
      </c>
      <c r="B697" s="1" t="s">
        <v>64</v>
      </c>
      <c r="C697" s="1" t="s">
        <v>12</v>
      </c>
      <c r="D697">
        <v>0.5</v>
      </c>
    </row>
    <row r="698" spans="1:4" x14ac:dyDescent="0.25">
      <c r="A698" s="1" t="s">
        <v>71</v>
      </c>
      <c r="B698" s="1" t="s">
        <v>64</v>
      </c>
      <c r="C698" s="1" t="s">
        <v>13</v>
      </c>
      <c r="D698">
        <v>0.5</v>
      </c>
    </row>
    <row r="699" spans="1:4" x14ac:dyDescent="0.25">
      <c r="A699" s="1" t="s">
        <v>71</v>
      </c>
      <c r="B699" s="1" t="s">
        <v>64</v>
      </c>
      <c r="C699" s="1" t="s">
        <v>14</v>
      </c>
      <c r="D699">
        <v>0.5</v>
      </c>
    </row>
    <row r="700" spans="1:4" x14ac:dyDescent="0.25">
      <c r="A700" s="1" t="s">
        <v>71</v>
      </c>
      <c r="B700" s="1" t="s">
        <v>64</v>
      </c>
      <c r="C700" s="1" t="s">
        <v>15</v>
      </c>
      <c r="D700">
        <v>0.5</v>
      </c>
    </row>
    <row r="701" spans="1:4" x14ac:dyDescent="0.25">
      <c r="A701" s="1" t="s">
        <v>71</v>
      </c>
      <c r="B701" s="1" t="s">
        <v>64</v>
      </c>
      <c r="C701" s="1" t="s">
        <v>16</v>
      </c>
      <c r="D701">
        <v>0.5</v>
      </c>
    </row>
    <row r="702" spans="1:4" x14ac:dyDescent="0.25">
      <c r="A702" s="1" t="s">
        <v>71</v>
      </c>
      <c r="B702" s="1" t="s">
        <v>64</v>
      </c>
      <c r="C702" s="1" t="s">
        <v>17</v>
      </c>
      <c r="D702">
        <v>0.5</v>
      </c>
    </row>
    <row r="703" spans="1:4" x14ac:dyDescent="0.25">
      <c r="A703" s="1" t="s">
        <v>71</v>
      </c>
      <c r="B703" s="1" t="s">
        <v>64</v>
      </c>
      <c r="C703" s="1" t="s">
        <v>18</v>
      </c>
      <c r="D703">
        <v>0.5</v>
      </c>
    </row>
    <row r="704" spans="1:4" x14ac:dyDescent="0.25">
      <c r="A704" s="1" t="s">
        <v>71</v>
      </c>
      <c r="B704" s="1" t="s">
        <v>64</v>
      </c>
      <c r="C704" s="1" t="s">
        <v>19</v>
      </c>
      <c r="D704">
        <v>0.5</v>
      </c>
    </row>
    <row r="705" spans="1:4" x14ac:dyDescent="0.25">
      <c r="A705" s="1" t="s">
        <v>71</v>
      </c>
      <c r="B705" s="1" t="s">
        <v>64</v>
      </c>
      <c r="C705" s="1" t="s">
        <v>20</v>
      </c>
      <c r="D705">
        <v>0.5</v>
      </c>
    </row>
    <row r="706" spans="1:4" x14ac:dyDescent="0.25">
      <c r="A706" s="1" t="s">
        <v>71</v>
      </c>
      <c r="B706" s="1" t="s">
        <v>64</v>
      </c>
      <c r="C706" s="1" t="s">
        <v>21</v>
      </c>
      <c r="D706">
        <v>0.5</v>
      </c>
    </row>
    <row r="707" spans="1:4" x14ac:dyDescent="0.25">
      <c r="A707" s="1" t="s">
        <v>71</v>
      </c>
      <c r="B707" s="1" t="s">
        <v>64</v>
      </c>
      <c r="C707" s="1" t="s">
        <v>22</v>
      </c>
      <c r="D707">
        <v>0.5</v>
      </c>
    </row>
    <row r="708" spans="1:4" x14ac:dyDescent="0.25">
      <c r="A708" s="1" t="s">
        <v>71</v>
      </c>
      <c r="B708" s="1" t="s">
        <v>64</v>
      </c>
      <c r="C708" s="1" t="s">
        <v>23</v>
      </c>
      <c r="D708">
        <v>0.5</v>
      </c>
    </row>
    <row r="709" spans="1:4" x14ac:dyDescent="0.25">
      <c r="A709" s="1" t="s">
        <v>71</v>
      </c>
      <c r="B709" s="1" t="s">
        <v>64</v>
      </c>
      <c r="C709" s="1" t="s">
        <v>24</v>
      </c>
      <c r="D709">
        <v>0.5</v>
      </c>
    </row>
    <row r="710" spans="1:4" x14ac:dyDescent="0.25">
      <c r="A710" s="1" t="s">
        <v>71</v>
      </c>
      <c r="B710" s="1" t="s">
        <v>64</v>
      </c>
      <c r="C710" s="1" t="s">
        <v>25</v>
      </c>
      <c r="D710">
        <v>0.5</v>
      </c>
    </row>
    <row r="711" spans="1:4" x14ac:dyDescent="0.25">
      <c r="A711" s="1" t="s">
        <v>71</v>
      </c>
      <c r="B711" s="1" t="s">
        <v>64</v>
      </c>
      <c r="C711" s="1" t="s">
        <v>26</v>
      </c>
      <c r="D711">
        <v>0.5</v>
      </c>
    </row>
    <row r="712" spans="1:4" x14ac:dyDescent="0.25">
      <c r="A712" s="1" t="s">
        <v>71</v>
      </c>
      <c r="B712" s="1" t="s">
        <v>64</v>
      </c>
      <c r="C712" s="1" t="s">
        <v>27</v>
      </c>
      <c r="D712">
        <v>0.5</v>
      </c>
    </row>
    <row r="713" spans="1:4" x14ac:dyDescent="0.25">
      <c r="A713" s="1" t="s">
        <v>71</v>
      </c>
      <c r="B713" s="1" t="s">
        <v>64</v>
      </c>
      <c r="C713" s="1" t="s">
        <v>28</v>
      </c>
      <c r="D713">
        <v>0.5</v>
      </c>
    </row>
    <row r="714" spans="1:4" x14ac:dyDescent="0.25">
      <c r="A714" s="1" t="s">
        <v>71</v>
      </c>
      <c r="B714" s="1" t="s">
        <v>64</v>
      </c>
      <c r="C714" s="1" t="s">
        <v>29</v>
      </c>
      <c r="D714">
        <v>0.5</v>
      </c>
    </row>
    <row r="715" spans="1:4" x14ac:dyDescent="0.25">
      <c r="A715" s="1" t="s">
        <v>71</v>
      </c>
      <c r="B715" s="1" t="s">
        <v>64</v>
      </c>
      <c r="C715" s="1" t="s">
        <v>30</v>
      </c>
      <c r="D715">
        <v>0.5</v>
      </c>
    </row>
    <row r="716" spans="1:4" x14ac:dyDescent="0.25">
      <c r="A716" s="1" t="s">
        <v>71</v>
      </c>
      <c r="B716" s="1" t="s">
        <v>64</v>
      </c>
      <c r="C716" s="1" t="s">
        <v>31</v>
      </c>
      <c r="D716">
        <v>0.5</v>
      </c>
    </row>
    <row r="717" spans="1:4" x14ac:dyDescent="0.25">
      <c r="A717" s="1" t="s">
        <v>71</v>
      </c>
      <c r="B717" s="1" t="s">
        <v>64</v>
      </c>
      <c r="C717" s="1" t="s">
        <v>32</v>
      </c>
      <c r="D717">
        <v>0.5</v>
      </c>
    </row>
    <row r="718" spans="1:4" x14ac:dyDescent="0.25">
      <c r="A718" s="1" t="s">
        <v>71</v>
      </c>
      <c r="B718" s="1" t="s">
        <v>64</v>
      </c>
      <c r="C718" s="1" t="s">
        <v>33</v>
      </c>
      <c r="D718">
        <v>0.5</v>
      </c>
    </row>
    <row r="719" spans="1:4" x14ac:dyDescent="0.25">
      <c r="A719" s="1" t="s">
        <v>71</v>
      </c>
      <c r="B719" s="1" t="s">
        <v>64</v>
      </c>
      <c r="C719" s="1" t="s">
        <v>34</v>
      </c>
      <c r="D719">
        <v>0.5</v>
      </c>
    </row>
    <row r="720" spans="1:4" x14ac:dyDescent="0.25">
      <c r="A720" s="1" t="s">
        <v>71</v>
      </c>
      <c r="B720" s="1" t="s">
        <v>64</v>
      </c>
      <c r="C720" s="1" t="s">
        <v>35</v>
      </c>
      <c r="D720">
        <v>0.5</v>
      </c>
    </row>
    <row r="721" spans="1:4" x14ac:dyDescent="0.25">
      <c r="A721" s="1" t="s">
        <v>71</v>
      </c>
      <c r="B721" s="1" t="s">
        <v>64</v>
      </c>
      <c r="C721" s="1" t="s">
        <v>36</v>
      </c>
      <c r="D721">
        <v>0.5</v>
      </c>
    </row>
    <row r="722" spans="1:4" x14ac:dyDescent="0.25">
      <c r="A722" s="1" t="s">
        <v>71</v>
      </c>
      <c r="B722" s="1" t="s">
        <v>64</v>
      </c>
      <c r="C722" s="1" t="s">
        <v>37</v>
      </c>
      <c r="D722">
        <v>0.5</v>
      </c>
    </row>
    <row r="723" spans="1:4" x14ac:dyDescent="0.25">
      <c r="A723" s="1" t="s">
        <v>71</v>
      </c>
      <c r="B723" s="1" t="s">
        <v>64</v>
      </c>
      <c r="C723" s="1" t="s">
        <v>38</v>
      </c>
      <c r="D723">
        <v>0.5</v>
      </c>
    </row>
    <row r="724" spans="1:4" x14ac:dyDescent="0.25">
      <c r="A724" s="1" t="s">
        <v>71</v>
      </c>
      <c r="B724" s="1" t="s">
        <v>64</v>
      </c>
      <c r="C724" s="1" t="s">
        <v>39</v>
      </c>
      <c r="D724">
        <v>0.5</v>
      </c>
    </row>
    <row r="725" spans="1:4" x14ac:dyDescent="0.25">
      <c r="A725" s="1" t="s">
        <v>71</v>
      </c>
      <c r="B725" s="1" t="s">
        <v>64</v>
      </c>
      <c r="C725" s="1" t="s">
        <v>40</v>
      </c>
      <c r="D725">
        <v>0.5</v>
      </c>
    </row>
    <row r="726" spans="1:4" x14ac:dyDescent="0.25">
      <c r="A726" s="1" t="s">
        <v>71</v>
      </c>
      <c r="B726" s="1" t="s">
        <v>64</v>
      </c>
      <c r="C726" s="1" t="s">
        <v>41</v>
      </c>
      <c r="D726">
        <v>0.5</v>
      </c>
    </row>
    <row r="727" spans="1:4" x14ac:dyDescent="0.25">
      <c r="A727" s="1" t="s">
        <v>71</v>
      </c>
      <c r="B727" s="1" t="s">
        <v>64</v>
      </c>
      <c r="C727" s="1" t="s">
        <v>42</v>
      </c>
      <c r="D727">
        <v>0.5</v>
      </c>
    </row>
    <row r="728" spans="1:4" x14ac:dyDescent="0.25">
      <c r="A728" s="1" t="s">
        <v>71</v>
      </c>
      <c r="B728" s="1" t="s">
        <v>64</v>
      </c>
      <c r="C728" s="1" t="s">
        <v>43</v>
      </c>
      <c r="D728">
        <v>0.5</v>
      </c>
    </row>
    <row r="729" spans="1:4" x14ac:dyDescent="0.25">
      <c r="A729" s="1" t="s">
        <v>71</v>
      </c>
      <c r="B729" s="1" t="s">
        <v>64</v>
      </c>
      <c r="C729" s="1" t="s">
        <v>44</v>
      </c>
      <c r="D729">
        <v>0.5</v>
      </c>
    </row>
    <row r="730" spans="1:4" x14ac:dyDescent="0.25">
      <c r="A730" s="1" t="s">
        <v>71</v>
      </c>
      <c r="B730" s="1" t="s">
        <v>64</v>
      </c>
      <c r="C730" s="1" t="s">
        <v>45</v>
      </c>
      <c r="D730">
        <v>0.5</v>
      </c>
    </row>
    <row r="731" spans="1:4" x14ac:dyDescent="0.25">
      <c r="A731" s="1" t="s">
        <v>71</v>
      </c>
      <c r="B731" s="1" t="s">
        <v>64</v>
      </c>
      <c r="C731" s="1" t="s">
        <v>46</v>
      </c>
      <c r="D731">
        <v>0.5</v>
      </c>
    </row>
    <row r="732" spans="1:4" x14ac:dyDescent="0.25">
      <c r="A732" s="1" t="s">
        <v>71</v>
      </c>
      <c r="B732" s="1" t="s">
        <v>64</v>
      </c>
      <c r="C732" s="1" t="s">
        <v>47</v>
      </c>
      <c r="D732">
        <v>0.5</v>
      </c>
    </row>
    <row r="733" spans="1:4" x14ac:dyDescent="0.25">
      <c r="A733" s="1" t="s">
        <v>71</v>
      </c>
      <c r="B733" s="1" t="s">
        <v>64</v>
      </c>
      <c r="C733" s="1" t="s">
        <v>48</v>
      </c>
      <c r="D733">
        <v>0.5</v>
      </c>
    </row>
    <row r="734" spans="1:4" x14ac:dyDescent="0.25">
      <c r="A734" s="1" t="s">
        <v>71</v>
      </c>
      <c r="B734" s="1" t="s">
        <v>64</v>
      </c>
      <c r="C734" s="1" t="s">
        <v>49</v>
      </c>
      <c r="D734">
        <v>0.5</v>
      </c>
    </row>
    <row r="735" spans="1:4" x14ac:dyDescent="0.25">
      <c r="A735" s="1" t="s">
        <v>71</v>
      </c>
      <c r="B735" s="1" t="s">
        <v>64</v>
      </c>
      <c r="C735" s="1" t="s">
        <v>50</v>
      </c>
      <c r="D735">
        <v>0.5</v>
      </c>
    </row>
    <row r="736" spans="1:4" x14ac:dyDescent="0.25">
      <c r="A736" s="1" t="s">
        <v>71</v>
      </c>
      <c r="B736" s="1" t="s">
        <v>64</v>
      </c>
      <c r="C736" s="1" t="s">
        <v>51</v>
      </c>
      <c r="D736">
        <v>0.5</v>
      </c>
    </row>
    <row r="737" spans="1:4" x14ac:dyDescent="0.25">
      <c r="A737" s="1" t="s">
        <v>71</v>
      </c>
      <c r="B737" s="1" t="s">
        <v>64</v>
      </c>
      <c r="C737" s="1" t="s">
        <v>52</v>
      </c>
      <c r="D737">
        <v>0.5</v>
      </c>
    </row>
    <row r="738" spans="1:4" x14ac:dyDescent="0.25">
      <c r="A738" s="1" t="s">
        <v>71</v>
      </c>
      <c r="B738" s="1" t="s">
        <v>64</v>
      </c>
      <c r="C738" s="1" t="s">
        <v>53</v>
      </c>
      <c r="D738">
        <v>0.5</v>
      </c>
    </row>
    <row r="739" spans="1:4" x14ac:dyDescent="0.25">
      <c r="A739" s="1" t="s">
        <v>71</v>
      </c>
      <c r="B739" s="1" t="s">
        <v>64</v>
      </c>
      <c r="C739" s="1" t="s">
        <v>54</v>
      </c>
      <c r="D739">
        <v>0.5</v>
      </c>
    </row>
    <row r="740" spans="1:4" x14ac:dyDescent="0.25">
      <c r="A740" s="1" t="s">
        <v>71</v>
      </c>
      <c r="B740" s="1" t="s">
        <v>64</v>
      </c>
      <c r="C740" s="1" t="s">
        <v>55</v>
      </c>
      <c r="D740">
        <v>0.5</v>
      </c>
    </row>
    <row r="741" spans="1:4" x14ac:dyDescent="0.25">
      <c r="A741" s="1" t="s">
        <v>71</v>
      </c>
      <c r="B741" s="1" t="s">
        <v>64</v>
      </c>
      <c r="C741" s="1" t="s">
        <v>56</v>
      </c>
      <c r="D741">
        <v>0.5</v>
      </c>
    </row>
    <row r="742" spans="1:4" x14ac:dyDescent="0.25">
      <c r="A742" s="1" t="s">
        <v>71</v>
      </c>
      <c r="B742" s="1" t="s">
        <v>64</v>
      </c>
      <c r="C742" s="1" t="s">
        <v>57</v>
      </c>
      <c r="D742">
        <v>0.5</v>
      </c>
    </row>
    <row r="743" spans="1:4" x14ac:dyDescent="0.25">
      <c r="A743" s="1" t="s">
        <v>71</v>
      </c>
      <c r="B743" s="1" t="s">
        <v>64</v>
      </c>
      <c r="C743" s="1" t="s">
        <v>58</v>
      </c>
      <c r="D743">
        <v>0.5</v>
      </c>
    </row>
    <row r="744" spans="1:4" x14ac:dyDescent="0.25">
      <c r="A744" s="1" t="s">
        <v>72</v>
      </c>
      <c r="B744" s="1" t="s">
        <v>71</v>
      </c>
      <c r="C744" s="1" t="s">
        <v>2</v>
      </c>
      <c r="D744">
        <v>0.1</v>
      </c>
    </row>
    <row r="745" spans="1:4" x14ac:dyDescent="0.25">
      <c r="A745" s="1" t="s">
        <v>72</v>
      </c>
      <c r="B745" s="1" t="s">
        <v>71</v>
      </c>
      <c r="C745" s="1" t="s">
        <v>3</v>
      </c>
      <c r="D745">
        <v>0.1</v>
      </c>
    </row>
    <row r="746" spans="1:4" x14ac:dyDescent="0.25">
      <c r="A746" s="1" t="s">
        <v>72</v>
      </c>
      <c r="B746" s="1" t="s">
        <v>71</v>
      </c>
      <c r="C746" s="1" t="s">
        <v>4</v>
      </c>
      <c r="D746">
        <v>0.1</v>
      </c>
    </row>
    <row r="747" spans="1:4" x14ac:dyDescent="0.25">
      <c r="A747" s="1" t="s">
        <v>72</v>
      </c>
      <c r="B747" s="1" t="s">
        <v>71</v>
      </c>
      <c r="C747" s="1" t="s">
        <v>5</v>
      </c>
      <c r="D747">
        <v>0.1</v>
      </c>
    </row>
    <row r="748" spans="1:4" x14ac:dyDescent="0.25">
      <c r="A748" s="1" t="s">
        <v>72</v>
      </c>
      <c r="B748" s="1" t="s">
        <v>71</v>
      </c>
      <c r="C748" s="1" t="s">
        <v>6</v>
      </c>
      <c r="D748">
        <v>0.1</v>
      </c>
    </row>
    <row r="749" spans="1:4" x14ac:dyDescent="0.25">
      <c r="A749" s="1" t="s">
        <v>72</v>
      </c>
      <c r="B749" s="1" t="s">
        <v>71</v>
      </c>
      <c r="C749" s="1" t="s">
        <v>7</v>
      </c>
      <c r="D749">
        <v>0.1</v>
      </c>
    </row>
    <row r="750" spans="1:4" x14ac:dyDescent="0.25">
      <c r="A750" s="1" t="s">
        <v>72</v>
      </c>
      <c r="B750" s="1" t="s">
        <v>71</v>
      </c>
      <c r="C750" s="1" t="s">
        <v>8</v>
      </c>
      <c r="D750">
        <v>0.1</v>
      </c>
    </row>
    <row r="751" spans="1:4" x14ac:dyDescent="0.25">
      <c r="A751" s="1" t="s">
        <v>72</v>
      </c>
      <c r="B751" s="1" t="s">
        <v>71</v>
      </c>
      <c r="C751" s="1" t="s">
        <v>9</v>
      </c>
      <c r="D751">
        <v>0.1</v>
      </c>
    </row>
    <row r="752" spans="1:4" x14ac:dyDescent="0.25">
      <c r="A752" s="1" t="s">
        <v>72</v>
      </c>
      <c r="B752" s="1" t="s">
        <v>71</v>
      </c>
      <c r="C752" s="1" t="s">
        <v>10</v>
      </c>
      <c r="D752">
        <v>0.1</v>
      </c>
    </row>
    <row r="753" spans="1:4" x14ac:dyDescent="0.25">
      <c r="A753" s="1" t="s">
        <v>72</v>
      </c>
      <c r="B753" s="1" t="s">
        <v>71</v>
      </c>
      <c r="C753" s="1" t="s">
        <v>11</v>
      </c>
      <c r="D753">
        <v>0.1</v>
      </c>
    </row>
    <row r="754" spans="1:4" x14ac:dyDescent="0.25">
      <c r="A754" s="1" t="s">
        <v>72</v>
      </c>
      <c r="B754" s="1" t="s">
        <v>71</v>
      </c>
      <c r="C754" s="1" t="s">
        <v>12</v>
      </c>
      <c r="D754">
        <v>0.1</v>
      </c>
    </row>
    <row r="755" spans="1:4" x14ac:dyDescent="0.25">
      <c r="A755" s="1" t="s">
        <v>72</v>
      </c>
      <c r="B755" s="1" t="s">
        <v>71</v>
      </c>
      <c r="C755" s="1" t="s">
        <v>13</v>
      </c>
      <c r="D755">
        <v>0.1</v>
      </c>
    </row>
    <row r="756" spans="1:4" x14ac:dyDescent="0.25">
      <c r="A756" s="1" t="s">
        <v>72</v>
      </c>
      <c r="B756" s="1" t="s">
        <v>71</v>
      </c>
      <c r="C756" s="1" t="s">
        <v>14</v>
      </c>
      <c r="D756">
        <v>0.1</v>
      </c>
    </row>
    <row r="757" spans="1:4" x14ac:dyDescent="0.25">
      <c r="A757" s="1" t="s">
        <v>72</v>
      </c>
      <c r="B757" s="1" t="s">
        <v>71</v>
      </c>
      <c r="C757" s="1" t="s">
        <v>15</v>
      </c>
      <c r="D757">
        <v>0.1</v>
      </c>
    </row>
    <row r="758" spans="1:4" x14ac:dyDescent="0.25">
      <c r="A758" s="1" t="s">
        <v>72</v>
      </c>
      <c r="B758" s="1" t="s">
        <v>71</v>
      </c>
      <c r="C758" s="1" t="s">
        <v>16</v>
      </c>
      <c r="D758">
        <v>0.1</v>
      </c>
    </row>
    <row r="759" spans="1:4" x14ac:dyDescent="0.25">
      <c r="A759" s="1" t="s">
        <v>72</v>
      </c>
      <c r="B759" s="1" t="s">
        <v>71</v>
      </c>
      <c r="C759" s="1" t="s">
        <v>17</v>
      </c>
      <c r="D759">
        <v>0.1</v>
      </c>
    </row>
    <row r="760" spans="1:4" x14ac:dyDescent="0.25">
      <c r="A760" s="1" t="s">
        <v>72</v>
      </c>
      <c r="B760" s="1" t="s">
        <v>71</v>
      </c>
      <c r="C760" s="1" t="s">
        <v>18</v>
      </c>
      <c r="D760">
        <v>0.1</v>
      </c>
    </row>
    <row r="761" spans="1:4" x14ac:dyDescent="0.25">
      <c r="A761" s="1" t="s">
        <v>72</v>
      </c>
      <c r="B761" s="1" t="s">
        <v>71</v>
      </c>
      <c r="C761" s="1" t="s">
        <v>19</v>
      </c>
      <c r="D761">
        <v>0.1</v>
      </c>
    </row>
    <row r="762" spans="1:4" x14ac:dyDescent="0.25">
      <c r="A762" s="1" t="s">
        <v>72</v>
      </c>
      <c r="B762" s="1" t="s">
        <v>71</v>
      </c>
      <c r="C762" s="1" t="s">
        <v>20</v>
      </c>
      <c r="D762">
        <v>0.1</v>
      </c>
    </row>
    <row r="763" spans="1:4" x14ac:dyDescent="0.25">
      <c r="A763" s="1" t="s">
        <v>72</v>
      </c>
      <c r="B763" s="1" t="s">
        <v>71</v>
      </c>
      <c r="C763" s="1" t="s">
        <v>21</v>
      </c>
      <c r="D763">
        <v>0.1</v>
      </c>
    </row>
    <row r="764" spans="1:4" x14ac:dyDescent="0.25">
      <c r="A764" s="1" t="s">
        <v>72</v>
      </c>
      <c r="B764" s="1" t="s">
        <v>71</v>
      </c>
      <c r="C764" s="1" t="s">
        <v>22</v>
      </c>
      <c r="D764">
        <v>0.1</v>
      </c>
    </row>
    <row r="765" spans="1:4" x14ac:dyDescent="0.25">
      <c r="A765" s="1" t="s">
        <v>72</v>
      </c>
      <c r="B765" s="1" t="s">
        <v>71</v>
      </c>
      <c r="C765" s="1" t="s">
        <v>23</v>
      </c>
      <c r="D765">
        <v>0.1</v>
      </c>
    </row>
    <row r="766" spans="1:4" x14ac:dyDescent="0.25">
      <c r="A766" s="1" t="s">
        <v>72</v>
      </c>
      <c r="B766" s="1" t="s">
        <v>71</v>
      </c>
      <c r="C766" s="1" t="s">
        <v>24</v>
      </c>
      <c r="D766">
        <v>0.1</v>
      </c>
    </row>
    <row r="767" spans="1:4" x14ac:dyDescent="0.25">
      <c r="A767" s="1" t="s">
        <v>72</v>
      </c>
      <c r="B767" s="1" t="s">
        <v>71</v>
      </c>
      <c r="C767" s="1" t="s">
        <v>25</v>
      </c>
      <c r="D767">
        <v>0.1</v>
      </c>
    </row>
    <row r="768" spans="1:4" x14ac:dyDescent="0.25">
      <c r="A768" s="1" t="s">
        <v>72</v>
      </c>
      <c r="B768" s="1" t="s">
        <v>71</v>
      </c>
      <c r="C768" s="1" t="s">
        <v>26</v>
      </c>
      <c r="D768">
        <v>0.1</v>
      </c>
    </row>
    <row r="769" spans="1:4" x14ac:dyDescent="0.25">
      <c r="A769" s="1" t="s">
        <v>72</v>
      </c>
      <c r="B769" s="1" t="s">
        <v>71</v>
      </c>
      <c r="C769" s="1" t="s">
        <v>27</v>
      </c>
      <c r="D769">
        <v>0.1</v>
      </c>
    </row>
    <row r="770" spans="1:4" x14ac:dyDescent="0.25">
      <c r="A770" s="1" t="s">
        <v>72</v>
      </c>
      <c r="B770" s="1" t="s">
        <v>71</v>
      </c>
      <c r="C770" s="1" t="s">
        <v>28</v>
      </c>
      <c r="D770">
        <v>0.1</v>
      </c>
    </row>
    <row r="771" spans="1:4" x14ac:dyDescent="0.25">
      <c r="A771" s="1" t="s">
        <v>72</v>
      </c>
      <c r="B771" s="1" t="s">
        <v>71</v>
      </c>
      <c r="C771" s="1" t="s">
        <v>29</v>
      </c>
      <c r="D771">
        <v>0.1</v>
      </c>
    </row>
    <row r="772" spans="1:4" x14ac:dyDescent="0.25">
      <c r="A772" s="1" t="s">
        <v>72</v>
      </c>
      <c r="B772" s="1" t="s">
        <v>71</v>
      </c>
      <c r="C772" s="1" t="s">
        <v>30</v>
      </c>
      <c r="D772">
        <v>0.1</v>
      </c>
    </row>
    <row r="773" spans="1:4" x14ac:dyDescent="0.25">
      <c r="A773" s="1" t="s">
        <v>72</v>
      </c>
      <c r="B773" s="1" t="s">
        <v>71</v>
      </c>
      <c r="C773" s="1" t="s">
        <v>31</v>
      </c>
      <c r="D773">
        <v>0.1</v>
      </c>
    </row>
    <row r="774" spans="1:4" x14ac:dyDescent="0.25">
      <c r="A774" s="1" t="s">
        <v>72</v>
      </c>
      <c r="B774" s="1" t="s">
        <v>71</v>
      </c>
      <c r="C774" s="1" t="s">
        <v>32</v>
      </c>
      <c r="D774">
        <v>0.1</v>
      </c>
    </row>
    <row r="775" spans="1:4" x14ac:dyDescent="0.25">
      <c r="A775" s="1" t="s">
        <v>72</v>
      </c>
      <c r="B775" s="1" t="s">
        <v>71</v>
      </c>
      <c r="C775" s="1" t="s">
        <v>33</v>
      </c>
      <c r="D775">
        <v>0.1</v>
      </c>
    </row>
    <row r="776" spans="1:4" x14ac:dyDescent="0.25">
      <c r="A776" s="1" t="s">
        <v>72</v>
      </c>
      <c r="B776" s="1" t="s">
        <v>71</v>
      </c>
      <c r="C776" s="1" t="s">
        <v>34</v>
      </c>
      <c r="D776">
        <v>0.1</v>
      </c>
    </row>
    <row r="777" spans="1:4" x14ac:dyDescent="0.25">
      <c r="A777" s="1" t="s">
        <v>72</v>
      </c>
      <c r="B777" s="1" t="s">
        <v>71</v>
      </c>
      <c r="C777" s="1" t="s">
        <v>35</v>
      </c>
      <c r="D777">
        <v>0.1</v>
      </c>
    </row>
    <row r="778" spans="1:4" x14ac:dyDescent="0.25">
      <c r="A778" s="1" t="s">
        <v>72</v>
      </c>
      <c r="B778" s="1" t="s">
        <v>71</v>
      </c>
      <c r="C778" s="1" t="s">
        <v>36</v>
      </c>
      <c r="D778">
        <v>0.1</v>
      </c>
    </row>
    <row r="779" spans="1:4" x14ac:dyDescent="0.25">
      <c r="A779" s="1" t="s">
        <v>72</v>
      </c>
      <c r="B779" s="1" t="s">
        <v>71</v>
      </c>
      <c r="C779" s="1" t="s">
        <v>37</v>
      </c>
      <c r="D779">
        <v>0.1</v>
      </c>
    </row>
    <row r="780" spans="1:4" x14ac:dyDescent="0.25">
      <c r="A780" s="1" t="s">
        <v>72</v>
      </c>
      <c r="B780" s="1" t="s">
        <v>71</v>
      </c>
      <c r="C780" s="1" t="s">
        <v>38</v>
      </c>
      <c r="D780">
        <v>0.1</v>
      </c>
    </row>
    <row r="781" spans="1:4" x14ac:dyDescent="0.25">
      <c r="A781" s="1" t="s">
        <v>72</v>
      </c>
      <c r="B781" s="1" t="s">
        <v>71</v>
      </c>
      <c r="C781" s="1" t="s">
        <v>39</v>
      </c>
      <c r="D781">
        <v>0.1</v>
      </c>
    </row>
    <row r="782" spans="1:4" x14ac:dyDescent="0.25">
      <c r="A782" s="1" t="s">
        <v>72</v>
      </c>
      <c r="B782" s="1" t="s">
        <v>71</v>
      </c>
      <c r="C782" s="1" t="s">
        <v>40</v>
      </c>
      <c r="D782">
        <v>0.1</v>
      </c>
    </row>
    <row r="783" spans="1:4" x14ac:dyDescent="0.25">
      <c r="A783" s="1" t="s">
        <v>72</v>
      </c>
      <c r="B783" s="1" t="s">
        <v>71</v>
      </c>
      <c r="C783" s="1" t="s">
        <v>41</v>
      </c>
      <c r="D783">
        <v>0.1</v>
      </c>
    </row>
    <row r="784" spans="1:4" x14ac:dyDescent="0.25">
      <c r="A784" s="1" t="s">
        <v>72</v>
      </c>
      <c r="B784" s="1" t="s">
        <v>71</v>
      </c>
      <c r="C784" s="1" t="s">
        <v>42</v>
      </c>
      <c r="D784">
        <v>0.1</v>
      </c>
    </row>
    <row r="785" spans="1:4" x14ac:dyDescent="0.25">
      <c r="A785" s="1" t="s">
        <v>72</v>
      </c>
      <c r="B785" s="1" t="s">
        <v>71</v>
      </c>
      <c r="C785" s="1" t="s">
        <v>43</v>
      </c>
      <c r="D785">
        <v>0.1</v>
      </c>
    </row>
    <row r="786" spans="1:4" x14ac:dyDescent="0.25">
      <c r="A786" s="1" t="s">
        <v>72</v>
      </c>
      <c r="B786" s="1" t="s">
        <v>71</v>
      </c>
      <c r="C786" s="1" t="s">
        <v>44</v>
      </c>
      <c r="D786">
        <v>0.1</v>
      </c>
    </row>
    <row r="787" spans="1:4" x14ac:dyDescent="0.25">
      <c r="A787" s="1" t="s">
        <v>72</v>
      </c>
      <c r="B787" s="1" t="s">
        <v>71</v>
      </c>
      <c r="C787" s="1" t="s">
        <v>45</v>
      </c>
      <c r="D787">
        <v>0.1</v>
      </c>
    </row>
    <row r="788" spans="1:4" x14ac:dyDescent="0.25">
      <c r="A788" s="1" t="s">
        <v>72</v>
      </c>
      <c r="B788" s="1" t="s">
        <v>71</v>
      </c>
      <c r="C788" s="1" t="s">
        <v>46</v>
      </c>
      <c r="D788">
        <v>0.1</v>
      </c>
    </row>
    <row r="789" spans="1:4" x14ac:dyDescent="0.25">
      <c r="A789" s="1" t="s">
        <v>72</v>
      </c>
      <c r="B789" s="1" t="s">
        <v>71</v>
      </c>
      <c r="C789" s="1" t="s">
        <v>47</v>
      </c>
      <c r="D789">
        <v>0.1</v>
      </c>
    </row>
    <row r="790" spans="1:4" x14ac:dyDescent="0.25">
      <c r="A790" s="1" t="s">
        <v>72</v>
      </c>
      <c r="B790" s="1" t="s">
        <v>71</v>
      </c>
      <c r="C790" s="1" t="s">
        <v>48</v>
      </c>
      <c r="D790">
        <v>0.1</v>
      </c>
    </row>
    <row r="791" spans="1:4" x14ac:dyDescent="0.25">
      <c r="A791" s="1" t="s">
        <v>72</v>
      </c>
      <c r="B791" s="1" t="s">
        <v>71</v>
      </c>
      <c r="C791" s="1" t="s">
        <v>49</v>
      </c>
      <c r="D791">
        <v>0.1</v>
      </c>
    </row>
    <row r="792" spans="1:4" x14ac:dyDescent="0.25">
      <c r="A792" s="1" t="s">
        <v>72</v>
      </c>
      <c r="B792" s="1" t="s">
        <v>71</v>
      </c>
      <c r="C792" s="1" t="s">
        <v>50</v>
      </c>
      <c r="D792">
        <v>0.1</v>
      </c>
    </row>
    <row r="793" spans="1:4" x14ac:dyDescent="0.25">
      <c r="A793" s="1" t="s">
        <v>72</v>
      </c>
      <c r="B793" s="1" t="s">
        <v>71</v>
      </c>
      <c r="C793" s="1" t="s">
        <v>51</v>
      </c>
      <c r="D793">
        <v>0.1</v>
      </c>
    </row>
    <row r="794" spans="1:4" x14ac:dyDescent="0.25">
      <c r="A794" s="1" t="s">
        <v>72</v>
      </c>
      <c r="B794" s="1" t="s">
        <v>71</v>
      </c>
      <c r="C794" s="1" t="s">
        <v>52</v>
      </c>
      <c r="D794">
        <v>0.1</v>
      </c>
    </row>
    <row r="795" spans="1:4" x14ac:dyDescent="0.25">
      <c r="A795" s="1" t="s">
        <v>72</v>
      </c>
      <c r="B795" s="1" t="s">
        <v>71</v>
      </c>
      <c r="C795" s="1" t="s">
        <v>53</v>
      </c>
      <c r="D795">
        <v>0.1</v>
      </c>
    </row>
    <row r="796" spans="1:4" x14ac:dyDescent="0.25">
      <c r="A796" s="1" t="s">
        <v>72</v>
      </c>
      <c r="B796" s="1" t="s">
        <v>71</v>
      </c>
      <c r="C796" s="1" t="s">
        <v>54</v>
      </c>
      <c r="D796">
        <v>0.1</v>
      </c>
    </row>
    <row r="797" spans="1:4" x14ac:dyDescent="0.25">
      <c r="A797" s="1" t="s">
        <v>72</v>
      </c>
      <c r="B797" s="1" t="s">
        <v>71</v>
      </c>
      <c r="C797" s="1" t="s">
        <v>55</v>
      </c>
      <c r="D797">
        <v>0.1</v>
      </c>
    </row>
    <row r="798" spans="1:4" x14ac:dyDescent="0.25">
      <c r="A798" s="1" t="s">
        <v>72</v>
      </c>
      <c r="B798" s="1" t="s">
        <v>71</v>
      </c>
      <c r="C798" s="1" t="s">
        <v>56</v>
      </c>
      <c r="D798">
        <v>0.1</v>
      </c>
    </row>
    <row r="799" spans="1:4" x14ac:dyDescent="0.25">
      <c r="A799" s="1" t="s">
        <v>72</v>
      </c>
      <c r="B799" s="1" t="s">
        <v>71</v>
      </c>
      <c r="C799" s="1" t="s">
        <v>57</v>
      </c>
      <c r="D799">
        <v>0.1</v>
      </c>
    </row>
    <row r="800" spans="1:4" x14ac:dyDescent="0.25">
      <c r="A800" s="1" t="s">
        <v>72</v>
      </c>
      <c r="B800" s="1" t="s">
        <v>71</v>
      </c>
      <c r="C800" s="1" t="s">
        <v>58</v>
      </c>
      <c r="D800">
        <v>0.1</v>
      </c>
    </row>
    <row r="801" spans="1:4" x14ac:dyDescent="0.25">
      <c r="A801" s="1" t="s">
        <v>73</v>
      </c>
      <c r="B801" s="1" t="s">
        <v>71</v>
      </c>
      <c r="C801" s="1" t="s">
        <v>2</v>
      </c>
      <c r="D801">
        <v>0.1</v>
      </c>
    </row>
    <row r="802" spans="1:4" x14ac:dyDescent="0.25">
      <c r="A802" s="1" t="s">
        <v>73</v>
      </c>
      <c r="B802" s="1" t="s">
        <v>71</v>
      </c>
      <c r="C802" s="1" t="s">
        <v>3</v>
      </c>
      <c r="D802">
        <v>0.1</v>
      </c>
    </row>
    <row r="803" spans="1:4" x14ac:dyDescent="0.25">
      <c r="A803" s="1" t="s">
        <v>73</v>
      </c>
      <c r="B803" s="1" t="s">
        <v>71</v>
      </c>
      <c r="C803" s="1" t="s">
        <v>4</v>
      </c>
      <c r="D803">
        <v>0.1</v>
      </c>
    </row>
    <row r="804" spans="1:4" x14ac:dyDescent="0.25">
      <c r="A804" s="1" t="s">
        <v>73</v>
      </c>
      <c r="B804" s="1" t="s">
        <v>71</v>
      </c>
      <c r="C804" s="1" t="s">
        <v>5</v>
      </c>
      <c r="D804">
        <v>0.1</v>
      </c>
    </row>
    <row r="805" spans="1:4" x14ac:dyDescent="0.25">
      <c r="A805" s="1" t="s">
        <v>73</v>
      </c>
      <c r="B805" s="1" t="s">
        <v>71</v>
      </c>
      <c r="C805" s="1" t="s">
        <v>6</v>
      </c>
      <c r="D805">
        <v>0.1</v>
      </c>
    </row>
    <row r="806" spans="1:4" x14ac:dyDescent="0.25">
      <c r="A806" s="1" t="s">
        <v>73</v>
      </c>
      <c r="B806" s="1" t="s">
        <v>71</v>
      </c>
      <c r="C806" s="1" t="s">
        <v>7</v>
      </c>
      <c r="D806">
        <v>0.1</v>
      </c>
    </row>
    <row r="807" spans="1:4" x14ac:dyDescent="0.25">
      <c r="A807" s="1" t="s">
        <v>73</v>
      </c>
      <c r="B807" s="1" t="s">
        <v>71</v>
      </c>
      <c r="C807" s="1" t="s">
        <v>8</v>
      </c>
      <c r="D807">
        <v>0.1</v>
      </c>
    </row>
    <row r="808" spans="1:4" x14ac:dyDescent="0.25">
      <c r="A808" s="1" t="s">
        <v>73</v>
      </c>
      <c r="B808" s="1" t="s">
        <v>71</v>
      </c>
      <c r="C808" s="1" t="s">
        <v>9</v>
      </c>
      <c r="D808">
        <v>0.1</v>
      </c>
    </row>
    <row r="809" spans="1:4" x14ac:dyDescent="0.25">
      <c r="A809" s="1" t="s">
        <v>73</v>
      </c>
      <c r="B809" s="1" t="s">
        <v>71</v>
      </c>
      <c r="C809" s="1" t="s">
        <v>10</v>
      </c>
      <c r="D809">
        <v>0.1</v>
      </c>
    </row>
    <row r="810" spans="1:4" x14ac:dyDescent="0.25">
      <c r="A810" s="1" t="s">
        <v>73</v>
      </c>
      <c r="B810" s="1" t="s">
        <v>71</v>
      </c>
      <c r="C810" s="1" t="s">
        <v>11</v>
      </c>
      <c r="D810">
        <v>0.1</v>
      </c>
    </row>
    <row r="811" spans="1:4" x14ac:dyDescent="0.25">
      <c r="A811" s="1" t="s">
        <v>73</v>
      </c>
      <c r="B811" s="1" t="s">
        <v>71</v>
      </c>
      <c r="C811" s="1" t="s">
        <v>12</v>
      </c>
      <c r="D811">
        <v>0.1</v>
      </c>
    </row>
    <row r="812" spans="1:4" x14ac:dyDescent="0.25">
      <c r="A812" s="1" t="s">
        <v>73</v>
      </c>
      <c r="B812" s="1" t="s">
        <v>71</v>
      </c>
      <c r="C812" s="1" t="s">
        <v>13</v>
      </c>
      <c r="D812">
        <v>0.1</v>
      </c>
    </row>
    <row r="813" spans="1:4" x14ac:dyDescent="0.25">
      <c r="A813" s="1" t="s">
        <v>73</v>
      </c>
      <c r="B813" s="1" t="s">
        <v>71</v>
      </c>
      <c r="C813" s="1" t="s">
        <v>14</v>
      </c>
      <c r="D813">
        <v>0.1</v>
      </c>
    </row>
    <row r="814" spans="1:4" x14ac:dyDescent="0.25">
      <c r="A814" s="1" t="s">
        <v>73</v>
      </c>
      <c r="B814" s="1" t="s">
        <v>71</v>
      </c>
      <c r="C814" s="1" t="s">
        <v>15</v>
      </c>
      <c r="D814">
        <v>0.1</v>
      </c>
    </row>
    <row r="815" spans="1:4" x14ac:dyDescent="0.25">
      <c r="A815" s="1" t="s">
        <v>73</v>
      </c>
      <c r="B815" s="1" t="s">
        <v>71</v>
      </c>
      <c r="C815" s="1" t="s">
        <v>16</v>
      </c>
      <c r="D815">
        <v>0.1</v>
      </c>
    </row>
    <row r="816" spans="1:4" x14ac:dyDescent="0.25">
      <c r="A816" s="1" t="s">
        <v>73</v>
      </c>
      <c r="B816" s="1" t="s">
        <v>71</v>
      </c>
      <c r="C816" s="1" t="s">
        <v>17</v>
      </c>
      <c r="D816">
        <v>0.1</v>
      </c>
    </row>
    <row r="817" spans="1:4" x14ac:dyDescent="0.25">
      <c r="A817" s="1" t="s">
        <v>73</v>
      </c>
      <c r="B817" s="1" t="s">
        <v>71</v>
      </c>
      <c r="C817" s="1" t="s">
        <v>18</v>
      </c>
      <c r="D817">
        <v>0.1</v>
      </c>
    </row>
    <row r="818" spans="1:4" x14ac:dyDescent="0.25">
      <c r="A818" s="1" t="s">
        <v>73</v>
      </c>
      <c r="B818" s="1" t="s">
        <v>71</v>
      </c>
      <c r="C818" s="1" t="s">
        <v>19</v>
      </c>
      <c r="D818">
        <v>0.1</v>
      </c>
    </row>
    <row r="819" spans="1:4" x14ac:dyDescent="0.25">
      <c r="A819" s="1" t="s">
        <v>73</v>
      </c>
      <c r="B819" s="1" t="s">
        <v>71</v>
      </c>
      <c r="C819" s="1" t="s">
        <v>20</v>
      </c>
      <c r="D819">
        <v>0.1</v>
      </c>
    </row>
    <row r="820" spans="1:4" x14ac:dyDescent="0.25">
      <c r="A820" s="1" t="s">
        <v>73</v>
      </c>
      <c r="B820" s="1" t="s">
        <v>71</v>
      </c>
      <c r="C820" s="1" t="s">
        <v>21</v>
      </c>
      <c r="D820">
        <v>0.1</v>
      </c>
    </row>
    <row r="821" spans="1:4" x14ac:dyDescent="0.25">
      <c r="A821" s="1" t="s">
        <v>73</v>
      </c>
      <c r="B821" s="1" t="s">
        <v>71</v>
      </c>
      <c r="C821" s="1" t="s">
        <v>22</v>
      </c>
      <c r="D821">
        <v>0.1</v>
      </c>
    </row>
    <row r="822" spans="1:4" x14ac:dyDescent="0.25">
      <c r="A822" s="1" t="s">
        <v>73</v>
      </c>
      <c r="B822" s="1" t="s">
        <v>71</v>
      </c>
      <c r="C822" s="1" t="s">
        <v>23</v>
      </c>
      <c r="D822">
        <v>0.1</v>
      </c>
    </row>
    <row r="823" spans="1:4" x14ac:dyDescent="0.25">
      <c r="A823" s="1" t="s">
        <v>73</v>
      </c>
      <c r="B823" s="1" t="s">
        <v>71</v>
      </c>
      <c r="C823" s="1" t="s">
        <v>24</v>
      </c>
      <c r="D823">
        <v>0.1</v>
      </c>
    </row>
    <row r="824" spans="1:4" x14ac:dyDescent="0.25">
      <c r="A824" s="1" t="s">
        <v>73</v>
      </c>
      <c r="B824" s="1" t="s">
        <v>71</v>
      </c>
      <c r="C824" s="1" t="s">
        <v>25</v>
      </c>
      <c r="D824">
        <v>0.1</v>
      </c>
    </row>
    <row r="825" spans="1:4" x14ac:dyDescent="0.25">
      <c r="A825" s="1" t="s">
        <v>73</v>
      </c>
      <c r="B825" s="1" t="s">
        <v>71</v>
      </c>
      <c r="C825" s="1" t="s">
        <v>26</v>
      </c>
      <c r="D825">
        <v>0.1</v>
      </c>
    </row>
    <row r="826" spans="1:4" x14ac:dyDescent="0.25">
      <c r="A826" s="1" t="s">
        <v>73</v>
      </c>
      <c r="B826" s="1" t="s">
        <v>71</v>
      </c>
      <c r="C826" s="1" t="s">
        <v>27</v>
      </c>
      <c r="D826">
        <v>0.1</v>
      </c>
    </row>
    <row r="827" spans="1:4" x14ac:dyDescent="0.25">
      <c r="A827" s="1" t="s">
        <v>73</v>
      </c>
      <c r="B827" s="1" t="s">
        <v>71</v>
      </c>
      <c r="C827" s="1" t="s">
        <v>28</v>
      </c>
      <c r="D827">
        <v>0.1</v>
      </c>
    </row>
    <row r="828" spans="1:4" x14ac:dyDescent="0.25">
      <c r="A828" s="1" t="s">
        <v>73</v>
      </c>
      <c r="B828" s="1" t="s">
        <v>71</v>
      </c>
      <c r="C828" s="1" t="s">
        <v>29</v>
      </c>
      <c r="D828">
        <v>0.1</v>
      </c>
    </row>
    <row r="829" spans="1:4" x14ac:dyDescent="0.25">
      <c r="A829" s="1" t="s">
        <v>73</v>
      </c>
      <c r="B829" s="1" t="s">
        <v>71</v>
      </c>
      <c r="C829" s="1" t="s">
        <v>30</v>
      </c>
      <c r="D829">
        <v>0.1</v>
      </c>
    </row>
    <row r="830" spans="1:4" x14ac:dyDescent="0.25">
      <c r="A830" s="1" t="s">
        <v>73</v>
      </c>
      <c r="B830" s="1" t="s">
        <v>71</v>
      </c>
      <c r="C830" s="1" t="s">
        <v>31</v>
      </c>
      <c r="D830">
        <v>0.1</v>
      </c>
    </row>
    <row r="831" spans="1:4" x14ac:dyDescent="0.25">
      <c r="A831" s="1" t="s">
        <v>73</v>
      </c>
      <c r="B831" s="1" t="s">
        <v>71</v>
      </c>
      <c r="C831" s="1" t="s">
        <v>32</v>
      </c>
      <c r="D831">
        <v>0.1</v>
      </c>
    </row>
    <row r="832" spans="1:4" x14ac:dyDescent="0.25">
      <c r="A832" s="1" t="s">
        <v>73</v>
      </c>
      <c r="B832" s="1" t="s">
        <v>71</v>
      </c>
      <c r="C832" s="1" t="s">
        <v>33</v>
      </c>
      <c r="D832">
        <v>0.1</v>
      </c>
    </row>
    <row r="833" spans="1:4" x14ac:dyDescent="0.25">
      <c r="A833" s="1" t="s">
        <v>73</v>
      </c>
      <c r="B833" s="1" t="s">
        <v>71</v>
      </c>
      <c r="C833" s="1" t="s">
        <v>34</v>
      </c>
      <c r="D833">
        <v>0.1</v>
      </c>
    </row>
    <row r="834" spans="1:4" x14ac:dyDescent="0.25">
      <c r="A834" s="1" t="s">
        <v>73</v>
      </c>
      <c r="B834" s="1" t="s">
        <v>71</v>
      </c>
      <c r="C834" s="1" t="s">
        <v>35</v>
      </c>
      <c r="D834">
        <v>0.1</v>
      </c>
    </row>
    <row r="835" spans="1:4" x14ac:dyDescent="0.25">
      <c r="A835" s="1" t="s">
        <v>73</v>
      </c>
      <c r="B835" s="1" t="s">
        <v>71</v>
      </c>
      <c r="C835" s="1" t="s">
        <v>36</v>
      </c>
      <c r="D835">
        <v>0.1</v>
      </c>
    </row>
    <row r="836" spans="1:4" x14ac:dyDescent="0.25">
      <c r="A836" s="1" t="s">
        <v>73</v>
      </c>
      <c r="B836" s="1" t="s">
        <v>71</v>
      </c>
      <c r="C836" s="1" t="s">
        <v>37</v>
      </c>
      <c r="D836">
        <v>0.1</v>
      </c>
    </row>
    <row r="837" spans="1:4" x14ac:dyDescent="0.25">
      <c r="A837" s="1" t="s">
        <v>73</v>
      </c>
      <c r="B837" s="1" t="s">
        <v>71</v>
      </c>
      <c r="C837" s="1" t="s">
        <v>38</v>
      </c>
      <c r="D837">
        <v>0.1</v>
      </c>
    </row>
    <row r="838" spans="1:4" x14ac:dyDescent="0.25">
      <c r="A838" s="1" t="s">
        <v>73</v>
      </c>
      <c r="B838" s="1" t="s">
        <v>71</v>
      </c>
      <c r="C838" s="1" t="s">
        <v>39</v>
      </c>
      <c r="D838">
        <v>0.1</v>
      </c>
    </row>
    <row r="839" spans="1:4" x14ac:dyDescent="0.25">
      <c r="A839" s="1" t="s">
        <v>73</v>
      </c>
      <c r="B839" s="1" t="s">
        <v>71</v>
      </c>
      <c r="C839" s="1" t="s">
        <v>40</v>
      </c>
      <c r="D839">
        <v>0.1</v>
      </c>
    </row>
    <row r="840" spans="1:4" x14ac:dyDescent="0.25">
      <c r="A840" s="1" t="s">
        <v>73</v>
      </c>
      <c r="B840" s="1" t="s">
        <v>71</v>
      </c>
      <c r="C840" s="1" t="s">
        <v>41</v>
      </c>
      <c r="D840">
        <v>0.1</v>
      </c>
    </row>
    <row r="841" spans="1:4" x14ac:dyDescent="0.25">
      <c r="A841" s="1" t="s">
        <v>73</v>
      </c>
      <c r="B841" s="1" t="s">
        <v>71</v>
      </c>
      <c r="C841" s="1" t="s">
        <v>42</v>
      </c>
      <c r="D841">
        <v>0.1</v>
      </c>
    </row>
    <row r="842" spans="1:4" x14ac:dyDescent="0.25">
      <c r="A842" s="1" t="s">
        <v>73</v>
      </c>
      <c r="B842" s="1" t="s">
        <v>71</v>
      </c>
      <c r="C842" s="1" t="s">
        <v>43</v>
      </c>
      <c r="D842">
        <v>0.1</v>
      </c>
    </row>
    <row r="843" spans="1:4" x14ac:dyDescent="0.25">
      <c r="A843" s="1" t="s">
        <v>73</v>
      </c>
      <c r="B843" s="1" t="s">
        <v>71</v>
      </c>
      <c r="C843" s="1" t="s">
        <v>44</v>
      </c>
      <c r="D843">
        <v>0.1</v>
      </c>
    </row>
    <row r="844" spans="1:4" x14ac:dyDescent="0.25">
      <c r="A844" s="1" t="s">
        <v>73</v>
      </c>
      <c r="B844" s="1" t="s">
        <v>71</v>
      </c>
      <c r="C844" s="1" t="s">
        <v>45</v>
      </c>
      <c r="D844">
        <v>0.1</v>
      </c>
    </row>
    <row r="845" spans="1:4" x14ac:dyDescent="0.25">
      <c r="A845" s="1" t="s">
        <v>73</v>
      </c>
      <c r="B845" s="1" t="s">
        <v>71</v>
      </c>
      <c r="C845" s="1" t="s">
        <v>46</v>
      </c>
      <c r="D845">
        <v>0.1</v>
      </c>
    </row>
    <row r="846" spans="1:4" x14ac:dyDescent="0.25">
      <c r="A846" s="1" t="s">
        <v>73</v>
      </c>
      <c r="B846" s="1" t="s">
        <v>71</v>
      </c>
      <c r="C846" s="1" t="s">
        <v>47</v>
      </c>
      <c r="D846">
        <v>0.1</v>
      </c>
    </row>
    <row r="847" spans="1:4" x14ac:dyDescent="0.25">
      <c r="A847" s="1" t="s">
        <v>73</v>
      </c>
      <c r="B847" s="1" t="s">
        <v>71</v>
      </c>
      <c r="C847" s="1" t="s">
        <v>48</v>
      </c>
      <c r="D847">
        <v>0.1</v>
      </c>
    </row>
    <row r="848" spans="1:4" x14ac:dyDescent="0.25">
      <c r="A848" s="1" t="s">
        <v>73</v>
      </c>
      <c r="B848" s="1" t="s">
        <v>71</v>
      </c>
      <c r="C848" s="1" t="s">
        <v>49</v>
      </c>
      <c r="D848">
        <v>0.1</v>
      </c>
    </row>
    <row r="849" spans="1:4" x14ac:dyDescent="0.25">
      <c r="A849" s="1" t="s">
        <v>73</v>
      </c>
      <c r="B849" s="1" t="s">
        <v>71</v>
      </c>
      <c r="C849" s="1" t="s">
        <v>50</v>
      </c>
      <c r="D849">
        <v>0.1</v>
      </c>
    </row>
    <row r="850" spans="1:4" x14ac:dyDescent="0.25">
      <c r="A850" s="1" t="s">
        <v>73</v>
      </c>
      <c r="B850" s="1" t="s">
        <v>71</v>
      </c>
      <c r="C850" s="1" t="s">
        <v>51</v>
      </c>
      <c r="D850">
        <v>0.1</v>
      </c>
    </row>
    <row r="851" spans="1:4" x14ac:dyDescent="0.25">
      <c r="A851" s="1" t="s">
        <v>73</v>
      </c>
      <c r="B851" s="1" t="s">
        <v>71</v>
      </c>
      <c r="C851" s="1" t="s">
        <v>52</v>
      </c>
      <c r="D851">
        <v>0.1</v>
      </c>
    </row>
    <row r="852" spans="1:4" x14ac:dyDescent="0.25">
      <c r="A852" s="1" t="s">
        <v>73</v>
      </c>
      <c r="B852" s="1" t="s">
        <v>71</v>
      </c>
      <c r="C852" s="1" t="s">
        <v>53</v>
      </c>
      <c r="D852">
        <v>0.1</v>
      </c>
    </row>
    <row r="853" spans="1:4" x14ac:dyDescent="0.25">
      <c r="A853" s="1" t="s">
        <v>73</v>
      </c>
      <c r="B853" s="1" t="s">
        <v>71</v>
      </c>
      <c r="C853" s="1" t="s">
        <v>54</v>
      </c>
      <c r="D853">
        <v>0.1</v>
      </c>
    </row>
    <row r="854" spans="1:4" x14ac:dyDescent="0.25">
      <c r="A854" s="1" t="s">
        <v>73</v>
      </c>
      <c r="B854" s="1" t="s">
        <v>71</v>
      </c>
      <c r="C854" s="1" t="s">
        <v>55</v>
      </c>
      <c r="D854">
        <v>0.1</v>
      </c>
    </row>
    <row r="855" spans="1:4" x14ac:dyDescent="0.25">
      <c r="A855" s="1" t="s">
        <v>73</v>
      </c>
      <c r="B855" s="1" t="s">
        <v>71</v>
      </c>
      <c r="C855" s="1" t="s">
        <v>56</v>
      </c>
      <c r="D855">
        <v>0.1</v>
      </c>
    </row>
    <row r="856" spans="1:4" x14ac:dyDescent="0.25">
      <c r="A856" s="1" t="s">
        <v>73</v>
      </c>
      <c r="B856" s="1" t="s">
        <v>71</v>
      </c>
      <c r="C856" s="1" t="s">
        <v>57</v>
      </c>
      <c r="D856">
        <v>0.1</v>
      </c>
    </row>
    <row r="857" spans="1:4" x14ac:dyDescent="0.25">
      <c r="A857" s="1" t="s">
        <v>73</v>
      </c>
      <c r="B857" s="1" t="s">
        <v>71</v>
      </c>
      <c r="C857" s="1" t="s">
        <v>58</v>
      </c>
      <c r="D857">
        <v>0.1</v>
      </c>
    </row>
    <row r="858" spans="1:4" x14ac:dyDescent="0.25">
      <c r="A858" s="1" t="s">
        <v>74</v>
      </c>
      <c r="B858" s="1" t="s">
        <v>72</v>
      </c>
      <c r="C858" s="1" t="s">
        <v>2</v>
      </c>
      <c r="D858">
        <v>0.05</v>
      </c>
    </row>
    <row r="859" spans="1:4" x14ac:dyDescent="0.25">
      <c r="A859" s="1" t="s">
        <v>74</v>
      </c>
      <c r="B859" s="1" t="s">
        <v>72</v>
      </c>
      <c r="C859" s="1" t="s">
        <v>3</v>
      </c>
      <c r="D859">
        <v>0.05</v>
      </c>
    </row>
    <row r="860" spans="1:4" x14ac:dyDescent="0.25">
      <c r="A860" s="1" t="s">
        <v>74</v>
      </c>
      <c r="B860" s="1" t="s">
        <v>72</v>
      </c>
      <c r="C860" s="1" t="s">
        <v>4</v>
      </c>
      <c r="D860">
        <v>0.05</v>
      </c>
    </row>
    <row r="861" spans="1:4" x14ac:dyDescent="0.25">
      <c r="A861" s="1" t="s">
        <v>74</v>
      </c>
      <c r="B861" s="1" t="s">
        <v>72</v>
      </c>
      <c r="C861" s="1" t="s">
        <v>5</v>
      </c>
      <c r="D861">
        <v>0.05</v>
      </c>
    </row>
    <row r="862" spans="1:4" x14ac:dyDescent="0.25">
      <c r="A862" s="1" t="s">
        <v>74</v>
      </c>
      <c r="B862" s="1" t="s">
        <v>72</v>
      </c>
      <c r="C862" s="1" t="s">
        <v>6</v>
      </c>
      <c r="D862">
        <v>0.05</v>
      </c>
    </row>
    <row r="863" spans="1:4" x14ac:dyDescent="0.25">
      <c r="A863" s="1" t="s">
        <v>74</v>
      </c>
      <c r="B863" s="1" t="s">
        <v>72</v>
      </c>
      <c r="C863" s="1" t="s">
        <v>7</v>
      </c>
      <c r="D863">
        <v>0.05</v>
      </c>
    </row>
    <row r="864" spans="1:4" x14ac:dyDescent="0.25">
      <c r="A864" s="1" t="s">
        <v>74</v>
      </c>
      <c r="B864" s="1" t="s">
        <v>72</v>
      </c>
      <c r="C864" s="1" t="s">
        <v>8</v>
      </c>
      <c r="D864">
        <v>0.05</v>
      </c>
    </row>
    <row r="865" spans="1:4" x14ac:dyDescent="0.25">
      <c r="A865" s="1" t="s">
        <v>74</v>
      </c>
      <c r="B865" s="1" t="s">
        <v>72</v>
      </c>
      <c r="C865" s="1" t="s">
        <v>9</v>
      </c>
      <c r="D865">
        <v>0.05</v>
      </c>
    </row>
    <row r="866" spans="1:4" x14ac:dyDescent="0.25">
      <c r="A866" s="1" t="s">
        <v>74</v>
      </c>
      <c r="B866" s="1" t="s">
        <v>72</v>
      </c>
      <c r="C866" s="1" t="s">
        <v>10</v>
      </c>
      <c r="D866">
        <v>0.05</v>
      </c>
    </row>
    <row r="867" spans="1:4" x14ac:dyDescent="0.25">
      <c r="A867" s="1" t="s">
        <v>74</v>
      </c>
      <c r="B867" s="1" t="s">
        <v>72</v>
      </c>
      <c r="C867" s="1" t="s">
        <v>11</v>
      </c>
      <c r="D867">
        <v>0.05</v>
      </c>
    </row>
    <row r="868" spans="1:4" x14ac:dyDescent="0.25">
      <c r="A868" s="1" t="s">
        <v>74</v>
      </c>
      <c r="B868" s="1" t="s">
        <v>72</v>
      </c>
      <c r="C868" s="1" t="s">
        <v>12</v>
      </c>
      <c r="D868">
        <v>0.05</v>
      </c>
    </row>
    <row r="869" spans="1:4" x14ac:dyDescent="0.25">
      <c r="A869" s="1" t="s">
        <v>74</v>
      </c>
      <c r="B869" s="1" t="s">
        <v>72</v>
      </c>
      <c r="C869" s="1" t="s">
        <v>13</v>
      </c>
      <c r="D869">
        <v>0.05</v>
      </c>
    </row>
    <row r="870" spans="1:4" x14ac:dyDescent="0.25">
      <c r="A870" s="1" t="s">
        <v>74</v>
      </c>
      <c r="B870" s="1" t="s">
        <v>72</v>
      </c>
      <c r="C870" s="1" t="s">
        <v>14</v>
      </c>
      <c r="D870">
        <v>0.05</v>
      </c>
    </row>
    <row r="871" spans="1:4" x14ac:dyDescent="0.25">
      <c r="A871" s="1" t="s">
        <v>74</v>
      </c>
      <c r="B871" s="1" t="s">
        <v>72</v>
      </c>
      <c r="C871" s="1" t="s">
        <v>15</v>
      </c>
      <c r="D871">
        <v>0.05</v>
      </c>
    </row>
    <row r="872" spans="1:4" x14ac:dyDescent="0.25">
      <c r="A872" s="1" t="s">
        <v>74</v>
      </c>
      <c r="B872" s="1" t="s">
        <v>72</v>
      </c>
      <c r="C872" s="1" t="s">
        <v>16</v>
      </c>
      <c r="D872">
        <v>0.05</v>
      </c>
    </row>
    <row r="873" spans="1:4" x14ac:dyDescent="0.25">
      <c r="A873" s="1" t="s">
        <v>74</v>
      </c>
      <c r="B873" s="1" t="s">
        <v>72</v>
      </c>
      <c r="C873" s="1" t="s">
        <v>17</v>
      </c>
      <c r="D873">
        <v>0.05</v>
      </c>
    </row>
    <row r="874" spans="1:4" x14ac:dyDescent="0.25">
      <c r="A874" s="1" t="s">
        <v>74</v>
      </c>
      <c r="B874" s="1" t="s">
        <v>72</v>
      </c>
      <c r="C874" s="1" t="s">
        <v>18</v>
      </c>
      <c r="D874">
        <v>0.05</v>
      </c>
    </row>
    <row r="875" spans="1:4" x14ac:dyDescent="0.25">
      <c r="A875" s="1" t="s">
        <v>74</v>
      </c>
      <c r="B875" s="1" t="s">
        <v>72</v>
      </c>
      <c r="C875" s="1" t="s">
        <v>19</v>
      </c>
      <c r="D875">
        <v>0.05</v>
      </c>
    </row>
    <row r="876" spans="1:4" x14ac:dyDescent="0.25">
      <c r="A876" s="1" t="s">
        <v>74</v>
      </c>
      <c r="B876" s="1" t="s">
        <v>72</v>
      </c>
      <c r="C876" s="1" t="s">
        <v>20</v>
      </c>
      <c r="D876">
        <v>0.05</v>
      </c>
    </row>
    <row r="877" spans="1:4" x14ac:dyDescent="0.25">
      <c r="A877" s="1" t="s">
        <v>74</v>
      </c>
      <c r="B877" s="1" t="s">
        <v>72</v>
      </c>
      <c r="C877" s="1" t="s">
        <v>21</v>
      </c>
      <c r="D877">
        <v>0.05</v>
      </c>
    </row>
    <row r="878" spans="1:4" x14ac:dyDescent="0.25">
      <c r="A878" s="1" t="s">
        <v>74</v>
      </c>
      <c r="B878" s="1" t="s">
        <v>72</v>
      </c>
      <c r="C878" s="1" t="s">
        <v>22</v>
      </c>
      <c r="D878">
        <v>0.05</v>
      </c>
    </row>
    <row r="879" spans="1:4" x14ac:dyDescent="0.25">
      <c r="A879" s="1" t="s">
        <v>74</v>
      </c>
      <c r="B879" s="1" t="s">
        <v>72</v>
      </c>
      <c r="C879" s="1" t="s">
        <v>23</v>
      </c>
      <c r="D879">
        <v>0.05</v>
      </c>
    </row>
    <row r="880" spans="1:4" x14ac:dyDescent="0.25">
      <c r="A880" s="1" t="s">
        <v>74</v>
      </c>
      <c r="B880" s="1" t="s">
        <v>72</v>
      </c>
      <c r="C880" s="1" t="s">
        <v>24</v>
      </c>
      <c r="D880">
        <v>0.05</v>
      </c>
    </row>
    <row r="881" spans="1:4" x14ac:dyDescent="0.25">
      <c r="A881" s="1" t="s">
        <v>74</v>
      </c>
      <c r="B881" s="1" t="s">
        <v>72</v>
      </c>
      <c r="C881" s="1" t="s">
        <v>25</v>
      </c>
      <c r="D881">
        <v>0.05</v>
      </c>
    </row>
    <row r="882" spans="1:4" x14ac:dyDescent="0.25">
      <c r="A882" s="1" t="s">
        <v>74</v>
      </c>
      <c r="B882" s="1" t="s">
        <v>72</v>
      </c>
      <c r="C882" s="1" t="s">
        <v>26</v>
      </c>
      <c r="D882">
        <v>0.05</v>
      </c>
    </row>
    <row r="883" spans="1:4" x14ac:dyDescent="0.25">
      <c r="A883" s="1" t="s">
        <v>74</v>
      </c>
      <c r="B883" s="1" t="s">
        <v>72</v>
      </c>
      <c r="C883" s="1" t="s">
        <v>27</v>
      </c>
      <c r="D883">
        <v>0.05</v>
      </c>
    </row>
    <row r="884" spans="1:4" x14ac:dyDescent="0.25">
      <c r="A884" s="1" t="s">
        <v>74</v>
      </c>
      <c r="B884" s="1" t="s">
        <v>72</v>
      </c>
      <c r="C884" s="1" t="s">
        <v>28</v>
      </c>
      <c r="D884">
        <v>0.05</v>
      </c>
    </row>
    <row r="885" spans="1:4" x14ac:dyDescent="0.25">
      <c r="A885" s="1" t="s">
        <v>74</v>
      </c>
      <c r="B885" s="1" t="s">
        <v>72</v>
      </c>
      <c r="C885" s="1" t="s">
        <v>29</v>
      </c>
      <c r="D885">
        <v>0.05</v>
      </c>
    </row>
    <row r="886" spans="1:4" x14ac:dyDescent="0.25">
      <c r="A886" s="1" t="s">
        <v>74</v>
      </c>
      <c r="B886" s="1" t="s">
        <v>72</v>
      </c>
      <c r="C886" s="1" t="s">
        <v>30</v>
      </c>
      <c r="D886">
        <v>0.05</v>
      </c>
    </row>
    <row r="887" spans="1:4" x14ac:dyDescent="0.25">
      <c r="A887" s="1" t="s">
        <v>74</v>
      </c>
      <c r="B887" s="1" t="s">
        <v>72</v>
      </c>
      <c r="C887" s="1" t="s">
        <v>31</v>
      </c>
      <c r="D887">
        <v>0.05</v>
      </c>
    </row>
    <row r="888" spans="1:4" x14ac:dyDescent="0.25">
      <c r="A888" s="1" t="s">
        <v>74</v>
      </c>
      <c r="B888" s="1" t="s">
        <v>72</v>
      </c>
      <c r="C888" s="1" t="s">
        <v>32</v>
      </c>
      <c r="D888">
        <v>0.05</v>
      </c>
    </row>
    <row r="889" spans="1:4" x14ac:dyDescent="0.25">
      <c r="A889" s="1" t="s">
        <v>74</v>
      </c>
      <c r="B889" s="1" t="s">
        <v>72</v>
      </c>
      <c r="C889" s="1" t="s">
        <v>33</v>
      </c>
      <c r="D889">
        <v>0.05</v>
      </c>
    </row>
    <row r="890" spans="1:4" x14ac:dyDescent="0.25">
      <c r="A890" s="1" t="s">
        <v>74</v>
      </c>
      <c r="B890" s="1" t="s">
        <v>72</v>
      </c>
      <c r="C890" s="1" t="s">
        <v>34</v>
      </c>
      <c r="D890">
        <v>0.05</v>
      </c>
    </row>
    <row r="891" spans="1:4" x14ac:dyDescent="0.25">
      <c r="A891" s="1" t="s">
        <v>74</v>
      </c>
      <c r="B891" s="1" t="s">
        <v>72</v>
      </c>
      <c r="C891" s="1" t="s">
        <v>35</v>
      </c>
      <c r="D891">
        <v>0.05</v>
      </c>
    </row>
    <row r="892" spans="1:4" x14ac:dyDescent="0.25">
      <c r="A892" s="1" t="s">
        <v>74</v>
      </c>
      <c r="B892" s="1" t="s">
        <v>72</v>
      </c>
      <c r="C892" s="1" t="s">
        <v>36</v>
      </c>
      <c r="D892">
        <v>0.05</v>
      </c>
    </row>
    <row r="893" spans="1:4" x14ac:dyDescent="0.25">
      <c r="A893" s="1" t="s">
        <v>74</v>
      </c>
      <c r="B893" s="1" t="s">
        <v>72</v>
      </c>
      <c r="C893" s="1" t="s">
        <v>37</v>
      </c>
      <c r="D893">
        <v>0.05</v>
      </c>
    </row>
    <row r="894" spans="1:4" x14ac:dyDescent="0.25">
      <c r="A894" s="1" t="s">
        <v>74</v>
      </c>
      <c r="B894" s="1" t="s">
        <v>72</v>
      </c>
      <c r="C894" s="1" t="s">
        <v>38</v>
      </c>
      <c r="D894">
        <v>0.05</v>
      </c>
    </row>
    <row r="895" spans="1:4" x14ac:dyDescent="0.25">
      <c r="A895" s="1" t="s">
        <v>74</v>
      </c>
      <c r="B895" s="1" t="s">
        <v>72</v>
      </c>
      <c r="C895" s="1" t="s">
        <v>39</v>
      </c>
      <c r="D895">
        <v>0.05</v>
      </c>
    </row>
    <row r="896" spans="1:4" x14ac:dyDescent="0.25">
      <c r="A896" s="1" t="s">
        <v>74</v>
      </c>
      <c r="B896" s="1" t="s">
        <v>72</v>
      </c>
      <c r="C896" s="1" t="s">
        <v>40</v>
      </c>
      <c r="D896">
        <v>0.05</v>
      </c>
    </row>
    <row r="897" spans="1:4" x14ac:dyDescent="0.25">
      <c r="A897" s="1" t="s">
        <v>74</v>
      </c>
      <c r="B897" s="1" t="s">
        <v>72</v>
      </c>
      <c r="C897" s="1" t="s">
        <v>41</v>
      </c>
      <c r="D897">
        <v>0.05</v>
      </c>
    </row>
    <row r="898" spans="1:4" x14ac:dyDescent="0.25">
      <c r="A898" s="1" t="s">
        <v>74</v>
      </c>
      <c r="B898" s="1" t="s">
        <v>72</v>
      </c>
      <c r="C898" s="1" t="s">
        <v>42</v>
      </c>
      <c r="D898">
        <v>0.05</v>
      </c>
    </row>
    <row r="899" spans="1:4" x14ac:dyDescent="0.25">
      <c r="A899" s="1" t="s">
        <v>74</v>
      </c>
      <c r="B899" s="1" t="s">
        <v>72</v>
      </c>
      <c r="C899" s="1" t="s">
        <v>43</v>
      </c>
      <c r="D899">
        <v>0.05</v>
      </c>
    </row>
    <row r="900" spans="1:4" x14ac:dyDescent="0.25">
      <c r="A900" s="1" t="s">
        <v>74</v>
      </c>
      <c r="B900" s="1" t="s">
        <v>72</v>
      </c>
      <c r="C900" s="1" t="s">
        <v>44</v>
      </c>
      <c r="D900">
        <v>0.05</v>
      </c>
    </row>
    <row r="901" spans="1:4" x14ac:dyDescent="0.25">
      <c r="A901" s="1" t="s">
        <v>74</v>
      </c>
      <c r="B901" s="1" t="s">
        <v>72</v>
      </c>
      <c r="C901" s="1" t="s">
        <v>45</v>
      </c>
      <c r="D901">
        <v>0.05</v>
      </c>
    </row>
    <row r="902" spans="1:4" x14ac:dyDescent="0.25">
      <c r="A902" s="1" t="s">
        <v>74</v>
      </c>
      <c r="B902" s="1" t="s">
        <v>72</v>
      </c>
      <c r="C902" s="1" t="s">
        <v>46</v>
      </c>
      <c r="D902">
        <v>0.05</v>
      </c>
    </row>
    <row r="903" spans="1:4" x14ac:dyDescent="0.25">
      <c r="A903" s="1" t="s">
        <v>74</v>
      </c>
      <c r="B903" s="1" t="s">
        <v>72</v>
      </c>
      <c r="C903" s="1" t="s">
        <v>47</v>
      </c>
      <c r="D903">
        <v>0.05</v>
      </c>
    </row>
    <row r="904" spans="1:4" x14ac:dyDescent="0.25">
      <c r="A904" s="1" t="s">
        <v>74</v>
      </c>
      <c r="B904" s="1" t="s">
        <v>72</v>
      </c>
      <c r="C904" s="1" t="s">
        <v>48</v>
      </c>
      <c r="D904">
        <v>0.05</v>
      </c>
    </row>
    <row r="905" spans="1:4" x14ac:dyDescent="0.25">
      <c r="A905" s="1" t="s">
        <v>74</v>
      </c>
      <c r="B905" s="1" t="s">
        <v>72</v>
      </c>
      <c r="C905" s="1" t="s">
        <v>49</v>
      </c>
      <c r="D905">
        <v>0.05</v>
      </c>
    </row>
    <row r="906" spans="1:4" x14ac:dyDescent="0.25">
      <c r="A906" s="1" t="s">
        <v>74</v>
      </c>
      <c r="B906" s="1" t="s">
        <v>72</v>
      </c>
      <c r="C906" s="1" t="s">
        <v>50</v>
      </c>
      <c r="D906">
        <v>0.05</v>
      </c>
    </row>
    <row r="907" spans="1:4" x14ac:dyDescent="0.25">
      <c r="A907" s="1" t="s">
        <v>74</v>
      </c>
      <c r="B907" s="1" t="s">
        <v>72</v>
      </c>
      <c r="C907" s="1" t="s">
        <v>51</v>
      </c>
      <c r="D907">
        <v>0.05</v>
      </c>
    </row>
    <row r="908" spans="1:4" x14ac:dyDescent="0.25">
      <c r="A908" s="1" t="s">
        <v>74</v>
      </c>
      <c r="B908" s="1" t="s">
        <v>72</v>
      </c>
      <c r="C908" s="1" t="s">
        <v>52</v>
      </c>
      <c r="D908">
        <v>0.05</v>
      </c>
    </row>
    <row r="909" spans="1:4" x14ac:dyDescent="0.25">
      <c r="A909" s="1" t="s">
        <v>74</v>
      </c>
      <c r="B909" s="1" t="s">
        <v>72</v>
      </c>
      <c r="C909" s="1" t="s">
        <v>53</v>
      </c>
      <c r="D909">
        <v>0.05</v>
      </c>
    </row>
    <row r="910" spans="1:4" x14ac:dyDescent="0.25">
      <c r="A910" s="1" t="s">
        <v>74</v>
      </c>
      <c r="B910" s="1" t="s">
        <v>72</v>
      </c>
      <c r="C910" s="1" t="s">
        <v>54</v>
      </c>
      <c r="D910">
        <v>0.05</v>
      </c>
    </row>
    <row r="911" spans="1:4" x14ac:dyDescent="0.25">
      <c r="A911" s="1" t="s">
        <v>74</v>
      </c>
      <c r="B911" s="1" t="s">
        <v>72</v>
      </c>
      <c r="C911" s="1" t="s">
        <v>55</v>
      </c>
      <c r="D911">
        <v>0.05</v>
      </c>
    </row>
    <row r="912" spans="1:4" x14ac:dyDescent="0.25">
      <c r="A912" s="1" t="s">
        <v>74</v>
      </c>
      <c r="B912" s="1" t="s">
        <v>72</v>
      </c>
      <c r="C912" s="1" t="s">
        <v>56</v>
      </c>
      <c r="D912">
        <v>0.05</v>
      </c>
    </row>
    <row r="913" spans="1:4" x14ac:dyDescent="0.25">
      <c r="A913" s="1" t="s">
        <v>74</v>
      </c>
      <c r="B913" s="1" t="s">
        <v>72</v>
      </c>
      <c r="C913" s="1" t="s">
        <v>57</v>
      </c>
      <c r="D913">
        <v>0.05</v>
      </c>
    </row>
    <row r="914" spans="1:4" x14ac:dyDescent="0.25">
      <c r="A914" s="1" t="s">
        <v>74</v>
      </c>
      <c r="B914" s="1" t="s">
        <v>72</v>
      </c>
      <c r="C914" s="1" t="s">
        <v>58</v>
      </c>
      <c r="D914">
        <v>0.05</v>
      </c>
    </row>
    <row r="915" spans="1:4" x14ac:dyDescent="0.25">
      <c r="A915" s="1" t="s">
        <v>75</v>
      </c>
      <c r="B915" s="1" t="s">
        <v>74</v>
      </c>
      <c r="C915" s="1" t="s">
        <v>2</v>
      </c>
      <c r="D915">
        <v>0.05</v>
      </c>
    </row>
    <row r="916" spans="1:4" x14ac:dyDescent="0.25">
      <c r="A916" s="1" t="s">
        <v>75</v>
      </c>
      <c r="B916" s="1" t="s">
        <v>74</v>
      </c>
      <c r="C916" s="1" t="s">
        <v>3</v>
      </c>
      <c r="D916">
        <v>0.05</v>
      </c>
    </row>
    <row r="917" spans="1:4" x14ac:dyDescent="0.25">
      <c r="A917" s="1" t="s">
        <v>75</v>
      </c>
      <c r="B917" s="1" t="s">
        <v>74</v>
      </c>
      <c r="C917" s="1" t="s">
        <v>4</v>
      </c>
      <c r="D917">
        <v>0.05</v>
      </c>
    </row>
    <row r="918" spans="1:4" x14ac:dyDescent="0.25">
      <c r="A918" s="1" t="s">
        <v>75</v>
      </c>
      <c r="B918" s="1" t="s">
        <v>74</v>
      </c>
      <c r="C918" s="1" t="s">
        <v>5</v>
      </c>
      <c r="D918">
        <v>0.05</v>
      </c>
    </row>
    <row r="919" spans="1:4" x14ac:dyDescent="0.25">
      <c r="A919" s="1" t="s">
        <v>75</v>
      </c>
      <c r="B919" s="1" t="s">
        <v>74</v>
      </c>
      <c r="C919" s="1" t="s">
        <v>6</v>
      </c>
      <c r="D919">
        <v>0.05</v>
      </c>
    </row>
    <row r="920" spans="1:4" x14ac:dyDescent="0.25">
      <c r="A920" s="1" t="s">
        <v>75</v>
      </c>
      <c r="B920" s="1" t="s">
        <v>74</v>
      </c>
      <c r="C920" s="1" t="s">
        <v>7</v>
      </c>
      <c r="D920">
        <v>0.05</v>
      </c>
    </row>
    <row r="921" spans="1:4" x14ac:dyDescent="0.25">
      <c r="A921" s="1" t="s">
        <v>75</v>
      </c>
      <c r="B921" s="1" t="s">
        <v>74</v>
      </c>
      <c r="C921" s="1" t="s">
        <v>8</v>
      </c>
      <c r="D921">
        <v>0.05</v>
      </c>
    </row>
    <row r="922" spans="1:4" x14ac:dyDescent="0.25">
      <c r="A922" s="1" t="s">
        <v>75</v>
      </c>
      <c r="B922" s="1" t="s">
        <v>74</v>
      </c>
      <c r="C922" s="1" t="s">
        <v>9</v>
      </c>
      <c r="D922">
        <v>0.05</v>
      </c>
    </row>
    <row r="923" spans="1:4" x14ac:dyDescent="0.25">
      <c r="A923" s="1" t="s">
        <v>75</v>
      </c>
      <c r="B923" s="1" t="s">
        <v>74</v>
      </c>
      <c r="C923" s="1" t="s">
        <v>10</v>
      </c>
      <c r="D923">
        <v>0.05</v>
      </c>
    </row>
    <row r="924" spans="1:4" x14ac:dyDescent="0.25">
      <c r="A924" s="1" t="s">
        <v>75</v>
      </c>
      <c r="B924" s="1" t="s">
        <v>74</v>
      </c>
      <c r="C924" s="1" t="s">
        <v>11</v>
      </c>
      <c r="D924">
        <v>0.05</v>
      </c>
    </row>
    <row r="925" spans="1:4" x14ac:dyDescent="0.25">
      <c r="A925" s="1" t="s">
        <v>75</v>
      </c>
      <c r="B925" s="1" t="s">
        <v>74</v>
      </c>
      <c r="C925" s="1" t="s">
        <v>12</v>
      </c>
      <c r="D925">
        <v>0.05</v>
      </c>
    </row>
    <row r="926" spans="1:4" x14ac:dyDescent="0.25">
      <c r="A926" s="1" t="s">
        <v>75</v>
      </c>
      <c r="B926" s="1" t="s">
        <v>74</v>
      </c>
      <c r="C926" s="1" t="s">
        <v>13</v>
      </c>
      <c r="D926">
        <v>0.05</v>
      </c>
    </row>
    <row r="927" spans="1:4" x14ac:dyDescent="0.25">
      <c r="A927" s="1" t="s">
        <v>75</v>
      </c>
      <c r="B927" s="1" t="s">
        <v>74</v>
      </c>
      <c r="C927" s="1" t="s">
        <v>14</v>
      </c>
      <c r="D927">
        <v>0.05</v>
      </c>
    </row>
    <row r="928" spans="1:4" x14ac:dyDescent="0.25">
      <c r="A928" s="1" t="s">
        <v>75</v>
      </c>
      <c r="B928" s="1" t="s">
        <v>74</v>
      </c>
      <c r="C928" s="1" t="s">
        <v>15</v>
      </c>
      <c r="D928">
        <v>0.05</v>
      </c>
    </row>
    <row r="929" spans="1:4" x14ac:dyDescent="0.25">
      <c r="A929" s="1" t="s">
        <v>75</v>
      </c>
      <c r="B929" s="1" t="s">
        <v>74</v>
      </c>
      <c r="C929" s="1" t="s">
        <v>16</v>
      </c>
      <c r="D929">
        <v>0.05</v>
      </c>
    </row>
    <row r="930" spans="1:4" x14ac:dyDescent="0.25">
      <c r="A930" s="1" t="s">
        <v>75</v>
      </c>
      <c r="B930" s="1" t="s">
        <v>74</v>
      </c>
      <c r="C930" s="1" t="s">
        <v>17</v>
      </c>
      <c r="D930">
        <v>0.05</v>
      </c>
    </row>
    <row r="931" spans="1:4" x14ac:dyDescent="0.25">
      <c r="A931" s="1" t="s">
        <v>75</v>
      </c>
      <c r="B931" s="1" t="s">
        <v>74</v>
      </c>
      <c r="C931" s="1" t="s">
        <v>18</v>
      </c>
      <c r="D931">
        <v>0.05</v>
      </c>
    </row>
    <row r="932" spans="1:4" x14ac:dyDescent="0.25">
      <c r="A932" s="1" t="s">
        <v>75</v>
      </c>
      <c r="B932" s="1" t="s">
        <v>74</v>
      </c>
      <c r="C932" s="1" t="s">
        <v>19</v>
      </c>
      <c r="D932">
        <v>0.05</v>
      </c>
    </row>
    <row r="933" spans="1:4" x14ac:dyDescent="0.25">
      <c r="A933" s="1" t="s">
        <v>75</v>
      </c>
      <c r="B933" s="1" t="s">
        <v>74</v>
      </c>
      <c r="C933" s="1" t="s">
        <v>20</v>
      </c>
      <c r="D933">
        <v>0.05</v>
      </c>
    </row>
    <row r="934" spans="1:4" x14ac:dyDescent="0.25">
      <c r="A934" s="1" t="s">
        <v>75</v>
      </c>
      <c r="B934" s="1" t="s">
        <v>74</v>
      </c>
      <c r="C934" s="1" t="s">
        <v>21</v>
      </c>
      <c r="D934">
        <v>0.05</v>
      </c>
    </row>
    <row r="935" spans="1:4" x14ac:dyDescent="0.25">
      <c r="A935" s="1" t="s">
        <v>75</v>
      </c>
      <c r="B935" s="1" t="s">
        <v>74</v>
      </c>
      <c r="C935" s="1" t="s">
        <v>22</v>
      </c>
      <c r="D935">
        <v>0.05</v>
      </c>
    </row>
    <row r="936" spans="1:4" x14ac:dyDescent="0.25">
      <c r="A936" s="1" t="s">
        <v>75</v>
      </c>
      <c r="B936" s="1" t="s">
        <v>74</v>
      </c>
      <c r="C936" s="1" t="s">
        <v>23</v>
      </c>
      <c r="D936">
        <v>0.05</v>
      </c>
    </row>
    <row r="937" spans="1:4" x14ac:dyDescent="0.25">
      <c r="A937" s="1" t="s">
        <v>75</v>
      </c>
      <c r="B937" s="1" t="s">
        <v>74</v>
      </c>
      <c r="C937" s="1" t="s">
        <v>24</v>
      </c>
      <c r="D937">
        <v>0.05</v>
      </c>
    </row>
    <row r="938" spans="1:4" x14ac:dyDescent="0.25">
      <c r="A938" s="1" t="s">
        <v>75</v>
      </c>
      <c r="B938" s="1" t="s">
        <v>74</v>
      </c>
      <c r="C938" s="1" t="s">
        <v>25</v>
      </c>
      <c r="D938">
        <v>0.05</v>
      </c>
    </row>
    <row r="939" spans="1:4" x14ac:dyDescent="0.25">
      <c r="A939" s="1" t="s">
        <v>75</v>
      </c>
      <c r="B939" s="1" t="s">
        <v>74</v>
      </c>
      <c r="C939" s="1" t="s">
        <v>26</v>
      </c>
      <c r="D939">
        <v>0.05</v>
      </c>
    </row>
    <row r="940" spans="1:4" x14ac:dyDescent="0.25">
      <c r="A940" s="1" t="s">
        <v>75</v>
      </c>
      <c r="B940" s="1" t="s">
        <v>74</v>
      </c>
      <c r="C940" s="1" t="s">
        <v>27</v>
      </c>
      <c r="D940">
        <v>0.05</v>
      </c>
    </row>
    <row r="941" spans="1:4" x14ac:dyDescent="0.25">
      <c r="A941" s="1" t="s">
        <v>75</v>
      </c>
      <c r="B941" s="1" t="s">
        <v>74</v>
      </c>
      <c r="C941" s="1" t="s">
        <v>28</v>
      </c>
      <c r="D941">
        <v>0.05</v>
      </c>
    </row>
    <row r="942" spans="1:4" x14ac:dyDescent="0.25">
      <c r="A942" s="1" t="s">
        <v>75</v>
      </c>
      <c r="B942" s="1" t="s">
        <v>74</v>
      </c>
      <c r="C942" s="1" t="s">
        <v>29</v>
      </c>
      <c r="D942">
        <v>0.05</v>
      </c>
    </row>
    <row r="943" spans="1:4" x14ac:dyDescent="0.25">
      <c r="A943" s="1" t="s">
        <v>75</v>
      </c>
      <c r="B943" s="1" t="s">
        <v>74</v>
      </c>
      <c r="C943" s="1" t="s">
        <v>30</v>
      </c>
      <c r="D943">
        <v>0.05</v>
      </c>
    </row>
    <row r="944" spans="1:4" x14ac:dyDescent="0.25">
      <c r="A944" s="1" t="s">
        <v>75</v>
      </c>
      <c r="B944" s="1" t="s">
        <v>74</v>
      </c>
      <c r="C944" s="1" t="s">
        <v>31</v>
      </c>
      <c r="D944">
        <v>0.05</v>
      </c>
    </row>
    <row r="945" spans="1:4" x14ac:dyDescent="0.25">
      <c r="A945" s="1" t="s">
        <v>75</v>
      </c>
      <c r="B945" s="1" t="s">
        <v>74</v>
      </c>
      <c r="C945" s="1" t="s">
        <v>32</v>
      </c>
      <c r="D945">
        <v>0.05</v>
      </c>
    </row>
    <row r="946" spans="1:4" x14ac:dyDescent="0.25">
      <c r="A946" s="1" t="s">
        <v>75</v>
      </c>
      <c r="B946" s="1" t="s">
        <v>74</v>
      </c>
      <c r="C946" s="1" t="s">
        <v>33</v>
      </c>
      <c r="D946">
        <v>0.05</v>
      </c>
    </row>
    <row r="947" spans="1:4" x14ac:dyDescent="0.25">
      <c r="A947" s="1" t="s">
        <v>75</v>
      </c>
      <c r="B947" s="1" t="s">
        <v>74</v>
      </c>
      <c r="C947" s="1" t="s">
        <v>34</v>
      </c>
      <c r="D947">
        <v>0.05</v>
      </c>
    </row>
    <row r="948" spans="1:4" x14ac:dyDescent="0.25">
      <c r="A948" s="1" t="s">
        <v>75</v>
      </c>
      <c r="B948" s="1" t="s">
        <v>74</v>
      </c>
      <c r="C948" s="1" t="s">
        <v>35</v>
      </c>
      <c r="D948">
        <v>0.05</v>
      </c>
    </row>
    <row r="949" spans="1:4" x14ac:dyDescent="0.25">
      <c r="A949" s="1" t="s">
        <v>75</v>
      </c>
      <c r="B949" s="1" t="s">
        <v>74</v>
      </c>
      <c r="C949" s="1" t="s">
        <v>36</v>
      </c>
      <c r="D949">
        <v>0.05</v>
      </c>
    </row>
    <row r="950" spans="1:4" x14ac:dyDescent="0.25">
      <c r="A950" s="1" t="s">
        <v>75</v>
      </c>
      <c r="B950" s="1" t="s">
        <v>74</v>
      </c>
      <c r="C950" s="1" t="s">
        <v>37</v>
      </c>
      <c r="D950">
        <v>0.05</v>
      </c>
    </row>
    <row r="951" spans="1:4" x14ac:dyDescent="0.25">
      <c r="A951" s="1" t="s">
        <v>75</v>
      </c>
      <c r="B951" s="1" t="s">
        <v>74</v>
      </c>
      <c r="C951" s="1" t="s">
        <v>38</v>
      </c>
      <c r="D951">
        <v>0.05</v>
      </c>
    </row>
    <row r="952" spans="1:4" x14ac:dyDescent="0.25">
      <c r="A952" s="1" t="s">
        <v>75</v>
      </c>
      <c r="B952" s="1" t="s">
        <v>74</v>
      </c>
      <c r="C952" s="1" t="s">
        <v>39</v>
      </c>
      <c r="D952">
        <v>0.05</v>
      </c>
    </row>
    <row r="953" spans="1:4" x14ac:dyDescent="0.25">
      <c r="A953" s="1" t="s">
        <v>75</v>
      </c>
      <c r="B953" s="1" t="s">
        <v>74</v>
      </c>
      <c r="C953" s="1" t="s">
        <v>40</v>
      </c>
      <c r="D953">
        <v>0.05</v>
      </c>
    </row>
    <row r="954" spans="1:4" x14ac:dyDescent="0.25">
      <c r="A954" s="1" t="s">
        <v>75</v>
      </c>
      <c r="B954" s="1" t="s">
        <v>74</v>
      </c>
      <c r="C954" s="1" t="s">
        <v>41</v>
      </c>
      <c r="D954">
        <v>0.05</v>
      </c>
    </row>
    <row r="955" spans="1:4" x14ac:dyDescent="0.25">
      <c r="A955" s="1" t="s">
        <v>75</v>
      </c>
      <c r="B955" s="1" t="s">
        <v>74</v>
      </c>
      <c r="C955" s="1" t="s">
        <v>42</v>
      </c>
      <c r="D955">
        <v>0.05</v>
      </c>
    </row>
    <row r="956" spans="1:4" x14ac:dyDescent="0.25">
      <c r="A956" s="1" t="s">
        <v>75</v>
      </c>
      <c r="B956" s="1" t="s">
        <v>74</v>
      </c>
      <c r="C956" s="1" t="s">
        <v>43</v>
      </c>
      <c r="D956">
        <v>0.05</v>
      </c>
    </row>
    <row r="957" spans="1:4" x14ac:dyDescent="0.25">
      <c r="A957" s="1" t="s">
        <v>75</v>
      </c>
      <c r="B957" s="1" t="s">
        <v>74</v>
      </c>
      <c r="C957" s="1" t="s">
        <v>44</v>
      </c>
      <c r="D957">
        <v>0.05</v>
      </c>
    </row>
    <row r="958" spans="1:4" x14ac:dyDescent="0.25">
      <c r="A958" s="1" t="s">
        <v>75</v>
      </c>
      <c r="B958" s="1" t="s">
        <v>74</v>
      </c>
      <c r="C958" s="1" t="s">
        <v>45</v>
      </c>
      <c r="D958">
        <v>0.05</v>
      </c>
    </row>
    <row r="959" spans="1:4" x14ac:dyDescent="0.25">
      <c r="A959" s="1" t="s">
        <v>75</v>
      </c>
      <c r="B959" s="1" t="s">
        <v>74</v>
      </c>
      <c r="C959" s="1" t="s">
        <v>46</v>
      </c>
      <c r="D959">
        <v>0.05</v>
      </c>
    </row>
    <row r="960" spans="1:4" x14ac:dyDescent="0.25">
      <c r="A960" s="1" t="s">
        <v>75</v>
      </c>
      <c r="B960" s="1" t="s">
        <v>74</v>
      </c>
      <c r="C960" s="1" t="s">
        <v>47</v>
      </c>
      <c r="D960">
        <v>0.05</v>
      </c>
    </row>
    <row r="961" spans="1:4" x14ac:dyDescent="0.25">
      <c r="A961" s="1" t="s">
        <v>75</v>
      </c>
      <c r="B961" s="1" t="s">
        <v>74</v>
      </c>
      <c r="C961" s="1" t="s">
        <v>48</v>
      </c>
      <c r="D961">
        <v>0.05</v>
      </c>
    </row>
    <row r="962" spans="1:4" x14ac:dyDescent="0.25">
      <c r="A962" s="1" t="s">
        <v>75</v>
      </c>
      <c r="B962" s="1" t="s">
        <v>74</v>
      </c>
      <c r="C962" s="1" t="s">
        <v>49</v>
      </c>
      <c r="D962">
        <v>0.05</v>
      </c>
    </row>
    <row r="963" spans="1:4" x14ac:dyDescent="0.25">
      <c r="A963" s="1" t="s">
        <v>75</v>
      </c>
      <c r="B963" s="1" t="s">
        <v>74</v>
      </c>
      <c r="C963" s="1" t="s">
        <v>50</v>
      </c>
      <c r="D963">
        <v>0.05</v>
      </c>
    </row>
    <row r="964" spans="1:4" x14ac:dyDescent="0.25">
      <c r="A964" s="1" t="s">
        <v>75</v>
      </c>
      <c r="B964" s="1" t="s">
        <v>74</v>
      </c>
      <c r="C964" s="1" t="s">
        <v>51</v>
      </c>
      <c r="D964">
        <v>0.05</v>
      </c>
    </row>
    <row r="965" spans="1:4" x14ac:dyDescent="0.25">
      <c r="A965" s="1" t="s">
        <v>75</v>
      </c>
      <c r="B965" s="1" t="s">
        <v>74</v>
      </c>
      <c r="C965" s="1" t="s">
        <v>52</v>
      </c>
      <c r="D965">
        <v>0.05</v>
      </c>
    </row>
    <row r="966" spans="1:4" x14ac:dyDescent="0.25">
      <c r="A966" s="1" t="s">
        <v>75</v>
      </c>
      <c r="B966" s="1" t="s">
        <v>74</v>
      </c>
      <c r="C966" s="1" t="s">
        <v>53</v>
      </c>
      <c r="D966">
        <v>0.05</v>
      </c>
    </row>
    <row r="967" spans="1:4" x14ac:dyDescent="0.25">
      <c r="A967" s="1" t="s">
        <v>75</v>
      </c>
      <c r="B967" s="1" t="s">
        <v>74</v>
      </c>
      <c r="C967" s="1" t="s">
        <v>54</v>
      </c>
      <c r="D967">
        <v>0.05</v>
      </c>
    </row>
    <row r="968" spans="1:4" x14ac:dyDescent="0.25">
      <c r="A968" s="1" t="s">
        <v>75</v>
      </c>
      <c r="B968" s="1" t="s">
        <v>74</v>
      </c>
      <c r="C968" s="1" t="s">
        <v>55</v>
      </c>
      <c r="D968">
        <v>0.05</v>
      </c>
    </row>
    <row r="969" spans="1:4" x14ac:dyDescent="0.25">
      <c r="A969" s="1" t="s">
        <v>75</v>
      </c>
      <c r="B969" s="1" t="s">
        <v>74</v>
      </c>
      <c r="C969" s="1" t="s">
        <v>56</v>
      </c>
      <c r="D969">
        <v>0.05</v>
      </c>
    </row>
    <row r="970" spans="1:4" x14ac:dyDescent="0.25">
      <c r="A970" s="1" t="s">
        <v>75</v>
      </c>
      <c r="B970" s="1" t="s">
        <v>74</v>
      </c>
      <c r="C970" s="1" t="s">
        <v>57</v>
      </c>
      <c r="D970">
        <v>0.05</v>
      </c>
    </row>
    <row r="971" spans="1:4" x14ac:dyDescent="0.25">
      <c r="A971" s="1" t="s">
        <v>75</v>
      </c>
      <c r="B971" s="1" t="s">
        <v>74</v>
      </c>
      <c r="C971" s="1" t="s">
        <v>58</v>
      </c>
      <c r="D971">
        <v>0.05</v>
      </c>
    </row>
    <row r="972" spans="1:4" x14ac:dyDescent="0.25">
      <c r="A972" s="1" t="s">
        <v>76</v>
      </c>
      <c r="B972" s="1" t="s">
        <v>73</v>
      </c>
      <c r="C972" s="1" t="s">
        <v>2</v>
      </c>
      <c r="D972">
        <v>0.2</v>
      </c>
    </row>
    <row r="973" spans="1:4" x14ac:dyDescent="0.25">
      <c r="A973" s="1" t="s">
        <v>76</v>
      </c>
      <c r="B973" s="1" t="s">
        <v>73</v>
      </c>
      <c r="C973" s="1" t="s">
        <v>3</v>
      </c>
      <c r="D973">
        <v>0.2</v>
      </c>
    </row>
    <row r="974" spans="1:4" x14ac:dyDescent="0.25">
      <c r="A974" s="1" t="s">
        <v>76</v>
      </c>
      <c r="B974" s="1" t="s">
        <v>73</v>
      </c>
      <c r="C974" s="1" t="s">
        <v>4</v>
      </c>
      <c r="D974">
        <v>0.2</v>
      </c>
    </row>
    <row r="975" spans="1:4" x14ac:dyDescent="0.25">
      <c r="A975" s="1" t="s">
        <v>76</v>
      </c>
      <c r="B975" s="1" t="s">
        <v>73</v>
      </c>
      <c r="C975" s="1" t="s">
        <v>5</v>
      </c>
      <c r="D975">
        <v>0.2</v>
      </c>
    </row>
    <row r="976" spans="1:4" x14ac:dyDescent="0.25">
      <c r="A976" s="1" t="s">
        <v>76</v>
      </c>
      <c r="B976" s="1" t="s">
        <v>73</v>
      </c>
      <c r="C976" s="1" t="s">
        <v>6</v>
      </c>
      <c r="D976">
        <v>0.2</v>
      </c>
    </row>
    <row r="977" spans="1:4" x14ac:dyDescent="0.25">
      <c r="A977" s="1" t="s">
        <v>76</v>
      </c>
      <c r="B977" s="1" t="s">
        <v>73</v>
      </c>
      <c r="C977" s="1" t="s">
        <v>7</v>
      </c>
      <c r="D977">
        <v>0.2</v>
      </c>
    </row>
    <row r="978" spans="1:4" x14ac:dyDescent="0.25">
      <c r="A978" s="1" t="s">
        <v>76</v>
      </c>
      <c r="B978" s="1" t="s">
        <v>73</v>
      </c>
      <c r="C978" s="1" t="s">
        <v>8</v>
      </c>
      <c r="D978">
        <v>0.2</v>
      </c>
    </row>
    <row r="979" spans="1:4" x14ac:dyDescent="0.25">
      <c r="A979" s="1" t="s">
        <v>76</v>
      </c>
      <c r="B979" s="1" t="s">
        <v>73</v>
      </c>
      <c r="C979" s="1" t="s">
        <v>9</v>
      </c>
      <c r="D979">
        <v>0.2</v>
      </c>
    </row>
    <row r="980" spans="1:4" x14ac:dyDescent="0.25">
      <c r="A980" s="1" t="s">
        <v>76</v>
      </c>
      <c r="B980" s="1" t="s">
        <v>73</v>
      </c>
      <c r="C980" s="1" t="s">
        <v>10</v>
      </c>
      <c r="D980">
        <v>0.2</v>
      </c>
    </row>
    <row r="981" spans="1:4" x14ac:dyDescent="0.25">
      <c r="A981" s="1" t="s">
        <v>76</v>
      </c>
      <c r="B981" s="1" t="s">
        <v>73</v>
      </c>
      <c r="C981" s="1" t="s">
        <v>11</v>
      </c>
      <c r="D981">
        <v>0.2</v>
      </c>
    </row>
    <row r="982" spans="1:4" x14ac:dyDescent="0.25">
      <c r="A982" s="1" t="s">
        <v>76</v>
      </c>
      <c r="B982" s="1" t="s">
        <v>73</v>
      </c>
      <c r="C982" s="1" t="s">
        <v>12</v>
      </c>
      <c r="D982">
        <v>0.2</v>
      </c>
    </row>
    <row r="983" spans="1:4" x14ac:dyDescent="0.25">
      <c r="A983" s="1" t="s">
        <v>76</v>
      </c>
      <c r="B983" s="1" t="s">
        <v>73</v>
      </c>
      <c r="C983" s="1" t="s">
        <v>13</v>
      </c>
      <c r="D983">
        <v>0.2</v>
      </c>
    </row>
    <row r="984" spans="1:4" x14ac:dyDescent="0.25">
      <c r="A984" s="1" t="s">
        <v>76</v>
      </c>
      <c r="B984" s="1" t="s">
        <v>73</v>
      </c>
      <c r="C984" s="1" t="s">
        <v>14</v>
      </c>
      <c r="D984">
        <v>0.2</v>
      </c>
    </row>
    <row r="985" spans="1:4" x14ac:dyDescent="0.25">
      <c r="A985" s="1" t="s">
        <v>76</v>
      </c>
      <c r="B985" s="1" t="s">
        <v>73</v>
      </c>
      <c r="C985" s="1" t="s">
        <v>15</v>
      </c>
      <c r="D985">
        <v>0.2</v>
      </c>
    </row>
    <row r="986" spans="1:4" x14ac:dyDescent="0.25">
      <c r="A986" s="1" t="s">
        <v>76</v>
      </c>
      <c r="B986" s="1" t="s">
        <v>73</v>
      </c>
      <c r="C986" s="1" t="s">
        <v>16</v>
      </c>
      <c r="D986">
        <v>0.2</v>
      </c>
    </row>
    <row r="987" spans="1:4" x14ac:dyDescent="0.25">
      <c r="A987" s="1" t="s">
        <v>76</v>
      </c>
      <c r="B987" s="1" t="s">
        <v>73</v>
      </c>
      <c r="C987" s="1" t="s">
        <v>17</v>
      </c>
      <c r="D987">
        <v>0.2</v>
      </c>
    </row>
    <row r="988" spans="1:4" x14ac:dyDescent="0.25">
      <c r="A988" s="1" t="s">
        <v>76</v>
      </c>
      <c r="B988" s="1" t="s">
        <v>73</v>
      </c>
      <c r="C988" s="1" t="s">
        <v>18</v>
      </c>
      <c r="D988">
        <v>0.2</v>
      </c>
    </row>
    <row r="989" spans="1:4" x14ac:dyDescent="0.25">
      <c r="A989" s="1" t="s">
        <v>76</v>
      </c>
      <c r="B989" s="1" t="s">
        <v>73</v>
      </c>
      <c r="C989" s="1" t="s">
        <v>19</v>
      </c>
      <c r="D989">
        <v>0.2</v>
      </c>
    </row>
    <row r="990" spans="1:4" x14ac:dyDescent="0.25">
      <c r="A990" s="1" t="s">
        <v>76</v>
      </c>
      <c r="B990" s="1" t="s">
        <v>73</v>
      </c>
      <c r="C990" s="1" t="s">
        <v>20</v>
      </c>
      <c r="D990">
        <v>0.2</v>
      </c>
    </row>
    <row r="991" spans="1:4" x14ac:dyDescent="0.25">
      <c r="A991" s="1" t="s">
        <v>76</v>
      </c>
      <c r="B991" s="1" t="s">
        <v>73</v>
      </c>
      <c r="C991" s="1" t="s">
        <v>21</v>
      </c>
      <c r="D991">
        <v>0.2</v>
      </c>
    </row>
    <row r="992" spans="1:4" x14ac:dyDescent="0.25">
      <c r="A992" s="1" t="s">
        <v>76</v>
      </c>
      <c r="B992" s="1" t="s">
        <v>73</v>
      </c>
      <c r="C992" s="1" t="s">
        <v>22</v>
      </c>
      <c r="D992">
        <v>0.2</v>
      </c>
    </row>
    <row r="993" spans="1:4" x14ac:dyDescent="0.25">
      <c r="A993" s="1" t="s">
        <v>76</v>
      </c>
      <c r="B993" s="1" t="s">
        <v>73</v>
      </c>
      <c r="C993" s="1" t="s">
        <v>23</v>
      </c>
      <c r="D993">
        <v>0.2</v>
      </c>
    </row>
    <row r="994" spans="1:4" x14ac:dyDescent="0.25">
      <c r="A994" s="1" t="s">
        <v>76</v>
      </c>
      <c r="B994" s="1" t="s">
        <v>73</v>
      </c>
      <c r="C994" s="1" t="s">
        <v>24</v>
      </c>
      <c r="D994">
        <v>0.2</v>
      </c>
    </row>
    <row r="995" spans="1:4" x14ac:dyDescent="0.25">
      <c r="A995" s="1" t="s">
        <v>76</v>
      </c>
      <c r="B995" s="1" t="s">
        <v>73</v>
      </c>
      <c r="C995" s="1" t="s">
        <v>25</v>
      </c>
      <c r="D995">
        <v>0.2</v>
      </c>
    </row>
    <row r="996" spans="1:4" x14ac:dyDescent="0.25">
      <c r="A996" s="1" t="s">
        <v>76</v>
      </c>
      <c r="B996" s="1" t="s">
        <v>73</v>
      </c>
      <c r="C996" s="1" t="s">
        <v>26</v>
      </c>
      <c r="D996">
        <v>0.2</v>
      </c>
    </row>
    <row r="997" spans="1:4" x14ac:dyDescent="0.25">
      <c r="A997" s="1" t="s">
        <v>76</v>
      </c>
      <c r="B997" s="1" t="s">
        <v>73</v>
      </c>
      <c r="C997" s="1" t="s">
        <v>27</v>
      </c>
      <c r="D997">
        <v>0.2</v>
      </c>
    </row>
    <row r="998" spans="1:4" x14ac:dyDescent="0.25">
      <c r="A998" s="1" t="s">
        <v>76</v>
      </c>
      <c r="B998" s="1" t="s">
        <v>73</v>
      </c>
      <c r="C998" s="1" t="s">
        <v>28</v>
      </c>
      <c r="D998">
        <v>0.2</v>
      </c>
    </row>
    <row r="999" spans="1:4" x14ac:dyDescent="0.25">
      <c r="A999" s="1" t="s">
        <v>76</v>
      </c>
      <c r="B999" s="1" t="s">
        <v>73</v>
      </c>
      <c r="C999" s="1" t="s">
        <v>29</v>
      </c>
      <c r="D999">
        <v>0.2</v>
      </c>
    </row>
    <row r="1000" spans="1:4" x14ac:dyDescent="0.25">
      <c r="A1000" s="1" t="s">
        <v>76</v>
      </c>
      <c r="B1000" s="1" t="s">
        <v>73</v>
      </c>
      <c r="C1000" s="1" t="s">
        <v>30</v>
      </c>
      <c r="D1000">
        <v>0.2</v>
      </c>
    </row>
    <row r="1001" spans="1:4" x14ac:dyDescent="0.25">
      <c r="A1001" s="1" t="s">
        <v>76</v>
      </c>
      <c r="B1001" s="1" t="s">
        <v>73</v>
      </c>
      <c r="C1001" s="1" t="s">
        <v>31</v>
      </c>
      <c r="D1001">
        <v>0.2</v>
      </c>
    </row>
    <row r="1002" spans="1:4" x14ac:dyDescent="0.25">
      <c r="A1002" s="1" t="s">
        <v>76</v>
      </c>
      <c r="B1002" s="1" t="s">
        <v>73</v>
      </c>
      <c r="C1002" s="1" t="s">
        <v>32</v>
      </c>
      <c r="D1002">
        <v>0.2</v>
      </c>
    </row>
    <row r="1003" spans="1:4" x14ac:dyDescent="0.25">
      <c r="A1003" s="1" t="s">
        <v>76</v>
      </c>
      <c r="B1003" s="1" t="s">
        <v>73</v>
      </c>
      <c r="C1003" s="1" t="s">
        <v>33</v>
      </c>
      <c r="D1003">
        <v>0.2</v>
      </c>
    </row>
    <row r="1004" spans="1:4" x14ac:dyDescent="0.25">
      <c r="A1004" s="1" t="s">
        <v>76</v>
      </c>
      <c r="B1004" s="1" t="s">
        <v>73</v>
      </c>
      <c r="C1004" s="1" t="s">
        <v>34</v>
      </c>
      <c r="D1004">
        <v>0.2</v>
      </c>
    </row>
    <row r="1005" spans="1:4" x14ac:dyDescent="0.25">
      <c r="A1005" s="1" t="s">
        <v>76</v>
      </c>
      <c r="B1005" s="1" t="s">
        <v>73</v>
      </c>
      <c r="C1005" s="1" t="s">
        <v>35</v>
      </c>
      <c r="D1005">
        <v>0.2</v>
      </c>
    </row>
    <row r="1006" spans="1:4" x14ac:dyDescent="0.25">
      <c r="A1006" s="1" t="s">
        <v>76</v>
      </c>
      <c r="B1006" s="1" t="s">
        <v>73</v>
      </c>
      <c r="C1006" s="1" t="s">
        <v>36</v>
      </c>
      <c r="D1006">
        <v>0.2</v>
      </c>
    </row>
    <row r="1007" spans="1:4" x14ac:dyDescent="0.25">
      <c r="A1007" s="1" t="s">
        <v>76</v>
      </c>
      <c r="B1007" s="1" t="s">
        <v>73</v>
      </c>
      <c r="C1007" s="1" t="s">
        <v>37</v>
      </c>
      <c r="D1007">
        <v>0.2</v>
      </c>
    </row>
    <row r="1008" spans="1:4" x14ac:dyDescent="0.25">
      <c r="A1008" s="1" t="s">
        <v>76</v>
      </c>
      <c r="B1008" s="1" t="s">
        <v>73</v>
      </c>
      <c r="C1008" s="1" t="s">
        <v>38</v>
      </c>
      <c r="D1008">
        <v>0.2</v>
      </c>
    </row>
    <row r="1009" spans="1:4" x14ac:dyDescent="0.25">
      <c r="A1009" s="1" t="s">
        <v>76</v>
      </c>
      <c r="B1009" s="1" t="s">
        <v>73</v>
      </c>
      <c r="C1009" s="1" t="s">
        <v>39</v>
      </c>
      <c r="D1009">
        <v>0.2</v>
      </c>
    </row>
    <row r="1010" spans="1:4" x14ac:dyDescent="0.25">
      <c r="A1010" s="1" t="s">
        <v>76</v>
      </c>
      <c r="B1010" s="1" t="s">
        <v>73</v>
      </c>
      <c r="C1010" s="1" t="s">
        <v>40</v>
      </c>
      <c r="D1010">
        <v>0.2</v>
      </c>
    </row>
    <row r="1011" spans="1:4" x14ac:dyDescent="0.25">
      <c r="A1011" s="1" t="s">
        <v>76</v>
      </c>
      <c r="B1011" s="1" t="s">
        <v>73</v>
      </c>
      <c r="C1011" s="1" t="s">
        <v>41</v>
      </c>
      <c r="D1011">
        <v>0.2</v>
      </c>
    </row>
    <row r="1012" spans="1:4" x14ac:dyDescent="0.25">
      <c r="A1012" s="1" t="s">
        <v>76</v>
      </c>
      <c r="B1012" s="1" t="s">
        <v>73</v>
      </c>
      <c r="C1012" s="1" t="s">
        <v>42</v>
      </c>
      <c r="D1012">
        <v>0.2</v>
      </c>
    </row>
    <row r="1013" spans="1:4" x14ac:dyDescent="0.25">
      <c r="A1013" s="1" t="s">
        <v>76</v>
      </c>
      <c r="B1013" s="1" t="s">
        <v>73</v>
      </c>
      <c r="C1013" s="1" t="s">
        <v>43</v>
      </c>
      <c r="D1013">
        <v>0.2</v>
      </c>
    </row>
    <row r="1014" spans="1:4" x14ac:dyDescent="0.25">
      <c r="A1014" s="1" t="s">
        <v>76</v>
      </c>
      <c r="B1014" s="1" t="s">
        <v>73</v>
      </c>
      <c r="C1014" s="1" t="s">
        <v>44</v>
      </c>
      <c r="D1014">
        <v>0.2</v>
      </c>
    </row>
    <row r="1015" spans="1:4" x14ac:dyDescent="0.25">
      <c r="A1015" s="1" t="s">
        <v>76</v>
      </c>
      <c r="B1015" s="1" t="s">
        <v>73</v>
      </c>
      <c r="C1015" s="1" t="s">
        <v>45</v>
      </c>
      <c r="D1015">
        <v>0.2</v>
      </c>
    </row>
    <row r="1016" spans="1:4" x14ac:dyDescent="0.25">
      <c r="A1016" s="1" t="s">
        <v>76</v>
      </c>
      <c r="B1016" s="1" t="s">
        <v>73</v>
      </c>
      <c r="C1016" s="1" t="s">
        <v>46</v>
      </c>
      <c r="D1016">
        <v>0.2</v>
      </c>
    </row>
    <row r="1017" spans="1:4" x14ac:dyDescent="0.25">
      <c r="A1017" s="1" t="s">
        <v>76</v>
      </c>
      <c r="B1017" s="1" t="s">
        <v>73</v>
      </c>
      <c r="C1017" s="1" t="s">
        <v>47</v>
      </c>
      <c r="D1017">
        <v>0.2</v>
      </c>
    </row>
    <row r="1018" spans="1:4" x14ac:dyDescent="0.25">
      <c r="A1018" s="1" t="s">
        <v>76</v>
      </c>
      <c r="B1018" s="1" t="s">
        <v>73</v>
      </c>
      <c r="C1018" s="1" t="s">
        <v>48</v>
      </c>
      <c r="D1018">
        <v>0.2</v>
      </c>
    </row>
    <row r="1019" spans="1:4" x14ac:dyDescent="0.25">
      <c r="A1019" s="1" t="s">
        <v>76</v>
      </c>
      <c r="B1019" s="1" t="s">
        <v>73</v>
      </c>
      <c r="C1019" s="1" t="s">
        <v>49</v>
      </c>
      <c r="D1019">
        <v>0.2</v>
      </c>
    </row>
    <row r="1020" spans="1:4" x14ac:dyDescent="0.25">
      <c r="A1020" s="1" t="s">
        <v>76</v>
      </c>
      <c r="B1020" s="1" t="s">
        <v>73</v>
      </c>
      <c r="C1020" s="1" t="s">
        <v>50</v>
      </c>
      <c r="D1020">
        <v>0.2</v>
      </c>
    </row>
    <row r="1021" spans="1:4" x14ac:dyDescent="0.25">
      <c r="A1021" s="1" t="s">
        <v>76</v>
      </c>
      <c r="B1021" s="1" t="s">
        <v>73</v>
      </c>
      <c r="C1021" s="1" t="s">
        <v>51</v>
      </c>
      <c r="D1021">
        <v>0.2</v>
      </c>
    </row>
    <row r="1022" spans="1:4" x14ac:dyDescent="0.25">
      <c r="A1022" s="1" t="s">
        <v>76</v>
      </c>
      <c r="B1022" s="1" t="s">
        <v>73</v>
      </c>
      <c r="C1022" s="1" t="s">
        <v>52</v>
      </c>
      <c r="D1022">
        <v>0.2</v>
      </c>
    </row>
    <row r="1023" spans="1:4" x14ac:dyDescent="0.25">
      <c r="A1023" s="1" t="s">
        <v>76</v>
      </c>
      <c r="B1023" s="1" t="s">
        <v>73</v>
      </c>
      <c r="C1023" s="1" t="s">
        <v>53</v>
      </c>
      <c r="D1023">
        <v>0.2</v>
      </c>
    </row>
    <row r="1024" spans="1:4" x14ac:dyDescent="0.25">
      <c r="A1024" s="1" t="s">
        <v>76</v>
      </c>
      <c r="B1024" s="1" t="s">
        <v>73</v>
      </c>
      <c r="C1024" s="1" t="s">
        <v>54</v>
      </c>
      <c r="D1024">
        <v>0.2</v>
      </c>
    </row>
    <row r="1025" spans="1:4" x14ac:dyDescent="0.25">
      <c r="A1025" s="1" t="s">
        <v>76</v>
      </c>
      <c r="B1025" s="1" t="s">
        <v>73</v>
      </c>
      <c r="C1025" s="1" t="s">
        <v>55</v>
      </c>
      <c r="D1025">
        <v>0.2</v>
      </c>
    </row>
    <row r="1026" spans="1:4" x14ac:dyDescent="0.25">
      <c r="A1026" s="1" t="s">
        <v>76</v>
      </c>
      <c r="B1026" s="1" t="s">
        <v>73</v>
      </c>
      <c r="C1026" s="1" t="s">
        <v>56</v>
      </c>
      <c r="D1026">
        <v>0.2</v>
      </c>
    </row>
    <row r="1027" spans="1:4" x14ac:dyDescent="0.25">
      <c r="A1027" s="1" t="s">
        <v>76</v>
      </c>
      <c r="B1027" s="1" t="s">
        <v>73</v>
      </c>
      <c r="C1027" s="1" t="s">
        <v>57</v>
      </c>
      <c r="D1027">
        <v>0.2</v>
      </c>
    </row>
    <row r="1028" spans="1:4" x14ac:dyDescent="0.25">
      <c r="A1028" s="1" t="s">
        <v>76</v>
      </c>
      <c r="B1028" s="1" t="s">
        <v>73</v>
      </c>
      <c r="C1028" s="1" t="s">
        <v>58</v>
      </c>
      <c r="D1028">
        <v>0.2</v>
      </c>
    </row>
    <row r="1029" spans="1:4" x14ac:dyDescent="0.25">
      <c r="A1029" s="1" t="s">
        <v>77</v>
      </c>
      <c r="B1029" s="1" t="s">
        <v>78</v>
      </c>
      <c r="C1029" s="1" t="s">
        <v>2</v>
      </c>
      <c r="D1029">
        <v>0.1</v>
      </c>
    </row>
    <row r="1030" spans="1:4" x14ac:dyDescent="0.25">
      <c r="A1030" s="1" t="s">
        <v>77</v>
      </c>
      <c r="B1030" s="1" t="s">
        <v>78</v>
      </c>
      <c r="C1030" s="1" t="s">
        <v>3</v>
      </c>
      <c r="D1030">
        <v>0.1</v>
      </c>
    </row>
    <row r="1031" spans="1:4" x14ac:dyDescent="0.25">
      <c r="A1031" s="1" t="s">
        <v>77</v>
      </c>
      <c r="B1031" s="1" t="s">
        <v>78</v>
      </c>
      <c r="C1031" s="1" t="s">
        <v>4</v>
      </c>
      <c r="D1031">
        <v>0.1</v>
      </c>
    </row>
    <row r="1032" spans="1:4" x14ac:dyDescent="0.25">
      <c r="A1032" s="1" t="s">
        <v>77</v>
      </c>
      <c r="B1032" s="1" t="s">
        <v>78</v>
      </c>
      <c r="C1032" s="1" t="s">
        <v>5</v>
      </c>
      <c r="D1032">
        <v>0.1</v>
      </c>
    </row>
    <row r="1033" spans="1:4" x14ac:dyDescent="0.25">
      <c r="A1033" s="1" t="s">
        <v>77</v>
      </c>
      <c r="B1033" s="1" t="s">
        <v>78</v>
      </c>
      <c r="C1033" s="1" t="s">
        <v>6</v>
      </c>
      <c r="D1033">
        <v>0.1</v>
      </c>
    </row>
    <row r="1034" spans="1:4" x14ac:dyDescent="0.25">
      <c r="A1034" s="1" t="s">
        <v>77</v>
      </c>
      <c r="B1034" s="1" t="s">
        <v>78</v>
      </c>
      <c r="C1034" s="1" t="s">
        <v>7</v>
      </c>
      <c r="D1034">
        <v>0.1</v>
      </c>
    </row>
    <row r="1035" spans="1:4" x14ac:dyDescent="0.25">
      <c r="A1035" s="1" t="s">
        <v>77</v>
      </c>
      <c r="B1035" s="1" t="s">
        <v>78</v>
      </c>
      <c r="C1035" s="1" t="s">
        <v>8</v>
      </c>
      <c r="D1035">
        <v>0.1</v>
      </c>
    </row>
    <row r="1036" spans="1:4" x14ac:dyDescent="0.25">
      <c r="A1036" s="1" t="s">
        <v>77</v>
      </c>
      <c r="B1036" s="1" t="s">
        <v>78</v>
      </c>
      <c r="C1036" s="1" t="s">
        <v>9</v>
      </c>
      <c r="D1036">
        <v>0.1</v>
      </c>
    </row>
    <row r="1037" spans="1:4" x14ac:dyDescent="0.25">
      <c r="A1037" s="1" t="s">
        <v>77</v>
      </c>
      <c r="B1037" s="1" t="s">
        <v>78</v>
      </c>
      <c r="C1037" s="1" t="s">
        <v>10</v>
      </c>
      <c r="D1037">
        <v>0.1</v>
      </c>
    </row>
    <row r="1038" spans="1:4" x14ac:dyDescent="0.25">
      <c r="A1038" s="1" t="s">
        <v>77</v>
      </c>
      <c r="B1038" s="1" t="s">
        <v>78</v>
      </c>
      <c r="C1038" s="1" t="s">
        <v>11</v>
      </c>
      <c r="D1038">
        <v>0.1</v>
      </c>
    </row>
    <row r="1039" spans="1:4" x14ac:dyDescent="0.25">
      <c r="A1039" s="1" t="s">
        <v>77</v>
      </c>
      <c r="B1039" s="1" t="s">
        <v>78</v>
      </c>
      <c r="C1039" s="1" t="s">
        <v>12</v>
      </c>
      <c r="D1039">
        <v>0.1</v>
      </c>
    </row>
    <row r="1040" spans="1:4" x14ac:dyDescent="0.25">
      <c r="A1040" s="1" t="s">
        <v>77</v>
      </c>
      <c r="B1040" s="1" t="s">
        <v>78</v>
      </c>
      <c r="C1040" s="1" t="s">
        <v>13</v>
      </c>
      <c r="D1040">
        <v>0.1</v>
      </c>
    </row>
    <row r="1041" spans="1:4" x14ac:dyDescent="0.25">
      <c r="A1041" s="1" t="s">
        <v>77</v>
      </c>
      <c r="B1041" s="1" t="s">
        <v>78</v>
      </c>
      <c r="C1041" s="1" t="s">
        <v>14</v>
      </c>
      <c r="D1041">
        <v>0.1</v>
      </c>
    </row>
    <row r="1042" spans="1:4" x14ac:dyDescent="0.25">
      <c r="A1042" s="1" t="s">
        <v>77</v>
      </c>
      <c r="B1042" s="1" t="s">
        <v>78</v>
      </c>
      <c r="C1042" s="1" t="s">
        <v>15</v>
      </c>
      <c r="D1042">
        <v>0.1</v>
      </c>
    </row>
    <row r="1043" spans="1:4" x14ac:dyDescent="0.25">
      <c r="A1043" s="1" t="s">
        <v>77</v>
      </c>
      <c r="B1043" s="1" t="s">
        <v>78</v>
      </c>
      <c r="C1043" s="1" t="s">
        <v>16</v>
      </c>
      <c r="D1043">
        <v>0.1</v>
      </c>
    </row>
    <row r="1044" spans="1:4" x14ac:dyDescent="0.25">
      <c r="A1044" s="1" t="s">
        <v>77</v>
      </c>
      <c r="B1044" s="1" t="s">
        <v>78</v>
      </c>
      <c r="C1044" s="1" t="s">
        <v>17</v>
      </c>
      <c r="D1044">
        <v>0.1</v>
      </c>
    </row>
    <row r="1045" spans="1:4" x14ac:dyDescent="0.25">
      <c r="A1045" s="1" t="s">
        <v>77</v>
      </c>
      <c r="B1045" s="1" t="s">
        <v>78</v>
      </c>
      <c r="C1045" s="1" t="s">
        <v>18</v>
      </c>
      <c r="D1045">
        <v>0.1</v>
      </c>
    </row>
    <row r="1046" spans="1:4" x14ac:dyDescent="0.25">
      <c r="A1046" s="1" t="s">
        <v>77</v>
      </c>
      <c r="B1046" s="1" t="s">
        <v>78</v>
      </c>
      <c r="C1046" s="1" t="s">
        <v>19</v>
      </c>
      <c r="D1046">
        <v>0.1</v>
      </c>
    </row>
    <row r="1047" spans="1:4" x14ac:dyDescent="0.25">
      <c r="A1047" s="1" t="s">
        <v>77</v>
      </c>
      <c r="B1047" s="1" t="s">
        <v>78</v>
      </c>
      <c r="C1047" s="1" t="s">
        <v>20</v>
      </c>
      <c r="D1047">
        <v>0.1</v>
      </c>
    </row>
    <row r="1048" spans="1:4" x14ac:dyDescent="0.25">
      <c r="A1048" s="1" t="s">
        <v>77</v>
      </c>
      <c r="B1048" s="1" t="s">
        <v>78</v>
      </c>
      <c r="C1048" s="1" t="s">
        <v>21</v>
      </c>
      <c r="D1048">
        <v>0.1</v>
      </c>
    </row>
    <row r="1049" spans="1:4" x14ac:dyDescent="0.25">
      <c r="A1049" s="1" t="s">
        <v>77</v>
      </c>
      <c r="B1049" s="1" t="s">
        <v>78</v>
      </c>
      <c r="C1049" s="1" t="s">
        <v>22</v>
      </c>
      <c r="D1049">
        <v>0.1</v>
      </c>
    </row>
    <row r="1050" spans="1:4" x14ac:dyDescent="0.25">
      <c r="A1050" s="1" t="s">
        <v>77</v>
      </c>
      <c r="B1050" s="1" t="s">
        <v>78</v>
      </c>
      <c r="C1050" s="1" t="s">
        <v>23</v>
      </c>
      <c r="D1050">
        <v>0.1</v>
      </c>
    </row>
    <row r="1051" spans="1:4" x14ac:dyDescent="0.25">
      <c r="A1051" s="1" t="s">
        <v>77</v>
      </c>
      <c r="B1051" s="1" t="s">
        <v>78</v>
      </c>
      <c r="C1051" s="1" t="s">
        <v>24</v>
      </c>
      <c r="D1051">
        <v>0.1</v>
      </c>
    </row>
    <row r="1052" spans="1:4" x14ac:dyDescent="0.25">
      <c r="A1052" s="1" t="s">
        <v>77</v>
      </c>
      <c r="B1052" s="1" t="s">
        <v>78</v>
      </c>
      <c r="C1052" s="1" t="s">
        <v>25</v>
      </c>
      <c r="D1052">
        <v>0.1</v>
      </c>
    </row>
    <row r="1053" spans="1:4" x14ac:dyDescent="0.25">
      <c r="A1053" s="1" t="s">
        <v>77</v>
      </c>
      <c r="B1053" s="1" t="s">
        <v>78</v>
      </c>
      <c r="C1053" s="1" t="s">
        <v>26</v>
      </c>
      <c r="D1053">
        <v>0.1</v>
      </c>
    </row>
    <row r="1054" spans="1:4" x14ac:dyDescent="0.25">
      <c r="A1054" s="1" t="s">
        <v>77</v>
      </c>
      <c r="B1054" s="1" t="s">
        <v>78</v>
      </c>
      <c r="C1054" s="1" t="s">
        <v>27</v>
      </c>
      <c r="D1054">
        <v>0.1</v>
      </c>
    </row>
    <row r="1055" spans="1:4" x14ac:dyDescent="0.25">
      <c r="A1055" s="1" t="s">
        <v>77</v>
      </c>
      <c r="B1055" s="1" t="s">
        <v>78</v>
      </c>
      <c r="C1055" s="1" t="s">
        <v>28</v>
      </c>
      <c r="D1055">
        <v>0.1</v>
      </c>
    </row>
    <row r="1056" spans="1:4" x14ac:dyDescent="0.25">
      <c r="A1056" s="1" t="s">
        <v>77</v>
      </c>
      <c r="B1056" s="1" t="s">
        <v>78</v>
      </c>
      <c r="C1056" s="1" t="s">
        <v>29</v>
      </c>
      <c r="D1056">
        <v>0.1</v>
      </c>
    </row>
    <row r="1057" spans="1:4" x14ac:dyDescent="0.25">
      <c r="A1057" s="1" t="s">
        <v>77</v>
      </c>
      <c r="B1057" s="1" t="s">
        <v>78</v>
      </c>
      <c r="C1057" s="1" t="s">
        <v>30</v>
      </c>
      <c r="D1057">
        <v>0.1</v>
      </c>
    </row>
    <row r="1058" spans="1:4" x14ac:dyDescent="0.25">
      <c r="A1058" s="1" t="s">
        <v>77</v>
      </c>
      <c r="B1058" s="1" t="s">
        <v>78</v>
      </c>
      <c r="C1058" s="1" t="s">
        <v>31</v>
      </c>
      <c r="D1058">
        <v>0.1</v>
      </c>
    </row>
    <row r="1059" spans="1:4" x14ac:dyDescent="0.25">
      <c r="A1059" s="1" t="s">
        <v>77</v>
      </c>
      <c r="B1059" s="1" t="s">
        <v>78</v>
      </c>
      <c r="C1059" s="1" t="s">
        <v>32</v>
      </c>
      <c r="D1059">
        <v>0.1</v>
      </c>
    </row>
    <row r="1060" spans="1:4" x14ac:dyDescent="0.25">
      <c r="A1060" s="1" t="s">
        <v>77</v>
      </c>
      <c r="B1060" s="1" t="s">
        <v>78</v>
      </c>
      <c r="C1060" s="1" t="s">
        <v>33</v>
      </c>
      <c r="D1060">
        <v>0.1</v>
      </c>
    </row>
    <row r="1061" spans="1:4" x14ac:dyDescent="0.25">
      <c r="A1061" s="1" t="s">
        <v>77</v>
      </c>
      <c r="B1061" s="1" t="s">
        <v>78</v>
      </c>
      <c r="C1061" s="1" t="s">
        <v>34</v>
      </c>
      <c r="D1061">
        <v>0.1</v>
      </c>
    </row>
    <row r="1062" spans="1:4" x14ac:dyDescent="0.25">
      <c r="A1062" s="1" t="s">
        <v>77</v>
      </c>
      <c r="B1062" s="1" t="s">
        <v>78</v>
      </c>
      <c r="C1062" s="1" t="s">
        <v>35</v>
      </c>
      <c r="D1062">
        <v>0.1</v>
      </c>
    </row>
    <row r="1063" spans="1:4" x14ac:dyDescent="0.25">
      <c r="A1063" s="1" t="s">
        <v>77</v>
      </c>
      <c r="B1063" s="1" t="s">
        <v>78</v>
      </c>
      <c r="C1063" s="1" t="s">
        <v>36</v>
      </c>
      <c r="D1063">
        <v>0.1</v>
      </c>
    </row>
    <row r="1064" spans="1:4" x14ac:dyDescent="0.25">
      <c r="A1064" s="1" t="s">
        <v>77</v>
      </c>
      <c r="B1064" s="1" t="s">
        <v>78</v>
      </c>
      <c r="C1064" s="1" t="s">
        <v>37</v>
      </c>
      <c r="D1064">
        <v>0.1</v>
      </c>
    </row>
    <row r="1065" spans="1:4" x14ac:dyDescent="0.25">
      <c r="A1065" s="1" t="s">
        <v>77</v>
      </c>
      <c r="B1065" s="1" t="s">
        <v>78</v>
      </c>
      <c r="C1065" s="1" t="s">
        <v>38</v>
      </c>
      <c r="D1065">
        <v>0.1</v>
      </c>
    </row>
    <row r="1066" spans="1:4" x14ac:dyDescent="0.25">
      <c r="A1066" s="1" t="s">
        <v>77</v>
      </c>
      <c r="B1066" s="1" t="s">
        <v>78</v>
      </c>
      <c r="C1066" s="1" t="s">
        <v>39</v>
      </c>
      <c r="D1066">
        <v>0.1</v>
      </c>
    </row>
    <row r="1067" spans="1:4" x14ac:dyDescent="0.25">
      <c r="A1067" s="1" t="s">
        <v>77</v>
      </c>
      <c r="B1067" s="1" t="s">
        <v>78</v>
      </c>
      <c r="C1067" s="1" t="s">
        <v>40</v>
      </c>
      <c r="D1067">
        <v>0.1</v>
      </c>
    </row>
    <row r="1068" spans="1:4" x14ac:dyDescent="0.25">
      <c r="A1068" s="1" t="s">
        <v>77</v>
      </c>
      <c r="B1068" s="1" t="s">
        <v>78</v>
      </c>
      <c r="C1068" s="1" t="s">
        <v>41</v>
      </c>
      <c r="D1068">
        <v>0.1</v>
      </c>
    </row>
    <row r="1069" spans="1:4" x14ac:dyDescent="0.25">
      <c r="A1069" s="1" t="s">
        <v>77</v>
      </c>
      <c r="B1069" s="1" t="s">
        <v>78</v>
      </c>
      <c r="C1069" s="1" t="s">
        <v>42</v>
      </c>
      <c r="D1069">
        <v>0.1</v>
      </c>
    </row>
    <row r="1070" spans="1:4" x14ac:dyDescent="0.25">
      <c r="A1070" s="1" t="s">
        <v>77</v>
      </c>
      <c r="B1070" s="1" t="s">
        <v>78</v>
      </c>
      <c r="C1070" s="1" t="s">
        <v>43</v>
      </c>
      <c r="D1070">
        <v>0.1</v>
      </c>
    </row>
    <row r="1071" spans="1:4" x14ac:dyDescent="0.25">
      <c r="A1071" s="1" t="s">
        <v>77</v>
      </c>
      <c r="B1071" s="1" t="s">
        <v>78</v>
      </c>
      <c r="C1071" s="1" t="s">
        <v>44</v>
      </c>
      <c r="D1071">
        <v>0.1</v>
      </c>
    </row>
    <row r="1072" spans="1:4" x14ac:dyDescent="0.25">
      <c r="A1072" s="1" t="s">
        <v>77</v>
      </c>
      <c r="B1072" s="1" t="s">
        <v>78</v>
      </c>
      <c r="C1072" s="1" t="s">
        <v>45</v>
      </c>
      <c r="D1072">
        <v>0.1</v>
      </c>
    </row>
    <row r="1073" spans="1:4" x14ac:dyDescent="0.25">
      <c r="A1073" s="1" t="s">
        <v>77</v>
      </c>
      <c r="B1073" s="1" t="s">
        <v>78</v>
      </c>
      <c r="C1073" s="1" t="s">
        <v>46</v>
      </c>
      <c r="D1073">
        <v>0.1</v>
      </c>
    </row>
    <row r="1074" spans="1:4" x14ac:dyDescent="0.25">
      <c r="A1074" s="1" t="s">
        <v>77</v>
      </c>
      <c r="B1074" s="1" t="s">
        <v>78</v>
      </c>
      <c r="C1074" s="1" t="s">
        <v>47</v>
      </c>
      <c r="D1074">
        <v>0.1</v>
      </c>
    </row>
    <row r="1075" spans="1:4" x14ac:dyDescent="0.25">
      <c r="A1075" s="1" t="s">
        <v>77</v>
      </c>
      <c r="B1075" s="1" t="s">
        <v>78</v>
      </c>
      <c r="C1075" s="1" t="s">
        <v>48</v>
      </c>
      <c r="D1075">
        <v>0.1</v>
      </c>
    </row>
    <row r="1076" spans="1:4" x14ac:dyDescent="0.25">
      <c r="A1076" s="1" t="s">
        <v>77</v>
      </c>
      <c r="B1076" s="1" t="s">
        <v>78</v>
      </c>
      <c r="C1076" s="1" t="s">
        <v>49</v>
      </c>
      <c r="D1076">
        <v>0.1</v>
      </c>
    </row>
    <row r="1077" spans="1:4" x14ac:dyDescent="0.25">
      <c r="A1077" s="1" t="s">
        <v>77</v>
      </c>
      <c r="B1077" s="1" t="s">
        <v>78</v>
      </c>
      <c r="C1077" s="1" t="s">
        <v>50</v>
      </c>
      <c r="D1077">
        <v>0.1</v>
      </c>
    </row>
    <row r="1078" spans="1:4" x14ac:dyDescent="0.25">
      <c r="A1078" s="1" t="s">
        <v>77</v>
      </c>
      <c r="B1078" s="1" t="s">
        <v>78</v>
      </c>
      <c r="C1078" s="1" t="s">
        <v>51</v>
      </c>
      <c r="D1078">
        <v>0.1</v>
      </c>
    </row>
    <row r="1079" spans="1:4" x14ac:dyDescent="0.25">
      <c r="A1079" s="1" t="s">
        <v>77</v>
      </c>
      <c r="B1079" s="1" t="s">
        <v>78</v>
      </c>
      <c r="C1079" s="1" t="s">
        <v>52</v>
      </c>
      <c r="D1079">
        <v>0.1</v>
      </c>
    </row>
    <row r="1080" spans="1:4" x14ac:dyDescent="0.25">
      <c r="A1080" s="1" t="s">
        <v>77</v>
      </c>
      <c r="B1080" s="1" t="s">
        <v>78</v>
      </c>
      <c r="C1080" s="1" t="s">
        <v>53</v>
      </c>
      <c r="D1080">
        <v>0.1</v>
      </c>
    </row>
    <row r="1081" spans="1:4" x14ac:dyDescent="0.25">
      <c r="A1081" s="1" t="s">
        <v>77</v>
      </c>
      <c r="B1081" s="1" t="s">
        <v>78</v>
      </c>
      <c r="C1081" s="1" t="s">
        <v>54</v>
      </c>
      <c r="D1081">
        <v>0.1</v>
      </c>
    </row>
    <row r="1082" spans="1:4" x14ac:dyDescent="0.25">
      <c r="A1082" s="1" t="s">
        <v>77</v>
      </c>
      <c r="B1082" s="1" t="s">
        <v>78</v>
      </c>
      <c r="C1082" s="1" t="s">
        <v>55</v>
      </c>
      <c r="D1082">
        <v>0.1</v>
      </c>
    </row>
    <row r="1083" spans="1:4" x14ac:dyDescent="0.25">
      <c r="A1083" s="1" t="s">
        <v>77</v>
      </c>
      <c r="B1083" s="1" t="s">
        <v>78</v>
      </c>
      <c r="C1083" s="1" t="s">
        <v>56</v>
      </c>
      <c r="D1083">
        <v>0.1</v>
      </c>
    </row>
    <row r="1084" spans="1:4" x14ac:dyDescent="0.25">
      <c r="A1084" s="1" t="s">
        <v>77</v>
      </c>
      <c r="B1084" s="1" t="s">
        <v>78</v>
      </c>
      <c r="C1084" s="1" t="s">
        <v>57</v>
      </c>
      <c r="D1084">
        <v>0.1</v>
      </c>
    </row>
    <row r="1085" spans="1:4" x14ac:dyDescent="0.25">
      <c r="A1085" s="1" t="s">
        <v>77</v>
      </c>
      <c r="B1085" s="1" t="s">
        <v>78</v>
      </c>
      <c r="C1085" s="1" t="s">
        <v>58</v>
      </c>
      <c r="D1085">
        <v>0.1</v>
      </c>
    </row>
    <row r="1086" spans="1:4" x14ac:dyDescent="0.25">
      <c r="A1086" s="1" t="s">
        <v>79</v>
      </c>
      <c r="B1086" s="1" t="s">
        <v>77</v>
      </c>
      <c r="C1086" s="1" t="s">
        <v>2</v>
      </c>
      <c r="D1086">
        <v>0.15</v>
      </c>
    </row>
    <row r="1087" spans="1:4" x14ac:dyDescent="0.25">
      <c r="A1087" s="1" t="s">
        <v>79</v>
      </c>
      <c r="B1087" s="1" t="s">
        <v>77</v>
      </c>
      <c r="C1087" s="1" t="s">
        <v>3</v>
      </c>
      <c r="D1087">
        <v>0.15</v>
      </c>
    </row>
    <row r="1088" spans="1:4" x14ac:dyDescent="0.25">
      <c r="A1088" s="1" t="s">
        <v>79</v>
      </c>
      <c r="B1088" s="1" t="s">
        <v>77</v>
      </c>
      <c r="C1088" s="1" t="s">
        <v>4</v>
      </c>
      <c r="D1088">
        <v>0.15</v>
      </c>
    </row>
    <row r="1089" spans="1:4" x14ac:dyDescent="0.25">
      <c r="A1089" s="1" t="s">
        <v>79</v>
      </c>
      <c r="B1089" s="1" t="s">
        <v>77</v>
      </c>
      <c r="C1089" s="1" t="s">
        <v>5</v>
      </c>
      <c r="D1089">
        <v>0.15</v>
      </c>
    </row>
    <row r="1090" spans="1:4" x14ac:dyDescent="0.25">
      <c r="A1090" s="1" t="s">
        <v>79</v>
      </c>
      <c r="B1090" s="1" t="s">
        <v>77</v>
      </c>
      <c r="C1090" s="1" t="s">
        <v>6</v>
      </c>
      <c r="D1090">
        <v>0.15</v>
      </c>
    </row>
    <row r="1091" spans="1:4" x14ac:dyDescent="0.25">
      <c r="A1091" s="1" t="s">
        <v>79</v>
      </c>
      <c r="B1091" s="1" t="s">
        <v>77</v>
      </c>
      <c r="C1091" s="1" t="s">
        <v>7</v>
      </c>
      <c r="D1091">
        <v>0.15</v>
      </c>
    </row>
    <row r="1092" spans="1:4" x14ac:dyDescent="0.25">
      <c r="A1092" s="1" t="s">
        <v>79</v>
      </c>
      <c r="B1092" s="1" t="s">
        <v>77</v>
      </c>
      <c r="C1092" s="1" t="s">
        <v>8</v>
      </c>
      <c r="D1092">
        <v>0.15</v>
      </c>
    </row>
    <row r="1093" spans="1:4" x14ac:dyDescent="0.25">
      <c r="A1093" s="1" t="s">
        <v>79</v>
      </c>
      <c r="B1093" s="1" t="s">
        <v>77</v>
      </c>
      <c r="C1093" s="1" t="s">
        <v>9</v>
      </c>
      <c r="D1093">
        <v>0.15</v>
      </c>
    </row>
    <row r="1094" spans="1:4" x14ac:dyDescent="0.25">
      <c r="A1094" s="1" t="s">
        <v>79</v>
      </c>
      <c r="B1094" s="1" t="s">
        <v>77</v>
      </c>
      <c r="C1094" s="1" t="s">
        <v>10</v>
      </c>
      <c r="D1094">
        <v>0.15</v>
      </c>
    </row>
    <row r="1095" spans="1:4" x14ac:dyDescent="0.25">
      <c r="A1095" s="1" t="s">
        <v>79</v>
      </c>
      <c r="B1095" s="1" t="s">
        <v>77</v>
      </c>
      <c r="C1095" s="1" t="s">
        <v>11</v>
      </c>
      <c r="D1095">
        <v>0.15</v>
      </c>
    </row>
    <row r="1096" spans="1:4" x14ac:dyDescent="0.25">
      <c r="A1096" s="1" t="s">
        <v>79</v>
      </c>
      <c r="B1096" s="1" t="s">
        <v>77</v>
      </c>
      <c r="C1096" s="1" t="s">
        <v>12</v>
      </c>
      <c r="D1096">
        <v>0.15</v>
      </c>
    </row>
    <row r="1097" spans="1:4" x14ac:dyDescent="0.25">
      <c r="A1097" s="1" t="s">
        <v>79</v>
      </c>
      <c r="B1097" s="1" t="s">
        <v>77</v>
      </c>
      <c r="C1097" s="1" t="s">
        <v>13</v>
      </c>
      <c r="D1097">
        <v>0.15</v>
      </c>
    </row>
    <row r="1098" spans="1:4" x14ac:dyDescent="0.25">
      <c r="A1098" s="1" t="s">
        <v>79</v>
      </c>
      <c r="B1098" s="1" t="s">
        <v>77</v>
      </c>
      <c r="C1098" s="1" t="s">
        <v>14</v>
      </c>
      <c r="D1098">
        <v>0.15</v>
      </c>
    </row>
    <row r="1099" spans="1:4" x14ac:dyDescent="0.25">
      <c r="A1099" s="1" t="s">
        <v>79</v>
      </c>
      <c r="B1099" s="1" t="s">
        <v>77</v>
      </c>
      <c r="C1099" s="1" t="s">
        <v>15</v>
      </c>
      <c r="D1099">
        <v>0.15</v>
      </c>
    </row>
    <row r="1100" spans="1:4" x14ac:dyDescent="0.25">
      <c r="A1100" s="1" t="s">
        <v>79</v>
      </c>
      <c r="B1100" s="1" t="s">
        <v>77</v>
      </c>
      <c r="C1100" s="1" t="s">
        <v>16</v>
      </c>
      <c r="D1100">
        <v>0.15</v>
      </c>
    </row>
    <row r="1101" spans="1:4" x14ac:dyDescent="0.25">
      <c r="A1101" s="1" t="s">
        <v>79</v>
      </c>
      <c r="B1101" s="1" t="s">
        <v>77</v>
      </c>
      <c r="C1101" s="1" t="s">
        <v>17</v>
      </c>
      <c r="D1101">
        <v>0.15</v>
      </c>
    </row>
    <row r="1102" spans="1:4" x14ac:dyDescent="0.25">
      <c r="A1102" s="1" t="s">
        <v>79</v>
      </c>
      <c r="B1102" s="1" t="s">
        <v>77</v>
      </c>
      <c r="C1102" s="1" t="s">
        <v>18</v>
      </c>
      <c r="D1102">
        <v>0.15</v>
      </c>
    </row>
    <row r="1103" spans="1:4" x14ac:dyDescent="0.25">
      <c r="A1103" s="1" t="s">
        <v>79</v>
      </c>
      <c r="B1103" s="1" t="s">
        <v>77</v>
      </c>
      <c r="C1103" s="1" t="s">
        <v>19</v>
      </c>
      <c r="D1103">
        <v>0.15</v>
      </c>
    </row>
    <row r="1104" spans="1:4" x14ac:dyDescent="0.25">
      <c r="A1104" s="1" t="s">
        <v>79</v>
      </c>
      <c r="B1104" s="1" t="s">
        <v>77</v>
      </c>
      <c r="C1104" s="1" t="s">
        <v>20</v>
      </c>
      <c r="D1104">
        <v>0.15</v>
      </c>
    </row>
    <row r="1105" spans="1:4" x14ac:dyDescent="0.25">
      <c r="A1105" s="1" t="s">
        <v>79</v>
      </c>
      <c r="B1105" s="1" t="s">
        <v>77</v>
      </c>
      <c r="C1105" s="1" t="s">
        <v>21</v>
      </c>
      <c r="D1105">
        <v>0.15</v>
      </c>
    </row>
    <row r="1106" spans="1:4" x14ac:dyDescent="0.25">
      <c r="A1106" s="1" t="s">
        <v>79</v>
      </c>
      <c r="B1106" s="1" t="s">
        <v>77</v>
      </c>
      <c r="C1106" s="1" t="s">
        <v>22</v>
      </c>
      <c r="D1106">
        <v>0.15</v>
      </c>
    </row>
    <row r="1107" spans="1:4" x14ac:dyDescent="0.25">
      <c r="A1107" s="1" t="s">
        <v>79</v>
      </c>
      <c r="B1107" s="1" t="s">
        <v>77</v>
      </c>
      <c r="C1107" s="1" t="s">
        <v>23</v>
      </c>
      <c r="D1107">
        <v>0.15</v>
      </c>
    </row>
    <row r="1108" spans="1:4" x14ac:dyDescent="0.25">
      <c r="A1108" s="1" t="s">
        <v>79</v>
      </c>
      <c r="B1108" s="1" t="s">
        <v>77</v>
      </c>
      <c r="C1108" s="1" t="s">
        <v>24</v>
      </c>
      <c r="D1108">
        <v>0.15</v>
      </c>
    </row>
    <row r="1109" spans="1:4" x14ac:dyDescent="0.25">
      <c r="A1109" s="1" t="s">
        <v>79</v>
      </c>
      <c r="B1109" s="1" t="s">
        <v>77</v>
      </c>
      <c r="C1109" s="1" t="s">
        <v>25</v>
      </c>
      <c r="D1109">
        <v>0.15</v>
      </c>
    </row>
    <row r="1110" spans="1:4" x14ac:dyDescent="0.25">
      <c r="A1110" s="1" t="s">
        <v>79</v>
      </c>
      <c r="B1110" s="1" t="s">
        <v>77</v>
      </c>
      <c r="C1110" s="1" t="s">
        <v>26</v>
      </c>
      <c r="D1110">
        <v>0.15</v>
      </c>
    </row>
    <row r="1111" spans="1:4" x14ac:dyDescent="0.25">
      <c r="A1111" s="1" t="s">
        <v>79</v>
      </c>
      <c r="B1111" s="1" t="s">
        <v>77</v>
      </c>
      <c r="C1111" s="1" t="s">
        <v>27</v>
      </c>
      <c r="D1111">
        <v>0.15</v>
      </c>
    </row>
    <row r="1112" spans="1:4" x14ac:dyDescent="0.25">
      <c r="A1112" s="1" t="s">
        <v>79</v>
      </c>
      <c r="B1112" s="1" t="s">
        <v>77</v>
      </c>
      <c r="C1112" s="1" t="s">
        <v>28</v>
      </c>
      <c r="D1112">
        <v>0.15</v>
      </c>
    </row>
    <row r="1113" spans="1:4" x14ac:dyDescent="0.25">
      <c r="A1113" s="1" t="s">
        <v>79</v>
      </c>
      <c r="B1113" s="1" t="s">
        <v>77</v>
      </c>
      <c r="C1113" s="1" t="s">
        <v>29</v>
      </c>
      <c r="D1113">
        <v>0.15</v>
      </c>
    </row>
    <row r="1114" spans="1:4" x14ac:dyDescent="0.25">
      <c r="A1114" s="1" t="s">
        <v>79</v>
      </c>
      <c r="B1114" s="1" t="s">
        <v>77</v>
      </c>
      <c r="C1114" s="1" t="s">
        <v>30</v>
      </c>
      <c r="D1114">
        <v>0.15</v>
      </c>
    </row>
    <row r="1115" spans="1:4" x14ac:dyDescent="0.25">
      <c r="A1115" s="1" t="s">
        <v>79</v>
      </c>
      <c r="B1115" s="1" t="s">
        <v>77</v>
      </c>
      <c r="C1115" s="1" t="s">
        <v>31</v>
      </c>
      <c r="D1115">
        <v>0.15</v>
      </c>
    </row>
    <row r="1116" spans="1:4" x14ac:dyDescent="0.25">
      <c r="A1116" s="1" t="s">
        <v>79</v>
      </c>
      <c r="B1116" s="1" t="s">
        <v>77</v>
      </c>
      <c r="C1116" s="1" t="s">
        <v>32</v>
      </c>
      <c r="D1116">
        <v>0.15</v>
      </c>
    </row>
    <row r="1117" spans="1:4" x14ac:dyDescent="0.25">
      <c r="A1117" s="1" t="s">
        <v>79</v>
      </c>
      <c r="B1117" s="1" t="s">
        <v>77</v>
      </c>
      <c r="C1117" s="1" t="s">
        <v>33</v>
      </c>
      <c r="D1117">
        <v>0.15</v>
      </c>
    </row>
    <row r="1118" spans="1:4" x14ac:dyDescent="0.25">
      <c r="A1118" s="1" t="s">
        <v>79</v>
      </c>
      <c r="B1118" s="1" t="s">
        <v>77</v>
      </c>
      <c r="C1118" s="1" t="s">
        <v>34</v>
      </c>
      <c r="D1118">
        <v>0.15</v>
      </c>
    </row>
    <row r="1119" spans="1:4" x14ac:dyDescent="0.25">
      <c r="A1119" s="1" t="s">
        <v>79</v>
      </c>
      <c r="B1119" s="1" t="s">
        <v>77</v>
      </c>
      <c r="C1119" s="1" t="s">
        <v>35</v>
      </c>
      <c r="D1119">
        <v>0.15</v>
      </c>
    </row>
    <row r="1120" spans="1:4" x14ac:dyDescent="0.25">
      <c r="A1120" s="1" t="s">
        <v>79</v>
      </c>
      <c r="B1120" s="1" t="s">
        <v>77</v>
      </c>
      <c r="C1120" s="1" t="s">
        <v>36</v>
      </c>
      <c r="D1120">
        <v>0.15</v>
      </c>
    </row>
    <row r="1121" spans="1:4" x14ac:dyDescent="0.25">
      <c r="A1121" s="1" t="s">
        <v>79</v>
      </c>
      <c r="B1121" s="1" t="s">
        <v>77</v>
      </c>
      <c r="C1121" s="1" t="s">
        <v>37</v>
      </c>
      <c r="D1121">
        <v>0.15</v>
      </c>
    </row>
    <row r="1122" spans="1:4" x14ac:dyDescent="0.25">
      <c r="A1122" s="1" t="s">
        <v>79</v>
      </c>
      <c r="B1122" s="1" t="s">
        <v>77</v>
      </c>
      <c r="C1122" s="1" t="s">
        <v>38</v>
      </c>
      <c r="D1122">
        <v>0.15</v>
      </c>
    </row>
    <row r="1123" spans="1:4" x14ac:dyDescent="0.25">
      <c r="A1123" s="1" t="s">
        <v>79</v>
      </c>
      <c r="B1123" s="1" t="s">
        <v>77</v>
      </c>
      <c r="C1123" s="1" t="s">
        <v>39</v>
      </c>
      <c r="D1123">
        <v>0.15</v>
      </c>
    </row>
    <row r="1124" spans="1:4" x14ac:dyDescent="0.25">
      <c r="A1124" s="1" t="s">
        <v>79</v>
      </c>
      <c r="B1124" s="1" t="s">
        <v>77</v>
      </c>
      <c r="C1124" s="1" t="s">
        <v>40</v>
      </c>
      <c r="D1124">
        <v>0.15</v>
      </c>
    </row>
    <row r="1125" spans="1:4" x14ac:dyDescent="0.25">
      <c r="A1125" s="1" t="s">
        <v>79</v>
      </c>
      <c r="B1125" s="1" t="s">
        <v>77</v>
      </c>
      <c r="C1125" s="1" t="s">
        <v>41</v>
      </c>
      <c r="D1125">
        <v>0.15</v>
      </c>
    </row>
    <row r="1126" spans="1:4" x14ac:dyDescent="0.25">
      <c r="A1126" s="1" t="s">
        <v>79</v>
      </c>
      <c r="B1126" s="1" t="s">
        <v>77</v>
      </c>
      <c r="C1126" s="1" t="s">
        <v>42</v>
      </c>
      <c r="D1126">
        <v>0.15</v>
      </c>
    </row>
    <row r="1127" spans="1:4" x14ac:dyDescent="0.25">
      <c r="A1127" s="1" t="s">
        <v>79</v>
      </c>
      <c r="B1127" s="1" t="s">
        <v>77</v>
      </c>
      <c r="C1127" s="1" t="s">
        <v>43</v>
      </c>
      <c r="D1127">
        <v>0.15</v>
      </c>
    </row>
    <row r="1128" spans="1:4" x14ac:dyDescent="0.25">
      <c r="A1128" s="1" t="s">
        <v>79</v>
      </c>
      <c r="B1128" s="1" t="s">
        <v>77</v>
      </c>
      <c r="C1128" s="1" t="s">
        <v>44</v>
      </c>
      <c r="D1128">
        <v>0.15</v>
      </c>
    </row>
    <row r="1129" spans="1:4" x14ac:dyDescent="0.25">
      <c r="A1129" s="1" t="s">
        <v>79</v>
      </c>
      <c r="B1129" s="1" t="s">
        <v>77</v>
      </c>
      <c r="C1129" s="1" t="s">
        <v>45</v>
      </c>
      <c r="D1129">
        <v>0.15</v>
      </c>
    </row>
    <row r="1130" spans="1:4" x14ac:dyDescent="0.25">
      <c r="A1130" s="1" t="s">
        <v>79</v>
      </c>
      <c r="B1130" s="1" t="s">
        <v>77</v>
      </c>
      <c r="C1130" s="1" t="s">
        <v>46</v>
      </c>
      <c r="D1130">
        <v>0.15</v>
      </c>
    </row>
    <row r="1131" spans="1:4" x14ac:dyDescent="0.25">
      <c r="A1131" s="1" t="s">
        <v>79</v>
      </c>
      <c r="B1131" s="1" t="s">
        <v>77</v>
      </c>
      <c r="C1131" s="1" t="s">
        <v>47</v>
      </c>
      <c r="D1131">
        <v>0.15</v>
      </c>
    </row>
    <row r="1132" spans="1:4" x14ac:dyDescent="0.25">
      <c r="A1132" s="1" t="s">
        <v>79</v>
      </c>
      <c r="B1132" s="1" t="s">
        <v>77</v>
      </c>
      <c r="C1132" s="1" t="s">
        <v>48</v>
      </c>
      <c r="D1132">
        <v>0.15</v>
      </c>
    </row>
    <row r="1133" spans="1:4" x14ac:dyDescent="0.25">
      <c r="A1133" s="1" t="s">
        <v>79</v>
      </c>
      <c r="B1133" s="1" t="s">
        <v>77</v>
      </c>
      <c r="C1133" s="1" t="s">
        <v>49</v>
      </c>
      <c r="D1133">
        <v>0.15</v>
      </c>
    </row>
    <row r="1134" spans="1:4" x14ac:dyDescent="0.25">
      <c r="A1134" s="1" t="s">
        <v>79</v>
      </c>
      <c r="B1134" s="1" t="s">
        <v>77</v>
      </c>
      <c r="C1134" s="1" t="s">
        <v>50</v>
      </c>
      <c r="D1134">
        <v>0.15</v>
      </c>
    </row>
    <row r="1135" spans="1:4" x14ac:dyDescent="0.25">
      <c r="A1135" s="1" t="s">
        <v>79</v>
      </c>
      <c r="B1135" s="1" t="s">
        <v>77</v>
      </c>
      <c r="C1135" s="1" t="s">
        <v>51</v>
      </c>
      <c r="D1135">
        <v>0.15</v>
      </c>
    </row>
    <row r="1136" spans="1:4" x14ac:dyDescent="0.25">
      <c r="A1136" s="1" t="s">
        <v>79</v>
      </c>
      <c r="B1136" s="1" t="s">
        <v>77</v>
      </c>
      <c r="C1136" s="1" t="s">
        <v>52</v>
      </c>
      <c r="D1136">
        <v>0.15</v>
      </c>
    </row>
    <row r="1137" spans="1:4" x14ac:dyDescent="0.25">
      <c r="A1137" s="1" t="s">
        <v>79</v>
      </c>
      <c r="B1137" s="1" t="s">
        <v>77</v>
      </c>
      <c r="C1137" s="1" t="s">
        <v>53</v>
      </c>
      <c r="D1137">
        <v>0.15</v>
      </c>
    </row>
    <row r="1138" spans="1:4" x14ac:dyDescent="0.25">
      <c r="A1138" s="1" t="s">
        <v>79</v>
      </c>
      <c r="B1138" s="1" t="s">
        <v>77</v>
      </c>
      <c r="C1138" s="1" t="s">
        <v>54</v>
      </c>
      <c r="D1138">
        <v>0.15</v>
      </c>
    </row>
    <row r="1139" spans="1:4" x14ac:dyDescent="0.25">
      <c r="A1139" s="1" t="s">
        <v>79</v>
      </c>
      <c r="B1139" s="1" t="s">
        <v>77</v>
      </c>
      <c r="C1139" s="1" t="s">
        <v>55</v>
      </c>
      <c r="D1139">
        <v>0.15</v>
      </c>
    </row>
    <row r="1140" spans="1:4" x14ac:dyDescent="0.25">
      <c r="A1140" s="1" t="s">
        <v>79</v>
      </c>
      <c r="B1140" s="1" t="s">
        <v>77</v>
      </c>
      <c r="C1140" s="1" t="s">
        <v>56</v>
      </c>
      <c r="D1140">
        <v>0.15</v>
      </c>
    </row>
    <row r="1141" spans="1:4" x14ac:dyDescent="0.25">
      <c r="A1141" s="1" t="s">
        <v>79</v>
      </c>
      <c r="B1141" s="1" t="s">
        <v>77</v>
      </c>
      <c r="C1141" s="1" t="s">
        <v>57</v>
      </c>
      <c r="D1141">
        <v>0.15</v>
      </c>
    </row>
    <row r="1142" spans="1:4" x14ac:dyDescent="0.25">
      <c r="A1142" s="1" t="s">
        <v>79</v>
      </c>
      <c r="B1142" s="1" t="s">
        <v>77</v>
      </c>
      <c r="C1142" s="1" t="s">
        <v>58</v>
      </c>
      <c r="D1142">
        <v>0.15</v>
      </c>
    </row>
    <row r="1143" spans="1:4" x14ac:dyDescent="0.25">
      <c r="A1143" s="1" t="s">
        <v>80</v>
      </c>
      <c r="B1143" s="1" t="s">
        <v>81</v>
      </c>
      <c r="C1143" s="1" t="s">
        <v>2</v>
      </c>
      <c r="D1143">
        <v>0.2</v>
      </c>
    </row>
    <row r="1144" spans="1:4" x14ac:dyDescent="0.25">
      <c r="A1144" s="1" t="s">
        <v>80</v>
      </c>
      <c r="B1144" s="1" t="s">
        <v>81</v>
      </c>
      <c r="C1144" s="1" t="s">
        <v>3</v>
      </c>
      <c r="D1144">
        <v>0.2</v>
      </c>
    </row>
    <row r="1145" spans="1:4" x14ac:dyDescent="0.25">
      <c r="A1145" s="1" t="s">
        <v>80</v>
      </c>
      <c r="B1145" s="1" t="s">
        <v>81</v>
      </c>
      <c r="C1145" s="1" t="s">
        <v>4</v>
      </c>
      <c r="D1145">
        <v>0.2</v>
      </c>
    </row>
    <row r="1146" spans="1:4" x14ac:dyDescent="0.25">
      <c r="A1146" s="1" t="s">
        <v>80</v>
      </c>
      <c r="B1146" s="1" t="s">
        <v>81</v>
      </c>
      <c r="C1146" s="1" t="s">
        <v>5</v>
      </c>
      <c r="D1146">
        <v>0.2</v>
      </c>
    </row>
    <row r="1147" spans="1:4" x14ac:dyDescent="0.25">
      <c r="A1147" s="1" t="s">
        <v>80</v>
      </c>
      <c r="B1147" s="1" t="s">
        <v>81</v>
      </c>
      <c r="C1147" s="1" t="s">
        <v>6</v>
      </c>
      <c r="D1147">
        <v>0.2</v>
      </c>
    </row>
    <row r="1148" spans="1:4" x14ac:dyDescent="0.25">
      <c r="A1148" s="1" t="s">
        <v>80</v>
      </c>
      <c r="B1148" s="1" t="s">
        <v>81</v>
      </c>
      <c r="C1148" s="1" t="s">
        <v>7</v>
      </c>
      <c r="D1148">
        <v>0.2</v>
      </c>
    </row>
    <row r="1149" spans="1:4" x14ac:dyDescent="0.25">
      <c r="A1149" s="1" t="s">
        <v>80</v>
      </c>
      <c r="B1149" s="1" t="s">
        <v>81</v>
      </c>
      <c r="C1149" s="1" t="s">
        <v>8</v>
      </c>
      <c r="D1149">
        <v>0.2</v>
      </c>
    </row>
    <row r="1150" spans="1:4" x14ac:dyDescent="0.25">
      <c r="A1150" s="1" t="s">
        <v>80</v>
      </c>
      <c r="B1150" s="1" t="s">
        <v>81</v>
      </c>
      <c r="C1150" s="1" t="s">
        <v>9</v>
      </c>
      <c r="D1150">
        <v>0.2</v>
      </c>
    </row>
    <row r="1151" spans="1:4" x14ac:dyDescent="0.25">
      <c r="A1151" s="1" t="s">
        <v>80</v>
      </c>
      <c r="B1151" s="1" t="s">
        <v>81</v>
      </c>
      <c r="C1151" s="1" t="s">
        <v>10</v>
      </c>
      <c r="D1151">
        <v>0.2</v>
      </c>
    </row>
    <row r="1152" spans="1:4" x14ac:dyDescent="0.25">
      <c r="A1152" s="1" t="s">
        <v>80</v>
      </c>
      <c r="B1152" s="1" t="s">
        <v>81</v>
      </c>
      <c r="C1152" s="1" t="s">
        <v>11</v>
      </c>
      <c r="D1152">
        <v>0.2</v>
      </c>
    </row>
    <row r="1153" spans="1:4" x14ac:dyDescent="0.25">
      <c r="A1153" s="1" t="s">
        <v>80</v>
      </c>
      <c r="B1153" s="1" t="s">
        <v>81</v>
      </c>
      <c r="C1153" s="1" t="s">
        <v>12</v>
      </c>
      <c r="D1153">
        <v>0.2</v>
      </c>
    </row>
    <row r="1154" spans="1:4" x14ac:dyDescent="0.25">
      <c r="A1154" s="1" t="s">
        <v>80</v>
      </c>
      <c r="B1154" s="1" t="s">
        <v>81</v>
      </c>
      <c r="C1154" s="1" t="s">
        <v>13</v>
      </c>
      <c r="D1154">
        <v>0.2</v>
      </c>
    </row>
    <row r="1155" spans="1:4" x14ac:dyDescent="0.25">
      <c r="A1155" s="1" t="s">
        <v>80</v>
      </c>
      <c r="B1155" s="1" t="s">
        <v>81</v>
      </c>
      <c r="C1155" s="1" t="s">
        <v>14</v>
      </c>
      <c r="D1155">
        <v>0.2</v>
      </c>
    </row>
    <row r="1156" spans="1:4" x14ac:dyDescent="0.25">
      <c r="A1156" s="1" t="s">
        <v>80</v>
      </c>
      <c r="B1156" s="1" t="s">
        <v>81</v>
      </c>
      <c r="C1156" s="1" t="s">
        <v>15</v>
      </c>
      <c r="D1156">
        <v>0.2</v>
      </c>
    </row>
    <row r="1157" spans="1:4" x14ac:dyDescent="0.25">
      <c r="A1157" s="1" t="s">
        <v>80</v>
      </c>
      <c r="B1157" s="1" t="s">
        <v>81</v>
      </c>
      <c r="C1157" s="1" t="s">
        <v>16</v>
      </c>
      <c r="D1157">
        <v>0.2</v>
      </c>
    </row>
    <row r="1158" spans="1:4" x14ac:dyDescent="0.25">
      <c r="A1158" s="1" t="s">
        <v>80</v>
      </c>
      <c r="B1158" s="1" t="s">
        <v>81</v>
      </c>
      <c r="C1158" s="1" t="s">
        <v>17</v>
      </c>
      <c r="D1158">
        <v>0.2</v>
      </c>
    </row>
    <row r="1159" spans="1:4" x14ac:dyDescent="0.25">
      <c r="A1159" s="1" t="s">
        <v>80</v>
      </c>
      <c r="B1159" s="1" t="s">
        <v>81</v>
      </c>
      <c r="C1159" s="1" t="s">
        <v>18</v>
      </c>
      <c r="D1159">
        <v>0.2</v>
      </c>
    </row>
    <row r="1160" spans="1:4" x14ac:dyDescent="0.25">
      <c r="A1160" s="1" t="s">
        <v>80</v>
      </c>
      <c r="B1160" s="1" t="s">
        <v>81</v>
      </c>
      <c r="C1160" s="1" t="s">
        <v>19</v>
      </c>
      <c r="D1160">
        <v>0.2</v>
      </c>
    </row>
    <row r="1161" spans="1:4" x14ac:dyDescent="0.25">
      <c r="A1161" s="1" t="s">
        <v>80</v>
      </c>
      <c r="B1161" s="1" t="s">
        <v>81</v>
      </c>
      <c r="C1161" s="1" t="s">
        <v>20</v>
      </c>
      <c r="D1161">
        <v>0.2</v>
      </c>
    </row>
    <row r="1162" spans="1:4" x14ac:dyDescent="0.25">
      <c r="A1162" s="1" t="s">
        <v>80</v>
      </c>
      <c r="B1162" s="1" t="s">
        <v>81</v>
      </c>
      <c r="C1162" s="1" t="s">
        <v>21</v>
      </c>
      <c r="D1162">
        <v>0.2</v>
      </c>
    </row>
    <row r="1163" spans="1:4" x14ac:dyDescent="0.25">
      <c r="A1163" s="1" t="s">
        <v>80</v>
      </c>
      <c r="B1163" s="1" t="s">
        <v>81</v>
      </c>
      <c r="C1163" s="1" t="s">
        <v>22</v>
      </c>
      <c r="D1163">
        <v>0.2</v>
      </c>
    </row>
    <row r="1164" spans="1:4" x14ac:dyDescent="0.25">
      <c r="A1164" s="1" t="s">
        <v>80</v>
      </c>
      <c r="B1164" s="1" t="s">
        <v>81</v>
      </c>
      <c r="C1164" s="1" t="s">
        <v>23</v>
      </c>
      <c r="D1164">
        <v>0.2</v>
      </c>
    </row>
    <row r="1165" spans="1:4" x14ac:dyDescent="0.25">
      <c r="A1165" s="1" t="s">
        <v>80</v>
      </c>
      <c r="B1165" s="1" t="s">
        <v>81</v>
      </c>
      <c r="C1165" s="1" t="s">
        <v>24</v>
      </c>
      <c r="D1165">
        <v>0.2</v>
      </c>
    </row>
    <row r="1166" spans="1:4" x14ac:dyDescent="0.25">
      <c r="A1166" s="1" t="s">
        <v>80</v>
      </c>
      <c r="B1166" s="1" t="s">
        <v>81</v>
      </c>
      <c r="C1166" s="1" t="s">
        <v>25</v>
      </c>
      <c r="D1166">
        <v>0.2</v>
      </c>
    </row>
    <row r="1167" spans="1:4" x14ac:dyDescent="0.25">
      <c r="A1167" s="1" t="s">
        <v>80</v>
      </c>
      <c r="B1167" s="1" t="s">
        <v>81</v>
      </c>
      <c r="C1167" s="1" t="s">
        <v>26</v>
      </c>
      <c r="D1167">
        <v>0.2</v>
      </c>
    </row>
    <row r="1168" spans="1:4" x14ac:dyDescent="0.25">
      <c r="A1168" s="1" t="s">
        <v>80</v>
      </c>
      <c r="B1168" s="1" t="s">
        <v>81</v>
      </c>
      <c r="C1168" s="1" t="s">
        <v>27</v>
      </c>
      <c r="D1168">
        <v>0.2</v>
      </c>
    </row>
    <row r="1169" spans="1:4" x14ac:dyDescent="0.25">
      <c r="A1169" s="1" t="s">
        <v>80</v>
      </c>
      <c r="B1169" s="1" t="s">
        <v>81</v>
      </c>
      <c r="C1169" s="1" t="s">
        <v>28</v>
      </c>
      <c r="D1169">
        <v>0.2</v>
      </c>
    </row>
    <row r="1170" spans="1:4" x14ac:dyDescent="0.25">
      <c r="A1170" s="1" t="s">
        <v>80</v>
      </c>
      <c r="B1170" s="1" t="s">
        <v>81</v>
      </c>
      <c r="C1170" s="1" t="s">
        <v>29</v>
      </c>
      <c r="D1170">
        <v>0.2</v>
      </c>
    </row>
    <row r="1171" spans="1:4" x14ac:dyDescent="0.25">
      <c r="A1171" s="1" t="s">
        <v>80</v>
      </c>
      <c r="B1171" s="1" t="s">
        <v>81</v>
      </c>
      <c r="C1171" s="1" t="s">
        <v>30</v>
      </c>
      <c r="D1171">
        <v>0.2</v>
      </c>
    </row>
    <row r="1172" spans="1:4" x14ac:dyDescent="0.25">
      <c r="A1172" s="1" t="s">
        <v>80</v>
      </c>
      <c r="B1172" s="1" t="s">
        <v>81</v>
      </c>
      <c r="C1172" s="1" t="s">
        <v>31</v>
      </c>
      <c r="D1172">
        <v>0.2</v>
      </c>
    </row>
    <row r="1173" spans="1:4" x14ac:dyDescent="0.25">
      <c r="A1173" s="1" t="s">
        <v>80</v>
      </c>
      <c r="B1173" s="1" t="s">
        <v>81</v>
      </c>
      <c r="C1173" s="1" t="s">
        <v>32</v>
      </c>
      <c r="D1173">
        <v>0.2</v>
      </c>
    </row>
    <row r="1174" spans="1:4" x14ac:dyDescent="0.25">
      <c r="A1174" s="1" t="s">
        <v>80</v>
      </c>
      <c r="B1174" s="1" t="s">
        <v>81</v>
      </c>
      <c r="C1174" s="1" t="s">
        <v>33</v>
      </c>
      <c r="D1174">
        <v>0.2</v>
      </c>
    </row>
    <row r="1175" spans="1:4" x14ac:dyDescent="0.25">
      <c r="A1175" s="1" t="s">
        <v>80</v>
      </c>
      <c r="B1175" s="1" t="s">
        <v>81</v>
      </c>
      <c r="C1175" s="1" t="s">
        <v>34</v>
      </c>
      <c r="D1175">
        <v>0.2</v>
      </c>
    </row>
    <row r="1176" spans="1:4" x14ac:dyDescent="0.25">
      <c r="A1176" s="1" t="s">
        <v>80</v>
      </c>
      <c r="B1176" s="1" t="s">
        <v>81</v>
      </c>
      <c r="C1176" s="1" t="s">
        <v>35</v>
      </c>
      <c r="D1176">
        <v>0.2</v>
      </c>
    </row>
    <row r="1177" spans="1:4" x14ac:dyDescent="0.25">
      <c r="A1177" s="1" t="s">
        <v>80</v>
      </c>
      <c r="B1177" s="1" t="s">
        <v>81</v>
      </c>
      <c r="C1177" s="1" t="s">
        <v>36</v>
      </c>
      <c r="D1177">
        <v>0.2</v>
      </c>
    </row>
    <row r="1178" spans="1:4" x14ac:dyDescent="0.25">
      <c r="A1178" s="1" t="s">
        <v>80</v>
      </c>
      <c r="B1178" s="1" t="s">
        <v>81</v>
      </c>
      <c r="C1178" s="1" t="s">
        <v>37</v>
      </c>
      <c r="D1178">
        <v>0.2</v>
      </c>
    </row>
    <row r="1179" spans="1:4" x14ac:dyDescent="0.25">
      <c r="A1179" s="1" t="s">
        <v>80</v>
      </c>
      <c r="B1179" s="1" t="s">
        <v>81</v>
      </c>
      <c r="C1179" s="1" t="s">
        <v>38</v>
      </c>
      <c r="D1179">
        <v>0.2</v>
      </c>
    </row>
    <row r="1180" spans="1:4" x14ac:dyDescent="0.25">
      <c r="A1180" s="1" t="s">
        <v>80</v>
      </c>
      <c r="B1180" s="1" t="s">
        <v>81</v>
      </c>
      <c r="C1180" s="1" t="s">
        <v>39</v>
      </c>
      <c r="D1180">
        <v>0.2</v>
      </c>
    </row>
    <row r="1181" spans="1:4" x14ac:dyDescent="0.25">
      <c r="A1181" s="1" t="s">
        <v>80</v>
      </c>
      <c r="B1181" s="1" t="s">
        <v>81</v>
      </c>
      <c r="C1181" s="1" t="s">
        <v>40</v>
      </c>
      <c r="D1181">
        <v>0.2</v>
      </c>
    </row>
    <row r="1182" spans="1:4" x14ac:dyDescent="0.25">
      <c r="A1182" s="1" t="s">
        <v>80</v>
      </c>
      <c r="B1182" s="1" t="s">
        <v>81</v>
      </c>
      <c r="C1182" s="1" t="s">
        <v>41</v>
      </c>
      <c r="D1182">
        <v>0.2</v>
      </c>
    </row>
    <row r="1183" spans="1:4" x14ac:dyDescent="0.25">
      <c r="A1183" s="1" t="s">
        <v>80</v>
      </c>
      <c r="B1183" s="1" t="s">
        <v>81</v>
      </c>
      <c r="C1183" s="1" t="s">
        <v>42</v>
      </c>
      <c r="D1183">
        <v>0.2</v>
      </c>
    </row>
    <row r="1184" spans="1:4" x14ac:dyDescent="0.25">
      <c r="A1184" s="1" t="s">
        <v>80</v>
      </c>
      <c r="B1184" s="1" t="s">
        <v>81</v>
      </c>
      <c r="C1184" s="1" t="s">
        <v>43</v>
      </c>
      <c r="D1184">
        <v>0.2</v>
      </c>
    </row>
    <row r="1185" spans="1:4" x14ac:dyDescent="0.25">
      <c r="A1185" s="1" t="s">
        <v>80</v>
      </c>
      <c r="B1185" s="1" t="s">
        <v>81</v>
      </c>
      <c r="C1185" s="1" t="s">
        <v>44</v>
      </c>
      <c r="D1185">
        <v>0.2</v>
      </c>
    </row>
    <row r="1186" spans="1:4" x14ac:dyDescent="0.25">
      <c r="A1186" s="1" t="s">
        <v>80</v>
      </c>
      <c r="B1186" s="1" t="s">
        <v>81</v>
      </c>
      <c r="C1186" s="1" t="s">
        <v>45</v>
      </c>
      <c r="D1186">
        <v>0.2</v>
      </c>
    </row>
    <row r="1187" spans="1:4" x14ac:dyDescent="0.25">
      <c r="A1187" s="1" t="s">
        <v>80</v>
      </c>
      <c r="B1187" s="1" t="s">
        <v>81</v>
      </c>
      <c r="C1187" s="1" t="s">
        <v>46</v>
      </c>
      <c r="D1187">
        <v>0.2</v>
      </c>
    </row>
    <row r="1188" spans="1:4" x14ac:dyDescent="0.25">
      <c r="A1188" s="1" t="s">
        <v>80</v>
      </c>
      <c r="B1188" s="1" t="s">
        <v>81</v>
      </c>
      <c r="C1188" s="1" t="s">
        <v>47</v>
      </c>
      <c r="D1188">
        <v>0.2</v>
      </c>
    </row>
    <row r="1189" spans="1:4" x14ac:dyDescent="0.25">
      <c r="A1189" s="1" t="s">
        <v>80</v>
      </c>
      <c r="B1189" s="1" t="s">
        <v>81</v>
      </c>
      <c r="C1189" s="1" t="s">
        <v>48</v>
      </c>
      <c r="D1189">
        <v>0.2</v>
      </c>
    </row>
    <row r="1190" spans="1:4" x14ac:dyDescent="0.25">
      <c r="A1190" s="1" t="s">
        <v>80</v>
      </c>
      <c r="B1190" s="1" t="s">
        <v>81</v>
      </c>
      <c r="C1190" s="1" t="s">
        <v>49</v>
      </c>
      <c r="D1190">
        <v>0.2</v>
      </c>
    </row>
    <row r="1191" spans="1:4" x14ac:dyDescent="0.25">
      <c r="A1191" s="1" t="s">
        <v>80</v>
      </c>
      <c r="B1191" s="1" t="s">
        <v>81</v>
      </c>
      <c r="C1191" s="1" t="s">
        <v>50</v>
      </c>
      <c r="D1191">
        <v>0.2</v>
      </c>
    </row>
    <row r="1192" spans="1:4" x14ac:dyDescent="0.25">
      <c r="A1192" s="1" t="s">
        <v>80</v>
      </c>
      <c r="B1192" s="1" t="s">
        <v>81</v>
      </c>
      <c r="C1192" s="1" t="s">
        <v>51</v>
      </c>
      <c r="D1192">
        <v>0.2</v>
      </c>
    </row>
    <row r="1193" spans="1:4" x14ac:dyDescent="0.25">
      <c r="A1193" s="1" t="s">
        <v>80</v>
      </c>
      <c r="B1193" s="1" t="s">
        <v>81</v>
      </c>
      <c r="C1193" s="1" t="s">
        <v>52</v>
      </c>
      <c r="D1193">
        <v>0.2</v>
      </c>
    </row>
    <row r="1194" spans="1:4" x14ac:dyDescent="0.25">
      <c r="A1194" s="1" t="s">
        <v>80</v>
      </c>
      <c r="B1194" s="1" t="s">
        <v>81</v>
      </c>
      <c r="C1194" s="1" t="s">
        <v>53</v>
      </c>
      <c r="D1194">
        <v>0.2</v>
      </c>
    </row>
    <row r="1195" spans="1:4" x14ac:dyDescent="0.25">
      <c r="A1195" s="1" t="s">
        <v>80</v>
      </c>
      <c r="B1195" s="1" t="s">
        <v>81</v>
      </c>
      <c r="C1195" s="1" t="s">
        <v>54</v>
      </c>
      <c r="D1195">
        <v>0.2</v>
      </c>
    </row>
    <row r="1196" spans="1:4" x14ac:dyDescent="0.25">
      <c r="A1196" s="1" t="s">
        <v>80</v>
      </c>
      <c r="B1196" s="1" t="s">
        <v>81</v>
      </c>
      <c r="C1196" s="1" t="s">
        <v>55</v>
      </c>
      <c r="D1196">
        <v>0.2</v>
      </c>
    </row>
    <row r="1197" spans="1:4" x14ac:dyDescent="0.25">
      <c r="A1197" s="1" t="s">
        <v>80</v>
      </c>
      <c r="B1197" s="1" t="s">
        <v>81</v>
      </c>
      <c r="C1197" s="1" t="s">
        <v>56</v>
      </c>
      <c r="D1197">
        <v>0.2</v>
      </c>
    </row>
    <row r="1198" spans="1:4" x14ac:dyDescent="0.25">
      <c r="A1198" s="1" t="s">
        <v>80</v>
      </c>
      <c r="B1198" s="1" t="s">
        <v>81</v>
      </c>
      <c r="C1198" s="1" t="s">
        <v>57</v>
      </c>
      <c r="D1198">
        <v>0.2</v>
      </c>
    </row>
    <row r="1199" spans="1:4" x14ac:dyDescent="0.25">
      <c r="A1199" s="1" t="s">
        <v>80</v>
      </c>
      <c r="B1199" s="1" t="s">
        <v>81</v>
      </c>
      <c r="C1199" s="1" t="s">
        <v>58</v>
      </c>
      <c r="D1199">
        <v>0.2</v>
      </c>
    </row>
    <row r="1200" spans="1:4" x14ac:dyDescent="0.25">
      <c r="A1200" s="1" t="s">
        <v>82</v>
      </c>
      <c r="B1200" s="1" t="s">
        <v>59</v>
      </c>
      <c r="C1200" s="1" t="s">
        <v>2</v>
      </c>
      <c r="D1200">
        <v>0.5</v>
      </c>
    </row>
    <row r="1201" spans="1:4" x14ac:dyDescent="0.25">
      <c r="A1201" s="1" t="s">
        <v>82</v>
      </c>
      <c r="B1201" s="1" t="s">
        <v>59</v>
      </c>
      <c r="C1201" s="1" t="s">
        <v>3</v>
      </c>
      <c r="D1201">
        <v>0.5</v>
      </c>
    </row>
    <row r="1202" spans="1:4" x14ac:dyDescent="0.25">
      <c r="A1202" s="1" t="s">
        <v>82</v>
      </c>
      <c r="B1202" s="1" t="s">
        <v>59</v>
      </c>
      <c r="C1202" s="1" t="s">
        <v>4</v>
      </c>
      <c r="D1202">
        <v>0.5</v>
      </c>
    </row>
    <row r="1203" spans="1:4" x14ac:dyDescent="0.25">
      <c r="A1203" s="1" t="s">
        <v>82</v>
      </c>
      <c r="B1203" s="1" t="s">
        <v>59</v>
      </c>
      <c r="C1203" s="1" t="s">
        <v>5</v>
      </c>
      <c r="D1203">
        <v>0.5</v>
      </c>
    </row>
    <row r="1204" spans="1:4" x14ac:dyDescent="0.25">
      <c r="A1204" s="1" t="s">
        <v>82</v>
      </c>
      <c r="B1204" s="1" t="s">
        <v>59</v>
      </c>
      <c r="C1204" s="1" t="s">
        <v>6</v>
      </c>
      <c r="D1204">
        <v>0.5</v>
      </c>
    </row>
    <row r="1205" spans="1:4" x14ac:dyDescent="0.25">
      <c r="A1205" s="1" t="s">
        <v>82</v>
      </c>
      <c r="B1205" s="1" t="s">
        <v>59</v>
      </c>
      <c r="C1205" s="1" t="s">
        <v>7</v>
      </c>
      <c r="D1205">
        <v>0.5</v>
      </c>
    </row>
    <row r="1206" spans="1:4" x14ac:dyDescent="0.25">
      <c r="A1206" s="1" t="s">
        <v>82</v>
      </c>
      <c r="B1206" s="1" t="s">
        <v>59</v>
      </c>
      <c r="C1206" s="1" t="s">
        <v>8</v>
      </c>
      <c r="D1206">
        <v>0.5</v>
      </c>
    </row>
    <row r="1207" spans="1:4" x14ac:dyDescent="0.25">
      <c r="A1207" s="1" t="s">
        <v>82</v>
      </c>
      <c r="B1207" s="1" t="s">
        <v>59</v>
      </c>
      <c r="C1207" s="1" t="s">
        <v>9</v>
      </c>
      <c r="D1207">
        <v>0.5</v>
      </c>
    </row>
    <row r="1208" spans="1:4" x14ac:dyDescent="0.25">
      <c r="A1208" s="1" t="s">
        <v>82</v>
      </c>
      <c r="B1208" s="1" t="s">
        <v>59</v>
      </c>
      <c r="C1208" s="1" t="s">
        <v>10</v>
      </c>
      <c r="D1208">
        <v>0.5</v>
      </c>
    </row>
    <row r="1209" spans="1:4" x14ac:dyDescent="0.25">
      <c r="A1209" s="1" t="s">
        <v>82</v>
      </c>
      <c r="B1209" s="1" t="s">
        <v>59</v>
      </c>
      <c r="C1209" s="1" t="s">
        <v>11</v>
      </c>
      <c r="D1209">
        <v>0.5</v>
      </c>
    </row>
    <row r="1210" spans="1:4" x14ac:dyDescent="0.25">
      <c r="A1210" s="1" t="s">
        <v>82</v>
      </c>
      <c r="B1210" s="1" t="s">
        <v>59</v>
      </c>
      <c r="C1210" s="1" t="s">
        <v>12</v>
      </c>
      <c r="D1210">
        <v>0.5</v>
      </c>
    </row>
    <row r="1211" spans="1:4" x14ac:dyDescent="0.25">
      <c r="A1211" s="1" t="s">
        <v>82</v>
      </c>
      <c r="B1211" s="1" t="s">
        <v>59</v>
      </c>
      <c r="C1211" s="1" t="s">
        <v>13</v>
      </c>
      <c r="D1211">
        <v>0.5</v>
      </c>
    </row>
    <row r="1212" spans="1:4" x14ac:dyDescent="0.25">
      <c r="A1212" s="1" t="s">
        <v>82</v>
      </c>
      <c r="B1212" s="1" t="s">
        <v>59</v>
      </c>
      <c r="C1212" s="1" t="s">
        <v>14</v>
      </c>
      <c r="D1212">
        <v>0.5</v>
      </c>
    </row>
    <row r="1213" spans="1:4" x14ac:dyDescent="0.25">
      <c r="A1213" s="1" t="s">
        <v>82</v>
      </c>
      <c r="B1213" s="1" t="s">
        <v>59</v>
      </c>
      <c r="C1213" s="1" t="s">
        <v>15</v>
      </c>
      <c r="D1213">
        <v>0.5</v>
      </c>
    </row>
    <row r="1214" spans="1:4" x14ac:dyDescent="0.25">
      <c r="A1214" s="1" t="s">
        <v>82</v>
      </c>
      <c r="B1214" s="1" t="s">
        <v>59</v>
      </c>
      <c r="C1214" s="1" t="s">
        <v>16</v>
      </c>
      <c r="D1214">
        <v>0.5</v>
      </c>
    </row>
    <row r="1215" spans="1:4" x14ac:dyDescent="0.25">
      <c r="A1215" s="1" t="s">
        <v>82</v>
      </c>
      <c r="B1215" s="1" t="s">
        <v>59</v>
      </c>
      <c r="C1215" s="1" t="s">
        <v>17</v>
      </c>
      <c r="D1215">
        <v>0.5</v>
      </c>
    </row>
    <row r="1216" spans="1:4" x14ac:dyDescent="0.25">
      <c r="A1216" s="1" t="s">
        <v>82</v>
      </c>
      <c r="B1216" s="1" t="s">
        <v>59</v>
      </c>
      <c r="C1216" s="1" t="s">
        <v>18</v>
      </c>
      <c r="D1216">
        <v>0.5</v>
      </c>
    </row>
    <row r="1217" spans="1:4" x14ac:dyDescent="0.25">
      <c r="A1217" s="1" t="s">
        <v>82</v>
      </c>
      <c r="B1217" s="1" t="s">
        <v>59</v>
      </c>
      <c r="C1217" s="1" t="s">
        <v>19</v>
      </c>
      <c r="D1217">
        <v>0.5</v>
      </c>
    </row>
    <row r="1218" spans="1:4" x14ac:dyDescent="0.25">
      <c r="A1218" s="1" t="s">
        <v>82</v>
      </c>
      <c r="B1218" s="1" t="s">
        <v>59</v>
      </c>
      <c r="C1218" s="1" t="s">
        <v>20</v>
      </c>
      <c r="D1218">
        <v>0.5</v>
      </c>
    </row>
    <row r="1219" spans="1:4" x14ac:dyDescent="0.25">
      <c r="A1219" s="1" t="s">
        <v>82</v>
      </c>
      <c r="B1219" s="1" t="s">
        <v>59</v>
      </c>
      <c r="C1219" s="1" t="s">
        <v>21</v>
      </c>
      <c r="D1219">
        <v>0.5</v>
      </c>
    </row>
    <row r="1220" spans="1:4" x14ac:dyDescent="0.25">
      <c r="A1220" s="1" t="s">
        <v>82</v>
      </c>
      <c r="B1220" s="1" t="s">
        <v>59</v>
      </c>
      <c r="C1220" s="1" t="s">
        <v>22</v>
      </c>
      <c r="D1220">
        <v>0.5</v>
      </c>
    </row>
    <row r="1221" spans="1:4" x14ac:dyDescent="0.25">
      <c r="A1221" s="1" t="s">
        <v>82</v>
      </c>
      <c r="B1221" s="1" t="s">
        <v>59</v>
      </c>
      <c r="C1221" s="1" t="s">
        <v>23</v>
      </c>
      <c r="D1221">
        <v>0.5</v>
      </c>
    </row>
    <row r="1222" spans="1:4" x14ac:dyDescent="0.25">
      <c r="A1222" s="1" t="s">
        <v>82</v>
      </c>
      <c r="B1222" s="1" t="s">
        <v>59</v>
      </c>
      <c r="C1222" s="1" t="s">
        <v>24</v>
      </c>
      <c r="D1222">
        <v>0.5</v>
      </c>
    </row>
    <row r="1223" spans="1:4" x14ac:dyDescent="0.25">
      <c r="A1223" s="1" t="s">
        <v>82</v>
      </c>
      <c r="B1223" s="1" t="s">
        <v>59</v>
      </c>
      <c r="C1223" s="1" t="s">
        <v>25</v>
      </c>
      <c r="D1223">
        <v>0.5</v>
      </c>
    </row>
    <row r="1224" spans="1:4" x14ac:dyDescent="0.25">
      <c r="A1224" s="1" t="s">
        <v>82</v>
      </c>
      <c r="B1224" s="1" t="s">
        <v>59</v>
      </c>
      <c r="C1224" s="1" t="s">
        <v>26</v>
      </c>
      <c r="D1224">
        <v>0.5</v>
      </c>
    </row>
    <row r="1225" spans="1:4" x14ac:dyDescent="0.25">
      <c r="A1225" s="1" t="s">
        <v>82</v>
      </c>
      <c r="B1225" s="1" t="s">
        <v>59</v>
      </c>
      <c r="C1225" s="1" t="s">
        <v>27</v>
      </c>
      <c r="D1225">
        <v>0.5</v>
      </c>
    </row>
    <row r="1226" spans="1:4" x14ac:dyDescent="0.25">
      <c r="A1226" s="1" t="s">
        <v>82</v>
      </c>
      <c r="B1226" s="1" t="s">
        <v>59</v>
      </c>
      <c r="C1226" s="1" t="s">
        <v>28</v>
      </c>
      <c r="D1226">
        <v>0.5</v>
      </c>
    </row>
    <row r="1227" spans="1:4" x14ac:dyDescent="0.25">
      <c r="A1227" s="1" t="s">
        <v>82</v>
      </c>
      <c r="B1227" s="1" t="s">
        <v>59</v>
      </c>
      <c r="C1227" s="1" t="s">
        <v>29</v>
      </c>
      <c r="D1227">
        <v>0.5</v>
      </c>
    </row>
    <row r="1228" spans="1:4" x14ac:dyDescent="0.25">
      <c r="A1228" s="1" t="s">
        <v>82</v>
      </c>
      <c r="B1228" s="1" t="s">
        <v>59</v>
      </c>
      <c r="C1228" s="1" t="s">
        <v>30</v>
      </c>
      <c r="D1228">
        <v>0.5</v>
      </c>
    </row>
    <row r="1229" spans="1:4" x14ac:dyDescent="0.25">
      <c r="A1229" s="1" t="s">
        <v>82</v>
      </c>
      <c r="B1229" s="1" t="s">
        <v>59</v>
      </c>
      <c r="C1229" s="1" t="s">
        <v>31</v>
      </c>
      <c r="D1229">
        <v>0.5</v>
      </c>
    </row>
    <row r="1230" spans="1:4" x14ac:dyDescent="0.25">
      <c r="A1230" s="1" t="s">
        <v>82</v>
      </c>
      <c r="B1230" s="1" t="s">
        <v>59</v>
      </c>
      <c r="C1230" s="1" t="s">
        <v>32</v>
      </c>
      <c r="D1230">
        <v>0.5</v>
      </c>
    </row>
    <row r="1231" spans="1:4" x14ac:dyDescent="0.25">
      <c r="A1231" s="1" t="s">
        <v>82</v>
      </c>
      <c r="B1231" s="1" t="s">
        <v>59</v>
      </c>
      <c r="C1231" s="1" t="s">
        <v>33</v>
      </c>
      <c r="D1231">
        <v>0.5</v>
      </c>
    </row>
    <row r="1232" spans="1:4" x14ac:dyDescent="0.25">
      <c r="A1232" s="1" t="s">
        <v>82</v>
      </c>
      <c r="B1232" s="1" t="s">
        <v>59</v>
      </c>
      <c r="C1232" s="1" t="s">
        <v>34</v>
      </c>
      <c r="D1232">
        <v>0.5</v>
      </c>
    </row>
    <row r="1233" spans="1:4" x14ac:dyDescent="0.25">
      <c r="A1233" s="1" t="s">
        <v>82</v>
      </c>
      <c r="B1233" s="1" t="s">
        <v>59</v>
      </c>
      <c r="C1233" s="1" t="s">
        <v>35</v>
      </c>
      <c r="D1233">
        <v>0.5</v>
      </c>
    </row>
    <row r="1234" spans="1:4" x14ac:dyDescent="0.25">
      <c r="A1234" s="1" t="s">
        <v>82</v>
      </c>
      <c r="B1234" s="1" t="s">
        <v>59</v>
      </c>
      <c r="C1234" s="1" t="s">
        <v>36</v>
      </c>
      <c r="D1234">
        <v>0.5</v>
      </c>
    </row>
    <row r="1235" spans="1:4" x14ac:dyDescent="0.25">
      <c r="A1235" s="1" t="s">
        <v>82</v>
      </c>
      <c r="B1235" s="1" t="s">
        <v>59</v>
      </c>
      <c r="C1235" s="1" t="s">
        <v>37</v>
      </c>
      <c r="D1235">
        <v>0.5</v>
      </c>
    </row>
    <row r="1236" spans="1:4" x14ac:dyDescent="0.25">
      <c r="A1236" s="1" t="s">
        <v>82</v>
      </c>
      <c r="B1236" s="1" t="s">
        <v>59</v>
      </c>
      <c r="C1236" s="1" t="s">
        <v>38</v>
      </c>
      <c r="D1236">
        <v>0.5</v>
      </c>
    </row>
    <row r="1237" spans="1:4" x14ac:dyDescent="0.25">
      <c r="A1237" s="1" t="s">
        <v>82</v>
      </c>
      <c r="B1237" s="1" t="s">
        <v>59</v>
      </c>
      <c r="C1237" s="1" t="s">
        <v>39</v>
      </c>
      <c r="D1237">
        <v>0.5</v>
      </c>
    </row>
    <row r="1238" spans="1:4" x14ac:dyDescent="0.25">
      <c r="A1238" s="1" t="s">
        <v>82</v>
      </c>
      <c r="B1238" s="1" t="s">
        <v>59</v>
      </c>
      <c r="C1238" s="1" t="s">
        <v>40</v>
      </c>
      <c r="D1238">
        <v>0.5</v>
      </c>
    </row>
    <row r="1239" spans="1:4" x14ac:dyDescent="0.25">
      <c r="A1239" s="1" t="s">
        <v>82</v>
      </c>
      <c r="B1239" s="1" t="s">
        <v>59</v>
      </c>
      <c r="C1239" s="1" t="s">
        <v>41</v>
      </c>
      <c r="D1239">
        <v>0.5</v>
      </c>
    </row>
    <row r="1240" spans="1:4" x14ac:dyDescent="0.25">
      <c r="A1240" s="1" t="s">
        <v>82</v>
      </c>
      <c r="B1240" s="1" t="s">
        <v>59</v>
      </c>
      <c r="C1240" s="1" t="s">
        <v>42</v>
      </c>
      <c r="D1240">
        <v>0.5</v>
      </c>
    </row>
    <row r="1241" spans="1:4" x14ac:dyDescent="0.25">
      <c r="A1241" s="1" t="s">
        <v>82</v>
      </c>
      <c r="B1241" s="1" t="s">
        <v>59</v>
      </c>
      <c r="C1241" s="1" t="s">
        <v>43</v>
      </c>
      <c r="D1241">
        <v>0.5</v>
      </c>
    </row>
    <row r="1242" spans="1:4" x14ac:dyDescent="0.25">
      <c r="A1242" s="1" t="s">
        <v>82</v>
      </c>
      <c r="B1242" s="1" t="s">
        <v>59</v>
      </c>
      <c r="C1242" s="1" t="s">
        <v>44</v>
      </c>
      <c r="D1242">
        <v>0.5</v>
      </c>
    </row>
    <row r="1243" spans="1:4" x14ac:dyDescent="0.25">
      <c r="A1243" s="1" t="s">
        <v>82</v>
      </c>
      <c r="B1243" s="1" t="s">
        <v>59</v>
      </c>
      <c r="C1243" s="1" t="s">
        <v>45</v>
      </c>
      <c r="D1243">
        <v>0.5</v>
      </c>
    </row>
    <row r="1244" spans="1:4" x14ac:dyDescent="0.25">
      <c r="A1244" s="1" t="s">
        <v>82</v>
      </c>
      <c r="B1244" s="1" t="s">
        <v>59</v>
      </c>
      <c r="C1244" s="1" t="s">
        <v>46</v>
      </c>
      <c r="D1244">
        <v>0.5</v>
      </c>
    </row>
    <row r="1245" spans="1:4" x14ac:dyDescent="0.25">
      <c r="A1245" s="1" t="s">
        <v>82</v>
      </c>
      <c r="B1245" s="1" t="s">
        <v>59</v>
      </c>
      <c r="C1245" s="1" t="s">
        <v>47</v>
      </c>
      <c r="D1245">
        <v>0.5</v>
      </c>
    </row>
    <row r="1246" spans="1:4" x14ac:dyDescent="0.25">
      <c r="A1246" s="1" t="s">
        <v>82</v>
      </c>
      <c r="B1246" s="1" t="s">
        <v>59</v>
      </c>
      <c r="C1246" s="1" t="s">
        <v>48</v>
      </c>
      <c r="D1246">
        <v>0.5</v>
      </c>
    </row>
    <row r="1247" spans="1:4" x14ac:dyDescent="0.25">
      <c r="A1247" s="1" t="s">
        <v>82</v>
      </c>
      <c r="B1247" s="1" t="s">
        <v>59</v>
      </c>
      <c r="C1247" s="1" t="s">
        <v>49</v>
      </c>
      <c r="D1247">
        <v>0.5</v>
      </c>
    </row>
    <row r="1248" spans="1:4" x14ac:dyDescent="0.25">
      <c r="A1248" s="1" t="s">
        <v>82</v>
      </c>
      <c r="B1248" s="1" t="s">
        <v>59</v>
      </c>
      <c r="C1248" s="1" t="s">
        <v>50</v>
      </c>
      <c r="D1248">
        <v>0.5</v>
      </c>
    </row>
    <row r="1249" spans="1:4" x14ac:dyDescent="0.25">
      <c r="A1249" s="1" t="s">
        <v>82</v>
      </c>
      <c r="B1249" s="1" t="s">
        <v>59</v>
      </c>
      <c r="C1249" s="1" t="s">
        <v>51</v>
      </c>
      <c r="D1249">
        <v>0.5</v>
      </c>
    </row>
    <row r="1250" spans="1:4" x14ac:dyDescent="0.25">
      <c r="A1250" s="1" t="s">
        <v>82</v>
      </c>
      <c r="B1250" s="1" t="s">
        <v>59</v>
      </c>
      <c r="C1250" s="1" t="s">
        <v>52</v>
      </c>
      <c r="D1250">
        <v>0.5</v>
      </c>
    </row>
    <row r="1251" spans="1:4" x14ac:dyDescent="0.25">
      <c r="A1251" s="1" t="s">
        <v>82</v>
      </c>
      <c r="B1251" s="1" t="s">
        <v>59</v>
      </c>
      <c r="C1251" s="1" t="s">
        <v>53</v>
      </c>
      <c r="D1251">
        <v>0.5</v>
      </c>
    </row>
    <row r="1252" spans="1:4" x14ac:dyDescent="0.25">
      <c r="A1252" s="1" t="s">
        <v>82</v>
      </c>
      <c r="B1252" s="1" t="s">
        <v>59</v>
      </c>
      <c r="C1252" s="1" t="s">
        <v>54</v>
      </c>
      <c r="D1252">
        <v>0.5</v>
      </c>
    </row>
    <row r="1253" spans="1:4" x14ac:dyDescent="0.25">
      <c r="A1253" s="1" t="s">
        <v>82</v>
      </c>
      <c r="B1253" s="1" t="s">
        <v>59</v>
      </c>
      <c r="C1253" s="1" t="s">
        <v>55</v>
      </c>
      <c r="D1253">
        <v>0.5</v>
      </c>
    </row>
    <row r="1254" spans="1:4" x14ac:dyDescent="0.25">
      <c r="A1254" s="1" t="s">
        <v>82</v>
      </c>
      <c r="B1254" s="1" t="s">
        <v>59</v>
      </c>
      <c r="C1254" s="1" t="s">
        <v>56</v>
      </c>
      <c r="D1254">
        <v>0.5</v>
      </c>
    </row>
    <row r="1255" spans="1:4" x14ac:dyDescent="0.25">
      <c r="A1255" s="1" t="s">
        <v>82</v>
      </c>
      <c r="B1255" s="1" t="s">
        <v>59</v>
      </c>
      <c r="C1255" s="1" t="s">
        <v>57</v>
      </c>
      <c r="D1255">
        <v>0.5</v>
      </c>
    </row>
    <row r="1256" spans="1:4" x14ac:dyDescent="0.25">
      <c r="A1256" s="1" t="s">
        <v>82</v>
      </c>
      <c r="B1256" s="1" t="s">
        <v>59</v>
      </c>
      <c r="C1256" s="1" t="s">
        <v>58</v>
      </c>
      <c r="D1256">
        <v>0.5</v>
      </c>
    </row>
    <row r="1257" spans="1:4" x14ac:dyDescent="0.25">
      <c r="A1257" s="1" t="s">
        <v>81</v>
      </c>
      <c r="B1257" s="1" t="s">
        <v>76</v>
      </c>
      <c r="C1257" s="1" t="s">
        <v>2</v>
      </c>
      <c r="D1257">
        <v>0.1</v>
      </c>
    </row>
    <row r="1258" spans="1:4" x14ac:dyDescent="0.25">
      <c r="A1258" s="1" t="s">
        <v>81</v>
      </c>
      <c r="B1258" s="1" t="s">
        <v>76</v>
      </c>
      <c r="C1258" s="1" t="s">
        <v>3</v>
      </c>
      <c r="D1258">
        <v>0.1</v>
      </c>
    </row>
    <row r="1259" spans="1:4" x14ac:dyDescent="0.25">
      <c r="A1259" s="1" t="s">
        <v>81</v>
      </c>
      <c r="B1259" s="1" t="s">
        <v>76</v>
      </c>
      <c r="C1259" s="1" t="s">
        <v>4</v>
      </c>
      <c r="D1259">
        <v>0.1</v>
      </c>
    </row>
    <row r="1260" spans="1:4" x14ac:dyDescent="0.25">
      <c r="A1260" s="1" t="s">
        <v>81</v>
      </c>
      <c r="B1260" s="1" t="s">
        <v>76</v>
      </c>
      <c r="C1260" s="1" t="s">
        <v>5</v>
      </c>
      <c r="D1260">
        <v>0.1</v>
      </c>
    </row>
    <row r="1261" spans="1:4" x14ac:dyDescent="0.25">
      <c r="A1261" s="1" t="s">
        <v>81</v>
      </c>
      <c r="B1261" s="1" t="s">
        <v>76</v>
      </c>
      <c r="C1261" s="1" t="s">
        <v>6</v>
      </c>
      <c r="D1261">
        <v>0.1</v>
      </c>
    </row>
    <row r="1262" spans="1:4" x14ac:dyDescent="0.25">
      <c r="A1262" s="1" t="s">
        <v>81</v>
      </c>
      <c r="B1262" s="1" t="s">
        <v>76</v>
      </c>
      <c r="C1262" s="1" t="s">
        <v>7</v>
      </c>
      <c r="D1262">
        <v>0.1</v>
      </c>
    </row>
    <row r="1263" spans="1:4" x14ac:dyDescent="0.25">
      <c r="A1263" s="1" t="s">
        <v>81</v>
      </c>
      <c r="B1263" s="1" t="s">
        <v>76</v>
      </c>
      <c r="C1263" s="1" t="s">
        <v>8</v>
      </c>
      <c r="D1263">
        <v>0.1</v>
      </c>
    </row>
    <row r="1264" spans="1:4" x14ac:dyDescent="0.25">
      <c r="A1264" s="1" t="s">
        <v>81</v>
      </c>
      <c r="B1264" s="1" t="s">
        <v>76</v>
      </c>
      <c r="C1264" s="1" t="s">
        <v>9</v>
      </c>
      <c r="D1264">
        <v>0.1</v>
      </c>
    </row>
    <row r="1265" spans="1:4" x14ac:dyDescent="0.25">
      <c r="A1265" s="1" t="s">
        <v>81</v>
      </c>
      <c r="B1265" s="1" t="s">
        <v>76</v>
      </c>
      <c r="C1265" s="1" t="s">
        <v>10</v>
      </c>
      <c r="D1265">
        <v>0.1</v>
      </c>
    </row>
    <row r="1266" spans="1:4" x14ac:dyDescent="0.25">
      <c r="A1266" s="1" t="s">
        <v>81</v>
      </c>
      <c r="B1266" s="1" t="s">
        <v>76</v>
      </c>
      <c r="C1266" s="1" t="s">
        <v>11</v>
      </c>
      <c r="D1266">
        <v>0.1</v>
      </c>
    </row>
    <row r="1267" spans="1:4" x14ac:dyDescent="0.25">
      <c r="A1267" s="1" t="s">
        <v>81</v>
      </c>
      <c r="B1267" s="1" t="s">
        <v>76</v>
      </c>
      <c r="C1267" s="1" t="s">
        <v>12</v>
      </c>
      <c r="D1267">
        <v>0.1</v>
      </c>
    </row>
    <row r="1268" spans="1:4" x14ac:dyDescent="0.25">
      <c r="A1268" s="1" t="s">
        <v>81</v>
      </c>
      <c r="B1268" s="1" t="s">
        <v>76</v>
      </c>
      <c r="C1268" s="1" t="s">
        <v>13</v>
      </c>
      <c r="D1268">
        <v>0.1</v>
      </c>
    </row>
    <row r="1269" spans="1:4" x14ac:dyDescent="0.25">
      <c r="A1269" s="1" t="s">
        <v>81</v>
      </c>
      <c r="B1269" s="1" t="s">
        <v>76</v>
      </c>
      <c r="C1269" s="1" t="s">
        <v>14</v>
      </c>
      <c r="D1269">
        <v>0.1</v>
      </c>
    </row>
    <row r="1270" spans="1:4" x14ac:dyDescent="0.25">
      <c r="A1270" s="1" t="s">
        <v>81</v>
      </c>
      <c r="B1270" s="1" t="s">
        <v>76</v>
      </c>
      <c r="C1270" s="1" t="s">
        <v>15</v>
      </c>
      <c r="D1270">
        <v>0.1</v>
      </c>
    </row>
    <row r="1271" spans="1:4" x14ac:dyDescent="0.25">
      <c r="A1271" s="1" t="s">
        <v>81</v>
      </c>
      <c r="B1271" s="1" t="s">
        <v>76</v>
      </c>
      <c r="C1271" s="1" t="s">
        <v>16</v>
      </c>
      <c r="D1271">
        <v>0.1</v>
      </c>
    </row>
    <row r="1272" spans="1:4" x14ac:dyDescent="0.25">
      <c r="A1272" s="1" t="s">
        <v>81</v>
      </c>
      <c r="B1272" s="1" t="s">
        <v>76</v>
      </c>
      <c r="C1272" s="1" t="s">
        <v>17</v>
      </c>
      <c r="D1272">
        <v>0.1</v>
      </c>
    </row>
    <row r="1273" spans="1:4" x14ac:dyDescent="0.25">
      <c r="A1273" s="1" t="s">
        <v>81</v>
      </c>
      <c r="B1273" s="1" t="s">
        <v>76</v>
      </c>
      <c r="C1273" s="1" t="s">
        <v>18</v>
      </c>
      <c r="D1273">
        <v>0.1</v>
      </c>
    </row>
    <row r="1274" spans="1:4" x14ac:dyDescent="0.25">
      <c r="A1274" s="1" t="s">
        <v>81</v>
      </c>
      <c r="B1274" s="1" t="s">
        <v>76</v>
      </c>
      <c r="C1274" s="1" t="s">
        <v>19</v>
      </c>
      <c r="D1274">
        <v>0.1</v>
      </c>
    </row>
    <row r="1275" spans="1:4" x14ac:dyDescent="0.25">
      <c r="A1275" s="1" t="s">
        <v>81</v>
      </c>
      <c r="B1275" s="1" t="s">
        <v>76</v>
      </c>
      <c r="C1275" s="1" t="s">
        <v>20</v>
      </c>
      <c r="D1275">
        <v>0.1</v>
      </c>
    </row>
    <row r="1276" spans="1:4" x14ac:dyDescent="0.25">
      <c r="A1276" s="1" t="s">
        <v>81</v>
      </c>
      <c r="B1276" s="1" t="s">
        <v>76</v>
      </c>
      <c r="C1276" s="1" t="s">
        <v>21</v>
      </c>
      <c r="D1276">
        <v>0.1</v>
      </c>
    </row>
    <row r="1277" spans="1:4" x14ac:dyDescent="0.25">
      <c r="A1277" s="1" t="s">
        <v>81</v>
      </c>
      <c r="B1277" s="1" t="s">
        <v>76</v>
      </c>
      <c r="C1277" s="1" t="s">
        <v>22</v>
      </c>
      <c r="D1277">
        <v>0.1</v>
      </c>
    </row>
    <row r="1278" spans="1:4" x14ac:dyDescent="0.25">
      <c r="A1278" s="1" t="s">
        <v>81</v>
      </c>
      <c r="B1278" s="1" t="s">
        <v>76</v>
      </c>
      <c r="C1278" s="1" t="s">
        <v>23</v>
      </c>
      <c r="D1278">
        <v>0.1</v>
      </c>
    </row>
    <row r="1279" spans="1:4" x14ac:dyDescent="0.25">
      <c r="A1279" s="1" t="s">
        <v>81</v>
      </c>
      <c r="B1279" s="1" t="s">
        <v>76</v>
      </c>
      <c r="C1279" s="1" t="s">
        <v>24</v>
      </c>
      <c r="D1279">
        <v>0.1</v>
      </c>
    </row>
    <row r="1280" spans="1:4" x14ac:dyDescent="0.25">
      <c r="A1280" s="1" t="s">
        <v>81</v>
      </c>
      <c r="B1280" s="1" t="s">
        <v>76</v>
      </c>
      <c r="C1280" s="1" t="s">
        <v>25</v>
      </c>
      <c r="D1280">
        <v>0.1</v>
      </c>
    </row>
    <row r="1281" spans="1:4" x14ac:dyDescent="0.25">
      <c r="A1281" s="1" t="s">
        <v>81</v>
      </c>
      <c r="B1281" s="1" t="s">
        <v>76</v>
      </c>
      <c r="C1281" s="1" t="s">
        <v>26</v>
      </c>
      <c r="D1281">
        <v>0.1</v>
      </c>
    </row>
    <row r="1282" spans="1:4" x14ac:dyDescent="0.25">
      <c r="A1282" s="1" t="s">
        <v>81</v>
      </c>
      <c r="B1282" s="1" t="s">
        <v>76</v>
      </c>
      <c r="C1282" s="1" t="s">
        <v>27</v>
      </c>
      <c r="D1282">
        <v>0.1</v>
      </c>
    </row>
    <row r="1283" spans="1:4" x14ac:dyDescent="0.25">
      <c r="A1283" s="1" t="s">
        <v>81</v>
      </c>
      <c r="B1283" s="1" t="s">
        <v>76</v>
      </c>
      <c r="C1283" s="1" t="s">
        <v>28</v>
      </c>
      <c r="D1283">
        <v>0.1</v>
      </c>
    </row>
    <row r="1284" spans="1:4" x14ac:dyDescent="0.25">
      <c r="A1284" s="1" t="s">
        <v>81</v>
      </c>
      <c r="B1284" s="1" t="s">
        <v>76</v>
      </c>
      <c r="C1284" s="1" t="s">
        <v>29</v>
      </c>
      <c r="D1284">
        <v>0.1</v>
      </c>
    </row>
    <row r="1285" spans="1:4" x14ac:dyDescent="0.25">
      <c r="A1285" s="1" t="s">
        <v>81</v>
      </c>
      <c r="B1285" s="1" t="s">
        <v>76</v>
      </c>
      <c r="C1285" s="1" t="s">
        <v>30</v>
      </c>
      <c r="D1285">
        <v>0.1</v>
      </c>
    </row>
    <row r="1286" spans="1:4" x14ac:dyDescent="0.25">
      <c r="A1286" s="1" t="s">
        <v>81</v>
      </c>
      <c r="B1286" s="1" t="s">
        <v>76</v>
      </c>
      <c r="C1286" s="1" t="s">
        <v>31</v>
      </c>
      <c r="D1286">
        <v>0.1</v>
      </c>
    </row>
    <row r="1287" spans="1:4" x14ac:dyDescent="0.25">
      <c r="A1287" s="1" t="s">
        <v>81</v>
      </c>
      <c r="B1287" s="1" t="s">
        <v>76</v>
      </c>
      <c r="C1287" s="1" t="s">
        <v>32</v>
      </c>
      <c r="D1287">
        <v>0.1</v>
      </c>
    </row>
    <row r="1288" spans="1:4" x14ac:dyDescent="0.25">
      <c r="A1288" s="1" t="s">
        <v>81</v>
      </c>
      <c r="B1288" s="1" t="s">
        <v>76</v>
      </c>
      <c r="C1288" s="1" t="s">
        <v>33</v>
      </c>
      <c r="D1288">
        <v>0.1</v>
      </c>
    </row>
    <row r="1289" spans="1:4" x14ac:dyDescent="0.25">
      <c r="A1289" s="1" t="s">
        <v>81</v>
      </c>
      <c r="B1289" s="1" t="s">
        <v>76</v>
      </c>
      <c r="C1289" s="1" t="s">
        <v>34</v>
      </c>
      <c r="D1289">
        <v>0.1</v>
      </c>
    </row>
    <row r="1290" spans="1:4" x14ac:dyDescent="0.25">
      <c r="A1290" s="1" t="s">
        <v>81</v>
      </c>
      <c r="B1290" s="1" t="s">
        <v>76</v>
      </c>
      <c r="C1290" s="1" t="s">
        <v>35</v>
      </c>
      <c r="D1290">
        <v>0.1</v>
      </c>
    </row>
    <row r="1291" spans="1:4" x14ac:dyDescent="0.25">
      <c r="A1291" s="1" t="s">
        <v>81</v>
      </c>
      <c r="B1291" s="1" t="s">
        <v>76</v>
      </c>
      <c r="C1291" s="1" t="s">
        <v>36</v>
      </c>
      <c r="D1291">
        <v>0.1</v>
      </c>
    </row>
    <row r="1292" spans="1:4" x14ac:dyDescent="0.25">
      <c r="A1292" s="1" t="s">
        <v>81</v>
      </c>
      <c r="B1292" s="1" t="s">
        <v>76</v>
      </c>
      <c r="C1292" s="1" t="s">
        <v>37</v>
      </c>
      <c r="D1292">
        <v>0.1</v>
      </c>
    </row>
    <row r="1293" spans="1:4" x14ac:dyDescent="0.25">
      <c r="A1293" s="1" t="s">
        <v>81</v>
      </c>
      <c r="B1293" s="1" t="s">
        <v>76</v>
      </c>
      <c r="C1293" s="1" t="s">
        <v>38</v>
      </c>
      <c r="D1293">
        <v>0.1</v>
      </c>
    </row>
    <row r="1294" spans="1:4" x14ac:dyDescent="0.25">
      <c r="A1294" s="1" t="s">
        <v>81</v>
      </c>
      <c r="B1294" s="1" t="s">
        <v>76</v>
      </c>
      <c r="C1294" s="1" t="s">
        <v>39</v>
      </c>
      <c r="D1294">
        <v>0.1</v>
      </c>
    </row>
    <row r="1295" spans="1:4" x14ac:dyDescent="0.25">
      <c r="A1295" s="1" t="s">
        <v>81</v>
      </c>
      <c r="B1295" s="1" t="s">
        <v>76</v>
      </c>
      <c r="C1295" s="1" t="s">
        <v>40</v>
      </c>
      <c r="D1295">
        <v>0.1</v>
      </c>
    </row>
    <row r="1296" spans="1:4" x14ac:dyDescent="0.25">
      <c r="A1296" s="1" t="s">
        <v>81</v>
      </c>
      <c r="B1296" s="1" t="s">
        <v>76</v>
      </c>
      <c r="C1296" s="1" t="s">
        <v>41</v>
      </c>
      <c r="D1296">
        <v>0.1</v>
      </c>
    </row>
    <row r="1297" spans="1:4" x14ac:dyDescent="0.25">
      <c r="A1297" s="1" t="s">
        <v>81</v>
      </c>
      <c r="B1297" s="1" t="s">
        <v>76</v>
      </c>
      <c r="C1297" s="1" t="s">
        <v>42</v>
      </c>
      <c r="D1297">
        <v>0.1</v>
      </c>
    </row>
    <row r="1298" spans="1:4" x14ac:dyDescent="0.25">
      <c r="A1298" s="1" t="s">
        <v>81</v>
      </c>
      <c r="B1298" s="1" t="s">
        <v>76</v>
      </c>
      <c r="C1298" s="1" t="s">
        <v>43</v>
      </c>
      <c r="D1298">
        <v>0.1</v>
      </c>
    </row>
    <row r="1299" spans="1:4" x14ac:dyDescent="0.25">
      <c r="A1299" s="1" t="s">
        <v>81</v>
      </c>
      <c r="B1299" s="1" t="s">
        <v>76</v>
      </c>
      <c r="C1299" s="1" t="s">
        <v>44</v>
      </c>
      <c r="D1299">
        <v>0.1</v>
      </c>
    </row>
    <row r="1300" spans="1:4" x14ac:dyDescent="0.25">
      <c r="A1300" s="1" t="s">
        <v>81</v>
      </c>
      <c r="B1300" s="1" t="s">
        <v>76</v>
      </c>
      <c r="C1300" s="1" t="s">
        <v>45</v>
      </c>
      <c r="D1300">
        <v>0.1</v>
      </c>
    </row>
    <row r="1301" spans="1:4" x14ac:dyDescent="0.25">
      <c r="A1301" s="1" t="s">
        <v>81</v>
      </c>
      <c r="B1301" s="1" t="s">
        <v>76</v>
      </c>
      <c r="C1301" s="1" t="s">
        <v>46</v>
      </c>
      <c r="D1301">
        <v>0.1</v>
      </c>
    </row>
    <row r="1302" spans="1:4" x14ac:dyDescent="0.25">
      <c r="A1302" s="1" t="s">
        <v>81</v>
      </c>
      <c r="B1302" s="1" t="s">
        <v>76</v>
      </c>
      <c r="C1302" s="1" t="s">
        <v>47</v>
      </c>
      <c r="D1302">
        <v>0.1</v>
      </c>
    </row>
    <row r="1303" spans="1:4" x14ac:dyDescent="0.25">
      <c r="A1303" s="1" t="s">
        <v>81</v>
      </c>
      <c r="B1303" s="1" t="s">
        <v>76</v>
      </c>
      <c r="C1303" s="1" t="s">
        <v>48</v>
      </c>
      <c r="D1303">
        <v>0.1</v>
      </c>
    </row>
    <row r="1304" spans="1:4" x14ac:dyDescent="0.25">
      <c r="A1304" s="1" t="s">
        <v>81</v>
      </c>
      <c r="B1304" s="1" t="s">
        <v>76</v>
      </c>
      <c r="C1304" s="1" t="s">
        <v>49</v>
      </c>
      <c r="D1304">
        <v>0.1</v>
      </c>
    </row>
    <row r="1305" spans="1:4" x14ac:dyDescent="0.25">
      <c r="A1305" s="1" t="s">
        <v>81</v>
      </c>
      <c r="B1305" s="1" t="s">
        <v>76</v>
      </c>
      <c r="C1305" s="1" t="s">
        <v>50</v>
      </c>
      <c r="D1305">
        <v>0.1</v>
      </c>
    </row>
    <row r="1306" spans="1:4" x14ac:dyDescent="0.25">
      <c r="A1306" s="1" t="s">
        <v>81</v>
      </c>
      <c r="B1306" s="1" t="s">
        <v>76</v>
      </c>
      <c r="C1306" s="1" t="s">
        <v>51</v>
      </c>
      <c r="D1306">
        <v>0.1</v>
      </c>
    </row>
    <row r="1307" spans="1:4" x14ac:dyDescent="0.25">
      <c r="A1307" s="1" t="s">
        <v>81</v>
      </c>
      <c r="B1307" s="1" t="s">
        <v>76</v>
      </c>
      <c r="C1307" s="1" t="s">
        <v>52</v>
      </c>
      <c r="D1307">
        <v>0.1</v>
      </c>
    </row>
    <row r="1308" spans="1:4" x14ac:dyDescent="0.25">
      <c r="A1308" s="1" t="s">
        <v>81</v>
      </c>
      <c r="B1308" s="1" t="s">
        <v>76</v>
      </c>
      <c r="C1308" s="1" t="s">
        <v>53</v>
      </c>
      <c r="D1308">
        <v>0.1</v>
      </c>
    </row>
    <row r="1309" spans="1:4" x14ac:dyDescent="0.25">
      <c r="A1309" s="1" t="s">
        <v>81</v>
      </c>
      <c r="B1309" s="1" t="s">
        <v>76</v>
      </c>
      <c r="C1309" s="1" t="s">
        <v>54</v>
      </c>
      <c r="D1309">
        <v>0.1</v>
      </c>
    </row>
    <row r="1310" spans="1:4" x14ac:dyDescent="0.25">
      <c r="A1310" s="1" t="s">
        <v>81</v>
      </c>
      <c r="B1310" s="1" t="s">
        <v>76</v>
      </c>
      <c r="C1310" s="1" t="s">
        <v>55</v>
      </c>
      <c r="D1310">
        <v>0.1</v>
      </c>
    </row>
    <row r="1311" spans="1:4" x14ac:dyDescent="0.25">
      <c r="A1311" s="1" t="s">
        <v>81</v>
      </c>
      <c r="B1311" s="1" t="s">
        <v>76</v>
      </c>
      <c r="C1311" s="1" t="s">
        <v>56</v>
      </c>
      <c r="D1311">
        <v>0.1</v>
      </c>
    </row>
    <row r="1312" spans="1:4" x14ac:dyDescent="0.25">
      <c r="A1312" s="1" t="s">
        <v>81</v>
      </c>
      <c r="B1312" s="1" t="s">
        <v>76</v>
      </c>
      <c r="C1312" s="1" t="s">
        <v>57</v>
      </c>
      <c r="D1312">
        <v>0.1</v>
      </c>
    </row>
    <row r="1313" spans="1:4" x14ac:dyDescent="0.25">
      <c r="A1313" s="1" t="s">
        <v>81</v>
      </c>
      <c r="B1313" s="1" t="s">
        <v>76</v>
      </c>
      <c r="C1313" s="1" t="s">
        <v>58</v>
      </c>
      <c r="D1313">
        <v>0.1</v>
      </c>
    </row>
    <row r="1314" spans="1:4" x14ac:dyDescent="0.25">
      <c r="A1314" s="1" t="s">
        <v>78</v>
      </c>
      <c r="B1314" s="1" t="s">
        <v>83</v>
      </c>
      <c r="C1314" s="1" t="s">
        <v>2</v>
      </c>
      <c r="D1314">
        <v>0.1</v>
      </c>
    </row>
    <row r="1315" spans="1:4" x14ac:dyDescent="0.25">
      <c r="A1315" s="1" t="s">
        <v>78</v>
      </c>
      <c r="B1315" s="1" t="s">
        <v>83</v>
      </c>
      <c r="C1315" s="1" t="s">
        <v>3</v>
      </c>
      <c r="D1315">
        <v>0.1</v>
      </c>
    </row>
    <row r="1316" spans="1:4" x14ac:dyDescent="0.25">
      <c r="A1316" s="1" t="s">
        <v>78</v>
      </c>
      <c r="B1316" s="1" t="s">
        <v>83</v>
      </c>
      <c r="C1316" s="1" t="s">
        <v>4</v>
      </c>
      <c r="D1316">
        <v>0.1</v>
      </c>
    </row>
    <row r="1317" spans="1:4" x14ac:dyDescent="0.25">
      <c r="A1317" s="1" t="s">
        <v>78</v>
      </c>
      <c r="B1317" s="1" t="s">
        <v>83</v>
      </c>
      <c r="C1317" s="1" t="s">
        <v>5</v>
      </c>
      <c r="D1317">
        <v>0.1</v>
      </c>
    </row>
    <row r="1318" spans="1:4" x14ac:dyDescent="0.25">
      <c r="A1318" s="1" t="s">
        <v>78</v>
      </c>
      <c r="B1318" s="1" t="s">
        <v>83</v>
      </c>
      <c r="C1318" s="1" t="s">
        <v>6</v>
      </c>
      <c r="D1318">
        <v>0.1</v>
      </c>
    </row>
    <row r="1319" spans="1:4" x14ac:dyDescent="0.25">
      <c r="A1319" s="1" t="s">
        <v>78</v>
      </c>
      <c r="B1319" s="1" t="s">
        <v>83</v>
      </c>
      <c r="C1319" s="1" t="s">
        <v>7</v>
      </c>
      <c r="D1319">
        <v>0.1</v>
      </c>
    </row>
    <row r="1320" spans="1:4" x14ac:dyDescent="0.25">
      <c r="A1320" s="1" t="s">
        <v>78</v>
      </c>
      <c r="B1320" s="1" t="s">
        <v>83</v>
      </c>
      <c r="C1320" s="1" t="s">
        <v>8</v>
      </c>
      <c r="D1320">
        <v>0.1</v>
      </c>
    </row>
    <row r="1321" spans="1:4" x14ac:dyDescent="0.25">
      <c r="A1321" s="1" t="s">
        <v>78</v>
      </c>
      <c r="B1321" s="1" t="s">
        <v>83</v>
      </c>
      <c r="C1321" s="1" t="s">
        <v>9</v>
      </c>
      <c r="D1321">
        <v>0.1</v>
      </c>
    </row>
    <row r="1322" spans="1:4" x14ac:dyDescent="0.25">
      <c r="A1322" s="1" t="s">
        <v>78</v>
      </c>
      <c r="B1322" s="1" t="s">
        <v>83</v>
      </c>
      <c r="C1322" s="1" t="s">
        <v>10</v>
      </c>
      <c r="D1322">
        <v>0.1</v>
      </c>
    </row>
    <row r="1323" spans="1:4" x14ac:dyDescent="0.25">
      <c r="A1323" s="1" t="s">
        <v>78</v>
      </c>
      <c r="B1323" s="1" t="s">
        <v>83</v>
      </c>
      <c r="C1323" s="1" t="s">
        <v>11</v>
      </c>
      <c r="D1323">
        <v>0.1</v>
      </c>
    </row>
    <row r="1324" spans="1:4" x14ac:dyDescent="0.25">
      <c r="A1324" s="1" t="s">
        <v>78</v>
      </c>
      <c r="B1324" s="1" t="s">
        <v>83</v>
      </c>
      <c r="C1324" s="1" t="s">
        <v>12</v>
      </c>
      <c r="D1324">
        <v>0.1</v>
      </c>
    </row>
    <row r="1325" spans="1:4" x14ac:dyDescent="0.25">
      <c r="A1325" s="1" t="s">
        <v>78</v>
      </c>
      <c r="B1325" s="1" t="s">
        <v>83</v>
      </c>
      <c r="C1325" s="1" t="s">
        <v>13</v>
      </c>
      <c r="D1325">
        <v>0.1</v>
      </c>
    </row>
    <row r="1326" spans="1:4" x14ac:dyDescent="0.25">
      <c r="A1326" s="1" t="s">
        <v>78</v>
      </c>
      <c r="B1326" s="1" t="s">
        <v>83</v>
      </c>
      <c r="C1326" s="1" t="s">
        <v>14</v>
      </c>
      <c r="D1326">
        <v>0.1</v>
      </c>
    </row>
    <row r="1327" spans="1:4" x14ac:dyDescent="0.25">
      <c r="A1327" s="1" t="s">
        <v>78</v>
      </c>
      <c r="B1327" s="1" t="s">
        <v>83</v>
      </c>
      <c r="C1327" s="1" t="s">
        <v>15</v>
      </c>
      <c r="D1327">
        <v>0.1</v>
      </c>
    </row>
    <row r="1328" spans="1:4" x14ac:dyDescent="0.25">
      <c r="A1328" s="1" t="s">
        <v>78</v>
      </c>
      <c r="B1328" s="1" t="s">
        <v>83</v>
      </c>
      <c r="C1328" s="1" t="s">
        <v>16</v>
      </c>
      <c r="D1328">
        <v>0.1</v>
      </c>
    </row>
    <row r="1329" spans="1:4" x14ac:dyDescent="0.25">
      <c r="A1329" s="1" t="s">
        <v>78</v>
      </c>
      <c r="B1329" s="1" t="s">
        <v>83</v>
      </c>
      <c r="C1329" s="1" t="s">
        <v>17</v>
      </c>
      <c r="D1329">
        <v>0.1</v>
      </c>
    </row>
    <row r="1330" spans="1:4" x14ac:dyDescent="0.25">
      <c r="A1330" s="1" t="s">
        <v>78</v>
      </c>
      <c r="B1330" s="1" t="s">
        <v>83</v>
      </c>
      <c r="C1330" s="1" t="s">
        <v>18</v>
      </c>
      <c r="D1330">
        <v>0.1</v>
      </c>
    </row>
    <row r="1331" spans="1:4" x14ac:dyDescent="0.25">
      <c r="A1331" s="1" t="s">
        <v>78</v>
      </c>
      <c r="B1331" s="1" t="s">
        <v>83</v>
      </c>
      <c r="C1331" s="1" t="s">
        <v>19</v>
      </c>
      <c r="D1331">
        <v>0.1</v>
      </c>
    </row>
    <row r="1332" spans="1:4" x14ac:dyDescent="0.25">
      <c r="A1332" s="1" t="s">
        <v>78</v>
      </c>
      <c r="B1332" s="1" t="s">
        <v>83</v>
      </c>
      <c r="C1332" s="1" t="s">
        <v>20</v>
      </c>
      <c r="D1332">
        <v>0.1</v>
      </c>
    </row>
    <row r="1333" spans="1:4" x14ac:dyDescent="0.25">
      <c r="A1333" s="1" t="s">
        <v>78</v>
      </c>
      <c r="B1333" s="1" t="s">
        <v>83</v>
      </c>
      <c r="C1333" s="1" t="s">
        <v>21</v>
      </c>
      <c r="D1333">
        <v>0.1</v>
      </c>
    </row>
    <row r="1334" spans="1:4" x14ac:dyDescent="0.25">
      <c r="A1334" s="1" t="s">
        <v>78</v>
      </c>
      <c r="B1334" s="1" t="s">
        <v>83</v>
      </c>
      <c r="C1334" s="1" t="s">
        <v>22</v>
      </c>
      <c r="D1334">
        <v>0.1</v>
      </c>
    </row>
    <row r="1335" spans="1:4" x14ac:dyDescent="0.25">
      <c r="A1335" s="1" t="s">
        <v>78</v>
      </c>
      <c r="B1335" s="1" t="s">
        <v>83</v>
      </c>
      <c r="C1335" s="1" t="s">
        <v>23</v>
      </c>
      <c r="D1335">
        <v>0.1</v>
      </c>
    </row>
    <row r="1336" spans="1:4" x14ac:dyDescent="0.25">
      <c r="A1336" s="1" t="s">
        <v>78</v>
      </c>
      <c r="B1336" s="1" t="s">
        <v>83</v>
      </c>
      <c r="C1336" s="1" t="s">
        <v>24</v>
      </c>
      <c r="D1336">
        <v>0.1</v>
      </c>
    </row>
    <row r="1337" spans="1:4" x14ac:dyDescent="0.25">
      <c r="A1337" s="1" t="s">
        <v>78</v>
      </c>
      <c r="B1337" s="1" t="s">
        <v>83</v>
      </c>
      <c r="C1337" s="1" t="s">
        <v>25</v>
      </c>
      <c r="D1337">
        <v>0.1</v>
      </c>
    </row>
    <row r="1338" spans="1:4" x14ac:dyDescent="0.25">
      <c r="A1338" s="1" t="s">
        <v>78</v>
      </c>
      <c r="B1338" s="1" t="s">
        <v>83</v>
      </c>
      <c r="C1338" s="1" t="s">
        <v>26</v>
      </c>
      <c r="D1338">
        <v>0.1</v>
      </c>
    </row>
    <row r="1339" spans="1:4" x14ac:dyDescent="0.25">
      <c r="A1339" s="1" t="s">
        <v>78</v>
      </c>
      <c r="B1339" s="1" t="s">
        <v>83</v>
      </c>
      <c r="C1339" s="1" t="s">
        <v>27</v>
      </c>
      <c r="D1339">
        <v>0.1</v>
      </c>
    </row>
    <row r="1340" spans="1:4" x14ac:dyDescent="0.25">
      <c r="A1340" s="1" t="s">
        <v>78</v>
      </c>
      <c r="B1340" s="1" t="s">
        <v>83</v>
      </c>
      <c r="C1340" s="1" t="s">
        <v>28</v>
      </c>
      <c r="D1340">
        <v>0.1</v>
      </c>
    </row>
    <row r="1341" spans="1:4" x14ac:dyDescent="0.25">
      <c r="A1341" s="1" t="s">
        <v>78</v>
      </c>
      <c r="B1341" s="1" t="s">
        <v>83</v>
      </c>
      <c r="C1341" s="1" t="s">
        <v>29</v>
      </c>
      <c r="D1341">
        <v>0.1</v>
      </c>
    </row>
    <row r="1342" spans="1:4" x14ac:dyDescent="0.25">
      <c r="A1342" s="1" t="s">
        <v>78</v>
      </c>
      <c r="B1342" s="1" t="s">
        <v>83</v>
      </c>
      <c r="C1342" s="1" t="s">
        <v>30</v>
      </c>
      <c r="D1342">
        <v>0.1</v>
      </c>
    </row>
    <row r="1343" spans="1:4" x14ac:dyDescent="0.25">
      <c r="A1343" s="1" t="s">
        <v>78</v>
      </c>
      <c r="B1343" s="1" t="s">
        <v>83</v>
      </c>
      <c r="C1343" s="1" t="s">
        <v>31</v>
      </c>
      <c r="D1343">
        <v>0.1</v>
      </c>
    </row>
    <row r="1344" spans="1:4" x14ac:dyDescent="0.25">
      <c r="A1344" s="1" t="s">
        <v>78</v>
      </c>
      <c r="B1344" s="1" t="s">
        <v>83</v>
      </c>
      <c r="C1344" s="1" t="s">
        <v>32</v>
      </c>
      <c r="D1344">
        <v>0.1</v>
      </c>
    </row>
    <row r="1345" spans="1:4" x14ac:dyDescent="0.25">
      <c r="A1345" s="1" t="s">
        <v>78</v>
      </c>
      <c r="B1345" s="1" t="s">
        <v>83</v>
      </c>
      <c r="C1345" s="1" t="s">
        <v>33</v>
      </c>
      <c r="D1345">
        <v>0.1</v>
      </c>
    </row>
    <row r="1346" spans="1:4" x14ac:dyDescent="0.25">
      <c r="A1346" s="1" t="s">
        <v>78</v>
      </c>
      <c r="B1346" s="1" t="s">
        <v>83</v>
      </c>
      <c r="C1346" s="1" t="s">
        <v>34</v>
      </c>
      <c r="D1346">
        <v>0.1</v>
      </c>
    </row>
    <row r="1347" spans="1:4" x14ac:dyDescent="0.25">
      <c r="A1347" s="1" t="s">
        <v>78</v>
      </c>
      <c r="B1347" s="1" t="s">
        <v>83</v>
      </c>
      <c r="C1347" s="1" t="s">
        <v>35</v>
      </c>
      <c r="D1347">
        <v>0.1</v>
      </c>
    </row>
    <row r="1348" spans="1:4" x14ac:dyDescent="0.25">
      <c r="A1348" s="1" t="s">
        <v>78</v>
      </c>
      <c r="B1348" s="1" t="s">
        <v>83</v>
      </c>
      <c r="C1348" s="1" t="s">
        <v>36</v>
      </c>
      <c r="D1348">
        <v>0.1</v>
      </c>
    </row>
    <row r="1349" spans="1:4" x14ac:dyDescent="0.25">
      <c r="A1349" s="1" t="s">
        <v>78</v>
      </c>
      <c r="B1349" s="1" t="s">
        <v>83</v>
      </c>
      <c r="C1349" s="1" t="s">
        <v>37</v>
      </c>
      <c r="D1349">
        <v>0.1</v>
      </c>
    </row>
    <row r="1350" spans="1:4" x14ac:dyDescent="0.25">
      <c r="A1350" s="1" t="s">
        <v>78</v>
      </c>
      <c r="B1350" s="1" t="s">
        <v>83</v>
      </c>
      <c r="C1350" s="1" t="s">
        <v>38</v>
      </c>
      <c r="D1350">
        <v>0.1</v>
      </c>
    </row>
    <row r="1351" spans="1:4" x14ac:dyDescent="0.25">
      <c r="A1351" s="1" t="s">
        <v>78</v>
      </c>
      <c r="B1351" s="1" t="s">
        <v>83</v>
      </c>
      <c r="C1351" s="1" t="s">
        <v>39</v>
      </c>
      <c r="D1351">
        <v>0.1</v>
      </c>
    </row>
    <row r="1352" spans="1:4" x14ac:dyDescent="0.25">
      <c r="A1352" s="1" t="s">
        <v>78</v>
      </c>
      <c r="B1352" s="1" t="s">
        <v>83</v>
      </c>
      <c r="C1352" s="1" t="s">
        <v>40</v>
      </c>
      <c r="D1352">
        <v>0.1</v>
      </c>
    </row>
    <row r="1353" spans="1:4" x14ac:dyDescent="0.25">
      <c r="A1353" s="1" t="s">
        <v>78</v>
      </c>
      <c r="B1353" s="1" t="s">
        <v>83</v>
      </c>
      <c r="C1353" s="1" t="s">
        <v>41</v>
      </c>
      <c r="D1353">
        <v>0.1</v>
      </c>
    </row>
    <row r="1354" spans="1:4" x14ac:dyDescent="0.25">
      <c r="A1354" s="1" t="s">
        <v>78</v>
      </c>
      <c r="B1354" s="1" t="s">
        <v>83</v>
      </c>
      <c r="C1354" s="1" t="s">
        <v>42</v>
      </c>
      <c r="D1354">
        <v>0.1</v>
      </c>
    </row>
    <row r="1355" spans="1:4" x14ac:dyDescent="0.25">
      <c r="A1355" s="1" t="s">
        <v>78</v>
      </c>
      <c r="B1355" s="1" t="s">
        <v>83</v>
      </c>
      <c r="C1355" s="1" t="s">
        <v>43</v>
      </c>
      <c r="D1355">
        <v>0.1</v>
      </c>
    </row>
    <row r="1356" spans="1:4" x14ac:dyDescent="0.25">
      <c r="A1356" s="1" t="s">
        <v>78</v>
      </c>
      <c r="B1356" s="1" t="s">
        <v>83</v>
      </c>
      <c r="C1356" s="1" t="s">
        <v>44</v>
      </c>
      <c r="D1356">
        <v>0.1</v>
      </c>
    </row>
    <row r="1357" spans="1:4" x14ac:dyDescent="0.25">
      <c r="A1357" s="1" t="s">
        <v>78</v>
      </c>
      <c r="B1357" s="1" t="s">
        <v>83</v>
      </c>
      <c r="C1357" s="1" t="s">
        <v>45</v>
      </c>
      <c r="D1357">
        <v>0.1</v>
      </c>
    </row>
    <row r="1358" spans="1:4" x14ac:dyDescent="0.25">
      <c r="A1358" s="1" t="s">
        <v>78</v>
      </c>
      <c r="B1358" s="1" t="s">
        <v>83</v>
      </c>
      <c r="C1358" s="1" t="s">
        <v>46</v>
      </c>
      <c r="D1358">
        <v>0.1</v>
      </c>
    </row>
    <row r="1359" spans="1:4" x14ac:dyDescent="0.25">
      <c r="A1359" s="1" t="s">
        <v>78</v>
      </c>
      <c r="B1359" s="1" t="s">
        <v>83</v>
      </c>
      <c r="C1359" s="1" t="s">
        <v>47</v>
      </c>
      <c r="D1359">
        <v>0.1</v>
      </c>
    </row>
    <row r="1360" spans="1:4" x14ac:dyDescent="0.25">
      <c r="A1360" s="1" t="s">
        <v>78</v>
      </c>
      <c r="B1360" s="1" t="s">
        <v>83</v>
      </c>
      <c r="C1360" s="1" t="s">
        <v>48</v>
      </c>
      <c r="D1360">
        <v>0.1</v>
      </c>
    </row>
    <row r="1361" spans="1:4" x14ac:dyDescent="0.25">
      <c r="A1361" s="1" t="s">
        <v>78</v>
      </c>
      <c r="B1361" s="1" t="s">
        <v>83</v>
      </c>
      <c r="C1361" s="1" t="s">
        <v>49</v>
      </c>
      <c r="D1361">
        <v>0.1</v>
      </c>
    </row>
    <row r="1362" spans="1:4" x14ac:dyDescent="0.25">
      <c r="A1362" s="1" t="s">
        <v>78</v>
      </c>
      <c r="B1362" s="1" t="s">
        <v>83</v>
      </c>
      <c r="C1362" s="1" t="s">
        <v>50</v>
      </c>
      <c r="D1362">
        <v>0.1</v>
      </c>
    </row>
    <row r="1363" spans="1:4" x14ac:dyDescent="0.25">
      <c r="A1363" s="1" t="s">
        <v>78</v>
      </c>
      <c r="B1363" s="1" t="s">
        <v>83</v>
      </c>
      <c r="C1363" s="1" t="s">
        <v>51</v>
      </c>
      <c r="D1363">
        <v>0.1</v>
      </c>
    </row>
    <row r="1364" spans="1:4" x14ac:dyDescent="0.25">
      <c r="A1364" s="1" t="s">
        <v>78</v>
      </c>
      <c r="B1364" s="1" t="s">
        <v>83</v>
      </c>
      <c r="C1364" s="1" t="s">
        <v>52</v>
      </c>
      <c r="D1364">
        <v>0.1</v>
      </c>
    </row>
    <row r="1365" spans="1:4" x14ac:dyDescent="0.25">
      <c r="A1365" s="1" t="s">
        <v>78</v>
      </c>
      <c r="B1365" s="1" t="s">
        <v>83</v>
      </c>
      <c r="C1365" s="1" t="s">
        <v>53</v>
      </c>
      <c r="D1365">
        <v>0.1</v>
      </c>
    </row>
    <row r="1366" spans="1:4" x14ac:dyDescent="0.25">
      <c r="A1366" s="1" t="s">
        <v>78</v>
      </c>
      <c r="B1366" s="1" t="s">
        <v>83</v>
      </c>
      <c r="C1366" s="1" t="s">
        <v>54</v>
      </c>
      <c r="D1366">
        <v>0.1</v>
      </c>
    </row>
    <row r="1367" spans="1:4" x14ac:dyDescent="0.25">
      <c r="A1367" s="1" t="s">
        <v>78</v>
      </c>
      <c r="B1367" s="1" t="s">
        <v>83</v>
      </c>
      <c r="C1367" s="1" t="s">
        <v>55</v>
      </c>
      <c r="D1367">
        <v>0.1</v>
      </c>
    </row>
    <row r="1368" spans="1:4" x14ac:dyDescent="0.25">
      <c r="A1368" s="1" t="s">
        <v>78</v>
      </c>
      <c r="B1368" s="1" t="s">
        <v>83</v>
      </c>
      <c r="C1368" s="1" t="s">
        <v>56</v>
      </c>
      <c r="D1368">
        <v>0.1</v>
      </c>
    </row>
    <row r="1369" spans="1:4" x14ac:dyDescent="0.25">
      <c r="A1369" s="1" t="s">
        <v>78</v>
      </c>
      <c r="B1369" s="1" t="s">
        <v>83</v>
      </c>
      <c r="C1369" s="1" t="s">
        <v>57</v>
      </c>
      <c r="D1369">
        <v>0.1</v>
      </c>
    </row>
    <row r="1370" spans="1:4" x14ac:dyDescent="0.25">
      <c r="A1370" s="1" t="s">
        <v>78</v>
      </c>
      <c r="B1370" s="1" t="s">
        <v>83</v>
      </c>
      <c r="C1370" s="1" t="s">
        <v>58</v>
      </c>
      <c r="D1370">
        <v>0.1</v>
      </c>
    </row>
    <row r="1371" spans="1:4" x14ac:dyDescent="0.25">
      <c r="A1371" s="1" t="s">
        <v>83</v>
      </c>
      <c r="B1371" s="1" t="s">
        <v>76</v>
      </c>
      <c r="C1371" s="1" t="s">
        <v>2</v>
      </c>
      <c r="D1371">
        <v>0.1</v>
      </c>
    </row>
    <row r="1372" spans="1:4" x14ac:dyDescent="0.25">
      <c r="A1372" s="1" t="s">
        <v>83</v>
      </c>
      <c r="B1372" s="1" t="s">
        <v>76</v>
      </c>
      <c r="C1372" s="1" t="s">
        <v>3</v>
      </c>
      <c r="D1372">
        <v>0.1</v>
      </c>
    </row>
    <row r="1373" spans="1:4" x14ac:dyDescent="0.25">
      <c r="A1373" s="1" t="s">
        <v>83</v>
      </c>
      <c r="B1373" s="1" t="s">
        <v>76</v>
      </c>
      <c r="C1373" s="1" t="s">
        <v>4</v>
      </c>
      <c r="D1373">
        <v>0.1</v>
      </c>
    </row>
    <row r="1374" spans="1:4" x14ac:dyDescent="0.25">
      <c r="A1374" s="1" t="s">
        <v>83</v>
      </c>
      <c r="B1374" s="1" t="s">
        <v>76</v>
      </c>
      <c r="C1374" s="1" t="s">
        <v>5</v>
      </c>
      <c r="D1374">
        <v>0.1</v>
      </c>
    </row>
    <row r="1375" spans="1:4" x14ac:dyDescent="0.25">
      <c r="A1375" s="1" t="s">
        <v>83</v>
      </c>
      <c r="B1375" s="1" t="s">
        <v>76</v>
      </c>
      <c r="C1375" s="1" t="s">
        <v>6</v>
      </c>
      <c r="D1375">
        <v>0.1</v>
      </c>
    </row>
    <row r="1376" spans="1:4" x14ac:dyDescent="0.25">
      <c r="A1376" s="1" t="s">
        <v>83</v>
      </c>
      <c r="B1376" s="1" t="s">
        <v>76</v>
      </c>
      <c r="C1376" s="1" t="s">
        <v>7</v>
      </c>
      <c r="D1376">
        <v>0.1</v>
      </c>
    </row>
    <row r="1377" spans="1:4" x14ac:dyDescent="0.25">
      <c r="A1377" s="1" t="s">
        <v>83</v>
      </c>
      <c r="B1377" s="1" t="s">
        <v>76</v>
      </c>
      <c r="C1377" s="1" t="s">
        <v>8</v>
      </c>
      <c r="D1377">
        <v>0.1</v>
      </c>
    </row>
    <row r="1378" spans="1:4" x14ac:dyDescent="0.25">
      <c r="A1378" s="1" t="s">
        <v>83</v>
      </c>
      <c r="B1378" s="1" t="s">
        <v>76</v>
      </c>
      <c r="C1378" s="1" t="s">
        <v>9</v>
      </c>
      <c r="D1378">
        <v>0.1</v>
      </c>
    </row>
    <row r="1379" spans="1:4" x14ac:dyDescent="0.25">
      <c r="A1379" s="1" t="s">
        <v>83</v>
      </c>
      <c r="B1379" s="1" t="s">
        <v>76</v>
      </c>
      <c r="C1379" s="1" t="s">
        <v>10</v>
      </c>
      <c r="D1379">
        <v>0.1</v>
      </c>
    </row>
    <row r="1380" spans="1:4" x14ac:dyDescent="0.25">
      <c r="A1380" s="1" t="s">
        <v>83</v>
      </c>
      <c r="B1380" s="1" t="s">
        <v>76</v>
      </c>
      <c r="C1380" s="1" t="s">
        <v>11</v>
      </c>
      <c r="D1380">
        <v>0.1</v>
      </c>
    </row>
    <row r="1381" spans="1:4" x14ac:dyDescent="0.25">
      <c r="A1381" s="1" t="s">
        <v>83</v>
      </c>
      <c r="B1381" s="1" t="s">
        <v>76</v>
      </c>
      <c r="C1381" s="1" t="s">
        <v>12</v>
      </c>
      <c r="D1381">
        <v>0.1</v>
      </c>
    </row>
    <row r="1382" spans="1:4" x14ac:dyDescent="0.25">
      <c r="A1382" s="1" t="s">
        <v>83</v>
      </c>
      <c r="B1382" s="1" t="s">
        <v>76</v>
      </c>
      <c r="C1382" s="1" t="s">
        <v>13</v>
      </c>
      <c r="D1382">
        <v>0.1</v>
      </c>
    </row>
    <row r="1383" spans="1:4" x14ac:dyDescent="0.25">
      <c r="A1383" s="1" t="s">
        <v>83</v>
      </c>
      <c r="B1383" s="1" t="s">
        <v>76</v>
      </c>
      <c r="C1383" s="1" t="s">
        <v>14</v>
      </c>
      <c r="D1383">
        <v>0.1</v>
      </c>
    </row>
    <row r="1384" spans="1:4" x14ac:dyDescent="0.25">
      <c r="A1384" s="1" t="s">
        <v>83</v>
      </c>
      <c r="B1384" s="1" t="s">
        <v>76</v>
      </c>
      <c r="C1384" s="1" t="s">
        <v>15</v>
      </c>
      <c r="D1384">
        <v>0.1</v>
      </c>
    </row>
    <row r="1385" spans="1:4" x14ac:dyDescent="0.25">
      <c r="A1385" s="1" t="s">
        <v>83</v>
      </c>
      <c r="B1385" s="1" t="s">
        <v>76</v>
      </c>
      <c r="C1385" s="1" t="s">
        <v>16</v>
      </c>
      <c r="D1385">
        <v>0.1</v>
      </c>
    </row>
    <row r="1386" spans="1:4" x14ac:dyDescent="0.25">
      <c r="A1386" s="1" t="s">
        <v>83</v>
      </c>
      <c r="B1386" s="1" t="s">
        <v>76</v>
      </c>
      <c r="C1386" s="1" t="s">
        <v>17</v>
      </c>
      <c r="D1386">
        <v>0.1</v>
      </c>
    </row>
    <row r="1387" spans="1:4" x14ac:dyDescent="0.25">
      <c r="A1387" s="1" t="s">
        <v>83</v>
      </c>
      <c r="B1387" s="1" t="s">
        <v>76</v>
      </c>
      <c r="C1387" s="1" t="s">
        <v>18</v>
      </c>
      <c r="D1387">
        <v>0.1</v>
      </c>
    </row>
    <row r="1388" spans="1:4" x14ac:dyDescent="0.25">
      <c r="A1388" s="1" t="s">
        <v>83</v>
      </c>
      <c r="B1388" s="1" t="s">
        <v>76</v>
      </c>
      <c r="C1388" s="1" t="s">
        <v>19</v>
      </c>
      <c r="D1388">
        <v>0.1</v>
      </c>
    </row>
    <row r="1389" spans="1:4" x14ac:dyDescent="0.25">
      <c r="A1389" s="1" t="s">
        <v>83</v>
      </c>
      <c r="B1389" s="1" t="s">
        <v>76</v>
      </c>
      <c r="C1389" s="1" t="s">
        <v>20</v>
      </c>
      <c r="D1389">
        <v>0.1</v>
      </c>
    </row>
    <row r="1390" spans="1:4" x14ac:dyDescent="0.25">
      <c r="A1390" s="1" t="s">
        <v>83</v>
      </c>
      <c r="B1390" s="1" t="s">
        <v>76</v>
      </c>
      <c r="C1390" s="1" t="s">
        <v>21</v>
      </c>
      <c r="D1390">
        <v>0.1</v>
      </c>
    </row>
    <row r="1391" spans="1:4" x14ac:dyDescent="0.25">
      <c r="A1391" s="1" t="s">
        <v>83</v>
      </c>
      <c r="B1391" s="1" t="s">
        <v>76</v>
      </c>
      <c r="C1391" s="1" t="s">
        <v>22</v>
      </c>
      <c r="D1391">
        <v>0.1</v>
      </c>
    </row>
    <row r="1392" spans="1:4" x14ac:dyDescent="0.25">
      <c r="A1392" s="1" t="s">
        <v>83</v>
      </c>
      <c r="B1392" s="1" t="s">
        <v>76</v>
      </c>
      <c r="C1392" s="1" t="s">
        <v>23</v>
      </c>
      <c r="D1392">
        <v>0.1</v>
      </c>
    </row>
    <row r="1393" spans="1:4" x14ac:dyDescent="0.25">
      <c r="A1393" s="1" t="s">
        <v>83</v>
      </c>
      <c r="B1393" s="1" t="s">
        <v>76</v>
      </c>
      <c r="C1393" s="1" t="s">
        <v>24</v>
      </c>
      <c r="D1393">
        <v>0.1</v>
      </c>
    </row>
    <row r="1394" spans="1:4" x14ac:dyDescent="0.25">
      <c r="A1394" s="1" t="s">
        <v>83</v>
      </c>
      <c r="B1394" s="1" t="s">
        <v>76</v>
      </c>
      <c r="C1394" s="1" t="s">
        <v>25</v>
      </c>
      <c r="D1394">
        <v>0.1</v>
      </c>
    </row>
    <row r="1395" spans="1:4" x14ac:dyDescent="0.25">
      <c r="A1395" s="1" t="s">
        <v>83</v>
      </c>
      <c r="B1395" s="1" t="s">
        <v>76</v>
      </c>
      <c r="C1395" s="1" t="s">
        <v>26</v>
      </c>
      <c r="D1395">
        <v>0.1</v>
      </c>
    </row>
    <row r="1396" spans="1:4" x14ac:dyDescent="0.25">
      <c r="A1396" s="1" t="s">
        <v>83</v>
      </c>
      <c r="B1396" s="1" t="s">
        <v>76</v>
      </c>
      <c r="C1396" s="1" t="s">
        <v>27</v>
      </c>
      <c r="D1396">
        <v>0.1</v>
      </c>
    </row>
    <row r="1397" spans="1:4" x14ac:dyDescent="0.25">
      <c r="A1397" s="1" t="s">
        <v>83</v>
      </c>
      <c r="B1397" s="1" t="s">
        <v>76</v>
      </c>
      <c r="C1397" s="1" t="s">
        <v>28</v>
      </c>
      <c r="D1397">
        <v>0.1</v>
      </c>
    </row>
    <row r="1398" spans="1:4" x14ac:dyDescent="0.25">
      <c r="A1398" s="1" t="s">
        <v>83</v>
      </c>
      <c r="B1398" s="1" t="s">
        <v>76</v>
      </c>
      <c r="C1398" s="1" t="s">
        <v>29</v>
      </c>
      <c r="D1398">
        <v>0.1</v>
      </c>
    </row>
    <row r="1399" spans="1:4" x14ac:dyDescent="0.25">
      <c r="A1399" s="1" t="s">
        <v>83</v>
      </c>
      <c r="B1399" s="1" t="s">
        <v>76</v>
      </c>
      <c r="C1399" s="1" t="s">
        <v>30</v>
      </c>
      <c r="D1399">
        <v>0.1</v>
      </c>
    </row>
    <row r="1400" spans="1:4" x14ac:dyDescent="0.25">
      <c r="A1400" s="1" t="s">
        <v>83</v>
      </c>
      <c r="B1400" s="1" t="s">
        <v>76</v>
      </c>
      <c r="C1400" s="1" t="s">
        <v>31</v>
      </c>
      <c r="D1400">
        <v>0.1</v>
      </c>
    </row>
    <row r="1401" spans="1:4" x14ac:dyDescent="0.25">
      <c r="A1401" s="1" t="s">
        <v>83</v>
      </c>
      <c r="B1401" s="1" t="s">
        <v>76</v>
      </c>
      <c r="C1401" s="1" t="s">
        <v>32</v>
      </c>
      <c r="D1401">
        <v>0.1</v>
      </c>
    </row>
    <row r="1402" spans="1:4" x14ac:dyDescent="0.25">
      <c r="A1402" s="1" t="s">
        <v>83</v>
      </c>
      <c r="B1402" s="1" t="s">
        <v>76</v>
      </c>
      <c r="C1402" s="1" t="s">
        <v>33</v>
      </c>
      <c r="D1402">
        <v>0.1</v>
      </c>
    </row>
    <row r="1403" spans="1:4" x14ac:dyDescent="0.25">
      <c r="A1403" s="1" t="s">
        <v>83</v>
      </c>
      <c r="B1403" s="1" t="s">
        <v>76</v>
      </c>
      <c r="C1403" s="1" t="s">
        <v>34</v>
      </c>
      <c r="D1403">
        <v>0.1</v>
      </c>
    </row>
    <row r="1404" spans="1:4" x14ac:dyDescent="0.25">
      <c r="A1404" s="1" t="s">
        <v>83</v>
      </c>
      <c r="B1404" s="1" t="s">
        <v>76</v>
      </c>
      <c r="C1404" s="1" t="s">
        <v>35</v>
      </c>
      <c r="D1404">
        <v>0.1</v>
      </c>
    </row>
    <row r="1405" spans="1:4" x14ac:dyDescent="0.25">
      <c r="A1405" s="1" t="s">
        <v>83</v>
      </c>
      <c r="B1405" s="1" t="s">
        <v>76</v>
      </c>
      <c r="C1405" s="1" t="s">
        <v>36</v>
      </c>
      <c r="D1405">
        <v>0.1</v>
      </c>
    </row>
    <row r="1406" spans="1:4" x14ac:dyDescent="0.25">
      <c r="A1406" s="1" t="s">
        <v>83</v>
      </c>
      <c r="B1406" s="1" t="s">
        <v>76</v>
      </c>
      <c r="C1406" s="1" t="s">
        <v>37</v>
      </c>
      <c r="D1406">
        <v>0.1</v>
      </c>
    </row>
    <row r="1407" spans="1:4" x14ac:dyDescent="0.25">
      <c r="A1407" s="1" t="s">
        <v>83</v>
      </c>
      <c r="B1407" s="1" t="s">
        <v>76</v>
      </c>
      <c r="C1407" s="1" t="s">
        <v>38</v>
      </c>
      <c r="D1407">
        <v>0.1</v>
      </c>
    </row>
    <row r="1408" spans="1:4" x14ac:dyDescent="0.25">
      <c r="A1408" s="1" t="s">
        <v>83</v>
      </c>
      <c r="B1408" s="1" t="s">
        <v>76</v>
      </c>
      <c r="C1408" s="1" t="s">
        <v>39</v>
      </c>
      <c r="D1408">
        <v>0.1</v>
      </c>
    </row>
    <row r="1409" spans="1:4" x14ac:dyDescent="0.25">
      <c r="A1409" s="1" t="s">
        <v>83</v>
      </c>
      <c r="B1409" s="1" t="s">
        <v>76</v>
      </c>
      <c r="C1409" s="1" t="s">
        <v>40</v>
      </c>
      <c r="D1409">
        <v>0.1</v>
      </c>
    </row>
    <row r="1410" spans="1:4" x14ac:dyDescent="0.25">
      <c r="A1410" s="1" t="s">
        <v>83</v>
      </c>
      <c r="B1410" s="1" t="s">
        <v>76</v>
      </c>
      <c r="C1410" s="1" t="s">
        <v>41</v>
      </c>
      <c r="D1410">
        <v>0.1</v>
      </c>
    </row>
    <row r="1411" spans="1:4" x14ac:dyDescent="0.25">
      <c r="A1411" s="1" t="s">
        <v>83</v>
      </c>
      <c r="B1411" s="1" t="s">
        <v>76</v>
      </c>
      <c r="C1411" s="1" t="s">
        <v>42</v>
      </c>
      <c r="D1411">
        <v>0.1</v>
      </c>
    </row>
    <row r="1412" spans="1:4" x14ac:dyDescent="0.25">
      <c r="A1412" s="1" t="s">
        <v>83</v>
      </c>
      <c r="B1412" s="1" t="s">
        <v>76</v>
      </c>
      <c r="C1412" s="1" t="s">
        <v>43</v>
      </c>
      <c r="D1412">
        <v>0.1</v>
      </c>
    </row>
    <row r="1413" spans="1:4" x14ac:dyDescent="0.25">
      <c r="A1413" s="1" t="s">
        <v>83</v>
      </c>
      <c r="B1413" s="1" t="s">
        <v>76</v>
      </c>
      <c r="C1413" s="1" t="s">
        <v>44</v>
      </c>
      <c r="D1413">
        <v>0.1</v>
      </c>
    </row>
    <row r="1414" spans="1:4" x14ac:dyDescent="0.25">
      <c r="A1414" s="1" t="s">
        <v>83</v>
      </c>
      <c r="B1414" s="1" t="s">
        <v>76</v>
      </c>
      <c r="C1414" s="1" t="s">
        <v>45</v>
      </c>
      <c r="D1414">
        <v>0.1</v>
      </c>
    </row>
    <row r="1415" spans="1:4" x14ac:dyDescent="0.25">
      <c r="A1415" s="1" t="s">
        <v>83</v>
      </c>
      <c r="B1415" s="1" t="s">
        <v>76</v>
      </c>
      <c r="C1415" s="1" t="s">
        <v>46</v>
      </c>
      <c r="D1415">
        <v>0.1</v>
      </c>
    </row>
    <row r="1416" spans="1:4" x14ac:dyDescent="0.25">
      <c r="A1416" s="1" t="s">
        <v>83</v>
      </c>
      <c r="B1416" s="1" t="s">
        <v>76</v>
      </c>
      <c r="C1416" s="1" t="s">
        <v>47</v>
      </c>
      <c r="D1416">
        <v>0.1</v>
      </c>
    </row>
    <row r="1417" spans="1:4" x14ac:dyDescent="0.25">
      <c r="A1417" s="1" t="s">
        <v>83</v>
      </c>
      <c r="B1417" s="1" t="s">
        <v>76</v>
      </c>
      <c r="C1417" s="1" t="s">
        <v>48</v>
      </c>
      <c r="D1417">
        <v>0.1</v>
      </c>
    </row>
    <row r="1418" spans="1:4" x14ac:dyDescent="0.25">
      <c r="A1418" s="1" t="s">
        <v>83</v>
      </c>
      <c r="B1418" s="1" t="s">
        <v>76</v>
      </c>
      <c r="C1418" s="1" t="s">
        <v>49</v>
      </c>
      <c r="D1418">
        <v>0.1</v>
      </c>
    </row>
    <row r="1419" spans="1:4" x14ac:dyDescent="0.25">
      <c r="A1419" s="1" t="s">
        <v>83</v>
      </c>
      <c r="B1419" s="1" t="s">
        <v>76</v>
      </c>
      <c r="C1419" s="1" t="s">
        <v>50</v>
      </c>
      <c r="D1419">
        <v>0.1</v>
      </c>
    </row>
    <row r="1420" spans="1:4" x14ac:dyDescent="0.25">
      <c r="A1420" s="1" t="s">
        <v>83</v>
      </c>
      <c r="B1420" s="1" t="s">
        <v>76</v>
      </c>
      <c r="C1420" s="1" t="s">
        <v>51</v>
      </c>
      <c r="D1420">
        <v>0.1</v>
      </c>
    </row>
    <row r="1421" spans="1:4" x14ac:dyDescent="0.25">
      <c r="A1421" s="1" t="s">
        <v>83</v>
      </c>
      <c r="B1421" s="1" t="s">
        <v>76</v>
      </c>
      <c r="C1421" s="1" t="s">
        <v>52</v>
      </c>
      <c r="D1421">
        <v>0.1</v>
      </c>
    </row>
    <row r="1422" spans="1:4" x14ac:dyDescent="0.25">
      <c r="A1422" s="1" t="s">
        <v>83</v>
      </c>
      <c r="B1422" s="1" t="s">
        <v>76</v>
      </c>
      <c r="C1422" s="1" t="s">
        <v>53</v>
      </c>
      <c r="D1422">
        <v>0.1</v>
      </c>
    </row>
    <row r="1423" spans="1:4" x14ac:dyDescent="0.25">
      <c r="A1423" s="1" t="s">
        <v>83</v>
      </c>
      <c r="B1423" s="1" t="s">
        <v>76</v>
      </c>
      <c r="C1423" s="1" t="s">
        <v>54</v>
      </c>
      <c r="D1423">
        <v>0.1</v>
      </c>
    </row>
    <row r="1424" spans="1:4" x14ac:dyDescent="0.25">
      <c r="A1424" s="1" t="s">
        <v>83</v>
      </c>
      <c r="B1424" s="1" t="s">
        <v>76</v>
      </c>
      <c r="C1424" s="1" t="s">
        <v>55</v>
      </c>
      <c r="D1424">
        <v>0.1</v>
      </c>
    </row>
    <row r="1425" spans="1:4" x14ac:dyDescent="0.25">
      <c r="A1425" s="1" t="s">
        <v>83</v>
      </c>
      <c r="B1425" s="1" t="s">
        <v>76</v>
      </c>
      <c r="C1425" s="1" t="s">
        <v>56</v>
      </c>
      <c r="D1425">
        <v>0.1</v>
      </c>
    </row>
    <row r="1426" spans="1:4" x14ac:dyDescent="0.25">
      <c r="A1426" s="1" t="s">
        <v>83</v>
      </c>
      <c r="B1426" s="1" t="s">
        <v>76</v>
      </c>
      <c r="C1426" s="1" t="s">
        <v>57</v>
      </c>
      <c r="D1426">
        <v>0.1</v>
      </c>
    </row>
    <row r="1427" spans="1:4" x14ac:dyDescent="0.25">
      <c r="A1427" s="1" t="s">
        <v>83</v>
      </c>
      <c r="B1427" s="1" t="s">
        <v>76</v>
      </c>
      <c r="C1427" s="1" t="s">
        <v>58</v>
      </c>
      <c r="D1427">
        <v>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F8"/>
  <sheetViews>
    <sheetView workbookViewId="0"/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96</v>
      </c>
      <c r="B2">
        <v>2.3769159599999998</v>
      </c>
      <c r="C2">
        <v>2.3769159599999998</v>
      </c>
      <c r="D2">
        <v>2.3769159599999998</v>
      </c>
      <c r="E2">
        <v>8.8748886000000002</v>
      </c>
      <c r="F2">
        <v>8.8748886000000002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2.3769159599999998</v>
      </c>
      <c r="M2">
        <v>2.3769159599999998</v>
      </c>
      <c r="N2">
        <v>2.3769159599999998</v>
      </c>
      <c r="O2">
        <v>2.3769159599999998</v>
      </c>
      <c r="P2">
        <v>2.3769159599999998</v>
      </c>
      <c r="Q2">
        <v>8.8748886000000002</v>
      </c>
      <c r="R2">
        <v>8.8748886000000002</v>
      </c>
      <c r="S2">
        <v>8.8748886000000002</v>
      </c>
      <c r="T2">
        <v>8.8748886000000002</v>
      </c>
      <c r="U2">
        <v>8.8748886000000002</v>
      </c>
      <c r="V2">
        <v>8.8748886000000002</v>
      </c>
      <c r="W2">
        <v>8.8748886000000002</v>
      </c>
      <c r="X2">
        <v>2.3769159599999998</v>
      </c>
      <c r="Y2">
        <v>2.3769159599999998</v>
      </c>
      <c r="Z2">
        <v>2.3769159599999998</v>
      </c>
      <c r="AA2">
        <v>2.3769159599999998</v>
      </c>
      <c r="AB2">
        <v>2.3769159599999998</v>
      </c>
      <c r="AC2">
        <v>8.8748886000000002</v>
      </c>
      <c r="AD2">
        <v>8.8748886000000002</v>
      </c>
      <c r="AE2">
        <v>8.8748886000000002</v>
      </c>
      <c r="AF2">
        <v>8.8748886000000002</v>
      </c>
      <c r="AG2">
        <v>8.8748886000000002</v>
      </c>
      <c r="AH2">
        <v>8.8748886000000002</v>
      </c>
      <c r="AI2">
        <v>8.8748886000000002</v>
      </c>
      <c r="AJ2">
        <v>2.3769159599999998</v>
      </c>
      <c r="AK2">
        <v>2.3769159599999998</v>
      </c>
      <c r="AL2">
        <v>2.3769159599999998</v>
      </c>
      <c r="AM2">
        <v>2.3769159599999998</v>
      </c>
      <c r="AN2">
        <v>2.3769159599999998</v>
      </c>
      <c r="AO2">
        <v>8.8748886000000002</v>
      </c>
      <c r="AP2">
        <v>8.8748886000000002</v>
      </c>
      <c r="AQ2">
        <v>8.8748886000000002</v>
      </c>
      <c r="AR2">
        <v>8.8748886000000002</v>
      </c>
      <c r="AS2">
        <v>8.8748886000000002</v>
      </c>
      <c r="AT2">
        <v>8.8748886000000002</v>
      </c>
      <c r="AU2">
        <v>8.8748886000000002</v>
      </c>
      <c r="AV2">
        <v>2.3769159599999998</v>
      </c>
      <c r="AW2">
        <v>2.3769159599999998</v>
      </c>
      <c r="AX2">
        <v>2.3769159599999998</v>
      </c>
      <c r="AY2">
        <v>2.3769159599999998</v>
      </c>
      <c r="AZ2">
        <v>2.3769159599999998</v>
      </c>
      <c r="BA2">
        <v>8.8748886000000002</v>
      </c>
      <c r="BB2">
        <v>8.8748886000000002</v>
      </c>
      <c r="BC2">
        <v>8.8748886000000002</v>
      </c>
      <c r="BD2">
        <v>8.8748886000000002</v>
      </c>
      <c r="BE2">
        <v>8.8748886000000002</v>
      </c>
      <c r="BF2">
        <v>8.8748886000000002</v>
      </c>
    </row>
    <row r="3" spans="1:58" x14ac:dyDescent="0.25">
      <c r="A3" s="1" t="s">
        <v>86</v>
      </c>
      <c r="B3">
        <v>1.57515396</v>
      </c>
      <c r="C3">
        <v>0.97074875999999999</v>
      </c>
      <c r="D3">
        <v>0.36757703999999997</v>
      </c>
      <c r="E3">
        <v>3.1379731200000003</v>
      </c>
      <c r="F3">
        <v>29.743643327999997</v>
      </c>
      <c r="G3">
        <v>28.341053219999999</v>
      </c>
      <c r="H3">
        <v>29.861132297999998</v>
      </c>
      <c r="I3">
        <v>28.010264720999999</v>
      </c>
      <c r="J3">
        <v>30.683925131999999</v>
      </c>
      <c r="K3">
        <v>20.588014680000001</v>
      </c>
      <c r="L3">
        <v>5.6444044800000004</v>
      </c>
      <c r="M3">
        <v>1.9254622800000001</v>
      </c>
      <c r="N3">
        <v>1.57515396</v>
      </c>
      <c r="O3">
        <v>0.97074875999999999</v>
      </c>
      <c r="P3">
        <v>0.36757703999999997</v>
      </c>
      <c r="Q3">
        <v>3.1379731200000003</v>
      </c>
      <c r="R3">
        <v>21.245459520000001</v>
      </c>
      <c r="S3">
        <v>28.341053219999999</v>
      </c>
      <c r="T3">
        <v>29.861132298000001</v>
      </c>
      <c r="U3">
        <v>28.010264720999999</v>
      </c>
      <c r="V3">
        <v>21.91708938</v>
      </c>
      <c r="W3">
        <v>20.588014680000001</v>
      </c>
      <c r="X3">
        <v>5.6444044800000004</v>
      </c>
      <c r="Y3">
        <v>1.9254622800000001</v>
      </c>
      <c r="Z3">
        <v>1.57515396</v>
      </c>
      <c r="AA3">
        <v>0.97074875999999999</v>
      </c>
      <c r="AB3">
        <v>0.36757703999999997</v>
      </c>
      <c r="AC3">
        <v>3.1379731200000003</v>
      </c>
      <c r="AD3">
        <v>42.490919040000001</v>
      </c>
      <c r="AE3">
        <v>56.682106439999998</v>
      </c>
      <c r="AF3">
        <v>59.722264595999995</v>
      </c>
      <c r="AG3">
        <v>56.020529441999997</v>
      </c>
      <c r="AH3">
        <v>43.83417876</v>
      </c>
      <c r="AI3">
        <v>20.588014680000001</v>
      </c>
      <c r="AJ3">
        <v>5.6444044800000004</v>
      </c>
      <c r="AK3">
        <v>1.9254622800000001</v>
      </c>
      <c r="AL3">
        <v>1.57515396</v>
      </c>
      <c r="AM3">
        <v>0.97074875999999999</v>
      </c>
      <c r="AN3">
        <v>0.36757703999999997</v>
      </c>
      <c r="AO3">
        <v>3.1379731200000003</v>
      </c>
      <c r="AP3">
        <v>42.490919040000001</v>
      </c>
      <c r="AQ3">
        <v>56.682106439999998</v>
      </c>
      <c r="AR3">
        <v>59.722264595999995</v>
      </c>
      <c r="AS3">
        <v>56.020529441999997</v>
      </c>
      <c r="AT3">
        <v>43.83417876</v>
      </c>
      <c r="AU3">
        <v>20.588014680000001</v>
      </c>
      <c r="AV3">
        <v>5.6444044800000004</v>
      </c>
      <c r="AW3">
        <v>1.9254622800000001</v>
      </c>
      <c r="AX3">
        <v>1.57515396</v>
      </c>
      <c r="AY3">
        <v>0.97074875999999999</v>
      </c>
      <c r="AZ3">
        <v>0.36757703999999997</v>
      </c>
      <c r="BA3">
        <v>3.1379731200000003</v>
      </c>
      <c r="BB3">
        <v>42.490919040000001</v>
      </c>
      <c r="BC3">
        <v>56.682106439999998</v>
      </c>
      <c r="BD3">
        <v>59.722264595999995</v>
      </c>
      <c r="BE3">
        <v>56.020529441999997</v>
      </c>
      <c r="BF3">
        <v>43.83417876</v>
      </c>
    </row>
    <row r="4" spans="1:58" x14ac:dyDescent="0.25">
      <c r="A4" s="1" t="s">
        <v>88</v>
      </c>
      <c r="F4">
        <v>1.6015533763494738</v>
      </c>
      <c r="G4">
        <v>2.1768927654117562</v>
      </c>
      <c r="H4">
        <v>2.0624711755870795</v>
      </c>
      <c r="I4">
        <v>1.83787176398945</v>
      </c>
      <c r="J4">
        <v>1.0392987470918147</v>
      </c>
      <c r="R4">
        <v>1.5637884177488999</v>
      </c>
      <c r="S4">
        <v>1.51166213715727</v>
      </c>
      <c r="T4">
        <v>1.7309768568574799</v>
      </c>
      <c r="U4">
        <v>1.6048648874679894</v>
      </c>
      <c r="V4">
        <v>0.67019503617809995</v>
      </c>
      <c r="AD4">
        <v>3.4830924783259942E-2</v>
      </c>
      <c r="AE4">
        <v>1.003803231964532</v>
      </c>
      <c r="AF4">
        <v>2.3687431010345099</v>
      </c>
      <c r="AG4">
        <v>2.2195706572338598</v>
      </c>
      <c r="AH4">
        <v>1.1020985039373201</v>
      </c>
      <c r="AQ4">
        <v>1.9825362049201074</v>
      </c>
      <c r="AR4">
        <v>2.6382623952495301</v>
      </c>
      <c r="AS4">
        <v>2.5765275835291401</v>
      </c>
      <c r="AT4">
        <v>1.3815946558137444</v>
      </c>
      <c r="BB4">
        <v>1.634353927026434</v>
      </c>
      <c r="BC4">
        <v>1.8775389825855384</v>
      </c>
      <c r="BD4">
        <v>2.4223106613699201</v>
      </c>
      <c r="BE4">
        <v>1.9142595851971695</v>
      </c>
      <c r="BF4">
        <v>1.3354256644325861</v>
      </c>
    </row>
    <row r="5" spans="1:58" x14ac:dyDescent="0.25">
      <c r="A5" s="1" t="s">
        <v>90</v>
      </c>
      <c r="F5">
        <v>2.8759877464134505</v>
      </c>
      <c r="G5">
        <v>2.4447225597474467</v>
      </c>
      <c r="H5">
        <v>1.9548556285832197</v>
      </c>
      <c r="I5">
        <v>1.77565652593602</v>
      </c>
      <c r="J5">
        <v>0.96979703913986726</v>
      </c>
      <c r="R5">
        <v>1.5340019716965401</v>
      </c>
      <c r="S5">
        <v>2.1858286992274643</v>
      </c>
      <c r="T5">
        <v>2.9714382072617607</v>
      </c>
      <c r="U5">
        <v>2.6240898120952401</v>
      </c>
      <c r="V5">
        <v>0.82781498012005872</v>
      </c>
      <c r="AD5">
        <v>1.0425256118326001</v>
      </c>
      <c r="AE5">
        <v>1.2542575989399052</v>
      </c>
      <c r="AF5">
        <v>3.3975765560458595</v>
      </c>
      <c r="AG5">
        <v>2.4323996188317203</v>
      </c>
      <c r="AH5">
        <v>2.4206451827700097</v>
      </c>
      <c r="AP5">
        <v>1.4700331765222225</v>
      </c>
      <c r="AQ5">
        <v>2.1597655589316491</v>
      </c>
      <c r="AR5">
        <v>2.8100148863836401</v>
      </c>
      <c r="AS5">
        <v>2.5580311611435094</v>
      </c>
      <c r="AT5">
        <v>1.2726755519120554</v>
      </c>
      <c r="BB5">
        <v>1.2501899879301352</v>
      </c>
      <c r="BC5">
        <v>2.8499919800799614</v>
      </c>
      <c r="BD5">
        <v>2.8208244837173297</v>
      </c>
      <c r="BE5">
        <v>2.4934137906802203</v>
      </c>
      <c r="BF5">
        <v>0.96433619094515488</v>
      </c>
    </row>
    <row r="6" spans="1:58" x14ac:dyDescent="0.25">
      <c r="A6" s="1" t="s">
        <v>92</v>
      </c>
      <c r="F6">
        <v>0.89566779456525758</v>
      </c>
      <c r="G6">
        <v>1.7569038760734803</v>
      </c>
      <c r="H6">
        <v>1.2348163381985851</v>
      </c>
      <c r="I6">
        <v>0.723450319210869</v>
      </c>
      <c r="R6">
        <v>0.96974098998433056</v>
      </c>
      <c r="S6">
        <v>1.0249019643367332</v>
      </c>
      <c r="T6">
        <v>1.8571368688058081</v>
      </c>
      <c r="U6">
        <v>1.7456298663448095</v>
      </c>
      <c r="V6">
        <v>0.603920193711599</v>
      </c>
      <c r="AD6">
        <v>0.79678743190062995</v>
      </c>
      <c r="AE6">
        <v>0.5686728992411284</v>
      </c>
      <c r="AF6">
        <v>1.5666709772364602</v>
      </c>
      <c r="AG6">
        <v>1.9238681163259299</v>
      </c>
      <c r="AH6">
        <v>1.1842594507168593</v>
      </c>
      <c r="AP6">
        <v>1.0993600728709343</v>
      </c>
      <c r="AQ6">
        <v>1.6908772544871897</v>
      </c>
      <c r="AR6">
        <v>2.7002854623229475</v>
      </c>
      <c r="AS6">
        <v>2.8153716421193167</v>
      </c>
      <c r="AT6">
        <v>1.2891573851461409</v>
      </c>
      <c r="BB6">
        <v>1.1850661674605514</v>
      </c>
      <c r="BC6">
        <v>0.86532107998354513</v>
      </c>
      <c r="BD6">
        <v>1.366044850157232</v>
      </c>
      <c r="BE6">
        <v>1.2721574915214202</v>
      </c>
      <c r="BF6">
        <v>0.66220233969660658</v>
      </c>
    </row>
    <row r="7" spans="1:58" x14ac:dyDescent="0.25">
      <c r="A7" s="1" t="s">
        <v>93</v>
      </c>
      <c r="F7">
        <v>2.8759877464134505</v>
      </c>
      <c r="G7">
        <v>2.4447225597474467</v>
      </c>
      <c r="H7">
        <v>1.9548556285832197</v>
      </c>
      <c r="I7">
        <v>1.77565652593602</v>
      </c>
      <c r="J7">
        <v>0.96979703913986726</v>
      </c>
      <c r="R7">
        <v>2.4289915929260442</v>
      </c>
      <c r="S7">
        <v>2.4169218770134644</v>
      </c>
      <c r="T7">
        <v>2.3586541435727102</v>
      </c>
      <c r="U7">
        <v>1.7124804344718496</v>
      </c>
      <c r="V7">
        <v>0.603920193711599</v>
      </c>
      <c r="AD7">
        <v>0.36704588360814799</v>
      </c>
      <c r="AE7">
        <v>1.5138961206111969</v>
      </c>
      <c r="AF7">
        <v>2.9529417848761299</v>
      </c>
      <c r="AG7">
        <v>2.5923816599660605</v>
      </c>
      <c r="AH7">
        <v>1.0857159586085219</v>
      </c>
      <c r="AP7">
        <v>3.255854517062204</v>
      </c>
      <c r="AQ7">
        <v>2.087880936040174</v>
      </c>
      <c r="AR7">
        <v>2.9324515925754229</v>
      </c>
      <c r="AS7">
        <v>2.5200534424267507</v>
      </c>
      <c r="AT7">
        <v>1.0518586980141191</v>
      </c>
      <c r="BB7">
        <v>2.4566611594478096</v>
      </c>
      <c r="BC7">
        <v>2.2992054996704083</v>
      </c>
      <c r="BD7">
        <v>2.2183695910289298</v>
      </c>
      <c r="BE7">
        <v>1.8309055788093993</v>
      </c>
      <c r="BF7">
        <v>1.087949942062449</v>
      </c>
    </row>
    <row r="8" spans="1:58" x14ac:dyDescent="0.25">
      <c r="A8" s="1" t="s">
        <v>89</v>
      </c>
      <c r="F8">
        <v>2.4287711337582158</v>
      </c>
      <c r="G8">
        <v>4.3567641761734102</v>
      </c>
      <c r="H8">
        <v>4.2909297248224707</v>
      </c>
      <c r="I8">
        <v>3.0648811711113306</v>
      </c>
      <c r="R8">
        <v>2.9951335306228906</v>
      </c>
      <c r="S8">
        <v>4.4076493545979707</v>
      </c>
      <c r="T8">
        <v>4.30197953495035</v>
      </c>
      <c r="U8">
        <v>3.0295297836605615</v>
      </c>
      <c r="AE8">
        <v>3.5222472456915699</v>
      </c>
      <c r="AF8">
        <v>4.5272995864198693</v>
      </c>
      <c r="AG8">
        <v>4.9716941447954106</v>
      </c>
      <c r="AH8">
        <v>6.7342190114228355</v>
      </c>
      <c r="AP8">
        <v>2.9951335306228906</v>
      </c>
      <c r="AQ8">
        <v>4.4076493545979707</v>
      </c>
      <c r="AR8">
        <v>4.2790711955570631</v>
      </c>
      <c r="AS8">
        <v>3.0295297836605615</v>
      </c>
      <c r="AT8">
        <v>0.74466115130900001</v>
      </c>
      <c r="BB8">
        <v>0.7686824791309006</v>
      </c>
      <c r="BC8">
        <v>4.812993241045616</v>
      </c>
      <c r="BD8">
        <v>4.0093997663241696</v>
      </c>
      <c r="BE8">
        <v>3.0651213839055194</v>
      </c>
      <c r="BF8">
        <v>1.1621678370577997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G96"/>
  <sheetViews>
    <sheetView topLeftCell="A37" zoomScale="70" zoomScaleNormal="70" workbookViewId="0">
      <selection activeCell="AB79" sqref="AB79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0.8741956052209352</v>
      </c>
      <c r="D2">
        <v>0.91922284100861729</v>
      </c>
      <c r="E2">
        <v>1.451024507183784</v>
      </c>
      <c r="F2">
        <v>1.4310523684919005</v>
      </c>
      <c r="G2">
        <v>1.3600247414175741</v>
      </c>
      <c r="H2">
        <v>1.714404130963364</v>
      </c>
      <c r="I2">
        <v>1.7737022889837661</v>
      </c>
      <c r="J2">
        <v>1.7113761894362844</v>
      </c>
      <c r="K2">
        <v>0.96382735159036126</v>
      </c>
      <c r="L2">
        <v>0.82984120025162855</v>
      </c>
      <c r="M2">
        <v>0.87415799461931132</v>
      </c>
      <c r="N2">
        <v>0.8802466304568215</v>
      </c>
      <c r="O2">
        <v>0.87973389893084075</v>
      </c>
      <c r="P2">
        <v>0.86589649860516127</v>
      </c>
      <c r="Q2">
        <v>1.5470206215103057</v>
      </c>
      <c r="R2">
        <v>1.4717627386293015</v>
      </c>
      <c r="S2">
        <v>1.4174848458809304</v>
      </c>
      <c r="T2">
        <v>1.4414067177186713</v>
      </c>
      <c r="U2">
        <v>1.6365914273741882</v>
      </c>
      <c r="V2">
        <v>1.5542692777782334</v>
      </c>
      <c r="W2">
        <v>0.81440901560851953</v>
      </c>
      <c r="X2">
        <v>0.87193885261187087</v>
      </c>
      <c r="Y2">
        <v>0.87055391114856473</v>
      </c>
      <c r="Z2">
        <v>0.89316323757576732</v>
      </c>
      <c r="AA2">
        <v>0.88988361152144546</v>
      </c>
      <c r="AB2">
        <v>0.88281742284301057</v>
      </c>
      <c r="AC2">
        <v>1.5123338803222159</v>
      </c>
      <c r="AD2">
        <v>1.7802283509249703</v>
      </c>
      <c r="AE2">
        <v>1.876893310251726</v>
      </c>
      <c r="AF2">
        <v>1.7122674750823805</v>
      </c>
      <c r="AG2">
        <v>1.6287496376981789</v>
      </c>
      <c r="AH2">
        <v>1.6404597413606437</v>
      </c>
      <c r="AI2">
        <v>0.97331596046134961</v>
      </c>
      <c r="AJ2">
        <v>0.95750854830086052</v>
      </c>
      <c r="AK2">
        <v>0.9676235090796953</v>
      </c>
      <c r="AL2">
        <v>0.96097961591989445</v>
      </c>
      <c r="AM2">
        <v>1.0286021027311971</v>
      </c>
      <c r="AN2">
        <v>0.95340571536123342</v>
      </c>
      <c r="AO2">
        <v>1.623117461463236</v>
      </c>
      <c r="AP2">
        <v>2.0968689967261347</v>
      </c>
      <c r="AQ2">
        <v>1.8765927676799008</v>
      </c>
      <c r="AR2">
        <v>1.4937013994442285</v>
      </c>
      <c r="AS2">
        <v>1.5839841208999825</v>
      </c>
      <c r="AT2">
        <v>1.6496482980907845</v>
      </c>
      <c r="AU2">
        <v>1.0266514292042792</v>
      </c>
      <c r="AV2">
        <v>1.0120324977064685</v>
      </c>
      <c r="AW2">
        <v>1.00784448660417</v>
      </c>
      <c r="AX2">
        <v>0.98821001827599997</v>
      </c>
      <c r="AY2">
        <v>0.99910827075300579</v>
      </c>
      <c r="AZ2">
        <v>0.98740213775803809</v>
      </c>
      <c r="BA2">
        <v>1.6265980594591745</v>
      </c>
      <c r="BB2">
        <v>1.5511952037183012</v>
      </c>
      <c r="BC2">
        <v>1.4333751738722331</v>
      </c>
      <c r="BD2">
        <v>1.6000766111532991</v>
      </c>
      <c r="BE2">
        <v>1.7397036693875609</v>
      </c>
      <c r="BF2">
        <v>1.661728042909749</v>
      </c>
      <c r="BG2">
        <v>0.92497008197434427</v>
      </c>
    </row>
    <row r="3" spans="1:59" x14ac:dyDescent="0.25">
      <c r="A3" s="1" t="s">
        <v>60</v>
      </c>
      <c r="B3" s="1" t="s">
        <v>61</v>
      </c>
      <c r="C3">
        <v>0.32660944796416636</v>
      </c>
      <c r="D3">
        <v>0.3403162178814399</v>
      </c>
      <c r="E3">
        <v>0.47989659927196687</v>
      </c>
      <c r="F3">
        <v>0.46504202106056608</v>
      </c>
      <c r="G3">
        <v>0.44889853033747962</v>
      </c>
      <c r="H3">
        <v>0.52379451584221504</v>
      </c>
      <c r="I3">
        <v>0.53554369573115002</v>
      </c>
      <c r="J3">
        <v>0.52319236145110815</v>
      </c>
      <c r="K3">
        <v>0.33722443196600255</v>
      </c>
      <c r="L3">
        <v>0.29512084277704809</v>
      </c>
      <c r="M3">
        <v>0.32659786485128794</v>
      </c>
      <c r="N3">
        <v>0.32847004890727954</v>
      </c>
      <c r="O3">
        <v>0.32831261926224797</v>
      </c>
      <c r="P3">
        <v>0.32404798832062104</v>
      </c>
      <c r="Q3">
        <v>0.49932583041008416</v>
      </c>
      <c r="R3">
        <v>0.47394548487865323</v>
      </c>
      <c r="S3">
        <v>0.46202227245115729</v>
      </c>
      <c r="T3">
        <v>0.46732824693366137</v>
      </c>
      <c r="U3">
        <v>0.50821706008077216</v>
      </c>
      <c r="V3">
        <v>0.4913895232735086</v>
      </c>
      <c r="W3">
        <v>0.29007455076045929</v>
      </c>
      <c r="X3">
        <v>0.30867199175460663</v>
      </c>
      <c r="Y3">
        <v>0.32548683903030978</v>
      </c>
      <c r="Z3">
        <v>0.33242217749856229</v>
      </c>
      <c r="AA3">
        <v>0.33142120542606351</v>
      </c>
      <c r="AB3">
        <v>0.32925875437478136</v>
      </c>
      <c r="AC3">
        <v>0.49237926864330078</v>
      </c>
      <c r="AD3">
        <v>0.53683283388622827</v>
      </c>
      <c r="AE3">
        <v>0.55588575166173826</v>
      </c>
      <c r="AF3">
        <v>0.52336963478439602</v>
      </c>
      <c r="AG3">
        <v>0.50663245470894835</v>
      </c>
      <c r="AH3">
        <v>0.50899756018035691</v>
      </c>
      <c r="AI3">
        <v>0.3400972208537385</v>
      </c>
      <c r="AJ3">
        <v>0.3353037593486744</v>
      </c>
      <c r="AK3">
        <v>0.35470587266499409</v>
      </c>
      <c r="AL3">
        <v>0.35275098173868114</v>
      </c>
      <c r="AM3">
        <v>0.37235879243986347</v>
      </c>
      <c r="AN3">
        <v>0.35051465592446357</v>
      </c>
      <c r="AO3">
        <v>0.51436076807776521</v>
      </c>
      <c r="AP3">
        <v>0.59933828650161203</v>
      </c>
      <c r="AQ3">
        <v>0.55582656462519997</v>
      </c>
      <c r="AR3">
        <v>0.47865515998373787</v>
      </c>
      <c r="AS3">
        <v>0.49751723858122382</v>
      </c>
      <c r="AT3">
        <v>0.51084853912850703</v>
      </c>
      <c r="AU3">
        <v>0.35599779147514404</v>
      </c>
      <c r="AV3">
        <v>0.35168052887524981</v>
      </c>
      <c r="AW3">
        <v>0.36640706645072402</v>
      </c>
      <c r="AX3">
        <v>0.36072323876240148</v>
      </c>
      <c r="AY3">
        <v>0.36388466518924101</v>
      </c>
      <c r="AZ3">
        <v>0.36048822547954279</v>
      </c>
      <c r="BA3">
        <v>0.51504342505297496</v>
      </c>
      <c r="BB3">
        <v>0.4907515367787022</v>
      </c>
      <c r="BC3">
        <v>0.4655562480169701</v>
      </c>
      <c r="BD3">
        <v>0.5008086706600815</v>
      </c>
      <c r="BE3">
        <v>0.52881640070810709</v>
      </c>
      <c r="BF3">
        <v>0.51327592657561993</v>
      </c>
      <c r="BG3">
        <v>0.32531547894159746</v>
      </c>
    </row>
    <row r="4" spans="1:59" x14ac:dyDescent="0.25">
      <c r="A4" s="1" t="s">
        <v>61</v>
      </c>
      <c r="B4" s="1" t="s">
        <v>62</v>
      </c>
      <c r="C4">
        <v>0.28133901894064334</v>
      </c>
      <c r="D4">
        <v>0.29370669357522372</v>
      </c>
      <c r="E4">
        <v>0.37600852351735109</v>
      </c>
      <c r="F4">
        <v>0.36762763460602754</v>
      </c>
      <c r="G4">
        <v>0.38616518278498341</v>
      </c>
      <c r="H4">
        <v>0.46388164017030104</v>
      </c>
      <c r="I4">
        <v>0.4442967739309876</v>
      </c>
      <c r="J4">
        <v>0.42422159746244509</v>
      </c>
      <c r="K4">
        <v>0.29392751944925954</v>
      </c>
      <c r="L4">
        <v>0.25595098980455738</v>
      </c>
      <c r="M4">
        <v>0.28243665209868363</v>
      </c>
      <c r="N4">
        <v>0.2830417879185993</v>
      </c>
      <c r="O4">
        <v>0.28283534524202331</v>
      </c>
      <c r="P4">
        <v>0.27938219386384638</v>
      </c>
      <c r="Q4">
        <v>0.39579461367201807</v>
      </c>
      <c r="R4">
        <v>0.37597538986192797</v>
      </c>
      <c r="S4">
        <v>0.39706243792083906</v>
      </c>
      <c r="T4">
        <v>0.40764148879274065</v>
      </c>
      <c r="U4">
        <v>0.41411170163029976</v>
      </c>
      <c r="V4">
        <v>0.39021287817418421</v>
      </c>
      <c r="W4">
        <v>0.25302148184907325</v>
      </c>
      <c r="X4">
        <v>0.26765313450891859</v>
      </c>
      <c r="Y4">
        <v>0.28146291982479482</v>
      </c>
      <c r="Z4">
        <v>0.28651942590415008</v>
      </c>
      <c r="AA4">
        <v>0.2855700980408441</v>
      </c>
      <c r="AB4">
        <v>0.28395610793928749</v>
      </c>
      <c r="AC4">
        <v>0.38857854443936979</v>
      </c>
      <c r="AD4">
        <v>0.44244896945212853</v>
      </c>
      <c r="AE4">
        <v>0.49457982482289631</v>
      </c>
      <c r="AF4">
        <v>0.46341553433642502</v>
      </c>
      <c r="AG4">
        <v>0.41242408037544859</v>
      </c>
      <c r="AH4">
        <v>0.40832800394832802</v>
      </c>
      <c r="AI4">
        <v>0.29592128130101525</v>
      </c>
      <c r="AJ4">
        <v>0.29035723425995263</v>
      </c>
      <c r="AK4">
        <v>0.30660228111884186</v>
      </c>
      <c r="AL4">
        <v>0.304678902589198</v>
      </c>
      <c r="AM4">
        <v>0.32258280567503739</v>
      </c>
      <c r="AN4">
        <v>0.30260516855882946</v>
      </c>
      <c r="AO4">
        <v>0.41159324988072493</v>
      </c>
      <c r="AP4">
        <v>0.52109545423861214</v>
      </c>
      <c r="AQ4">
        <v>0.50546212578505512</v>
      </c>
      <c r="AR4">
        <v>0.4158891064220408</v>
      </c>
      <c r="AS4">
        <v>0.40025337744768175</v>
      </c>
      <c r="AT4">
        <v>0.40953576518498508</v>
      </c>
      <c r="AU4">
        <v>0.30967136340418316</v>
      </c>
      <c r="AV4">
        <v>0.30506097341658328</v>
      </c>
      <c r="AW4">
        <v>0.31786305066031256</v>
      </c>
      <c r="AX4">
        <v>0.31215622969699747</v>
      </c>
      <c r="AY4">
        <v>0.31410959802327415</v>
      </c>
      <c r="AZ4">
        <v>0.31055876172673469</v>
      </c>
      <c r="BA4">
        <v>0.41305050608789501</v>
      </c>
      <c r="BB4">
        <v>0.3928638164533575</v>
      </c>
      <c r="BC4">
        <v>0.39071198831343812</v>
      </c>
      <c r="BD4">
        <v>0.40533281914652902</v>
      </c>
      <c r="BE4">
        <v>0.42933073688658324</v>
      </c>
      <c r="BF4">
        <v>0.41040880533428914</v>
      </c>
      <c r="BG4">
        <v>0.2811251321413698</v>
      </c>
    </row>
    <row r="5" spans="1:59" x14ac:dyDescent="0.25">
      <c r="A5" s="1" t="s">
        <v>63</v>
      </c>
      <c r="B5" s="1" t="s">
        <v>61</v>
      </c>
      <c r="C5">
        <v>3.5211604231514954E-3</v>
      </c>
      <c r="D5">
        <v>3.5361013327648875E-3</v>
      </c>
      <c r="E5">
        <v>4.4863322737635491E-3</v>
      </c>
      <c r="F5">
        <v>4.9490100607823507E-3</v>
      </c>
      <c r="G5">
        <v>7.5567013651085743E-3</v>
      </c>
      <c r="H5">
        <v>8.0543310982130242E-3</v>
      </c>
      <c r="I5">
        <v>5.2347297981123518E-3</v>
      </c>
      <c r="J5">
        <v>4.7047668947542819E-3</v>
      </c>
      <c r="K5">
        <v>3.6913843370698432E-3</v>
      </c>
      <c r="L5">
        <v>3.6215494987359795E-3</v>
      </c>
      <c r="M5">
        <v>3.5783433149449047E-3</v>
      </c>
      <c r="N5">
        <v>3.5246749941492159E-3</v>
      </c>
      <c r="O5">
        <v>3.5211604231514954E-3</v>
      </c>
      <c r="P5">
        <v>3.5361013327648875E-3</v>
      </c>
      <c r="Q5">
        <v>4.4863322737635491E-3</v>
      </c>
      <c r="R5">
        <v>4.9490100607823507E-3</v>
      </c>
      <c r="S5">
        <v>7.5567013651085743E-3</v>
      </c>
      <c r="T5">
        <v>8.0543310982130242E-3</v>
      </c>
      <c r="U5">
        <v>5.2347297981123518E-3</v>
      </c>
      <c r="V5">
        <v>4.7047668947542819E-3</v>
      </c>
      <c r="W5">
        <v>3.6913843370698432E-3</v>
      </c>
      <c r="X5">
        <v>3.6215494987359795E-3</v>
      </c>
      <c r="Y5">
        <v>3.5783433149449047E-3</v>
      </c>
      <c r="Z5">
        <v>3.5246749941492159E-3</v>
      </c>
      <c r="AA5">
        <v>3.5211604231514954E-3</v>
      </c>
      <c r="AB5">
        <v>3.5361013327648875E-3</v>
      </c>
      <c r="AC5">
        <v>4.4863322737635491E-3</v>
      </c>
      <c r="AD5">
        <v>4.9490100607823507E-3</v>
      </c>
      <c r="AE5">
        <v>7.5567013651085743E-3</v>
      </c>
      <c r="AF5">
        <v>8.0543310982130242E-3</v>
      </c>
      <c r="AG5">
        <v>5.2347297981123518E-3</v>
      </c>
      <c r="AH5">
        <v>4.6751537507315928E-3</v>
      </c>
      <c r="AI5">
        <v>3.6630709012265769E-3</v>
      </c>
      <c r="AJ5">
        <v>3.5924421678547834E-3</v>
      </c>
      <c r="AK5">
        <v>3.5422564936276229E-3</v>
      </c>
      <c r="AL5">
        <v>3.5325848883233568E-3</v>
      </c>
      <c r="AM5">
        <v>3.5510526276913887E-3</v>
      </c>
      <c r="AN5">
        <v>3.5281901423754071E-3</v>
      </c>
      <c r="AO5">
        <v>4.4594849465211858E-3</v>
      </c>
      <c r="AP5">
        <v>5.3604281054115341E-3</v>
      </c>
      <c r="AQ5">
        <v>8.5056816978325307E-3</v>
      </c>
      <c r="AR5">
        <v>7.8869609139665172E-3</v>
      </c>
      <c r="AS5">
        <v>5.0156008960335506E-3</v>
      </c>
      <c r="AT5">
        <v>4.6085181959136618E-3</v>
      </c>
      <c r="AU5">
        <v>3.6453928685869249E-3</v>
      </c>
      <c r="AV5">
        <v>3.6039041315665868E-3</v>
      </c>
      <c r="AW5">
        <v>3.585391610814774E-3</v>
      </c>
      <c r="AX5">
        <v>3.5519324379064336E-3</v>
      </c>
      <c r="AY5">
        <v>3.5044741151562214E-3</v>
      </c>
      <c r="AZ5">
        <v>3.4772772747881263E-3</v>
      </c>
      <c r="BA5">
        <v>4.5196582929393535E-3</v>
      </c>
      <c r="BB5">
        <v>4.9776822410936483E-3</v>
      </c>
      <c r="BC5">
        <v>6.7777346565701477E-3</v>
      </c>
      <c r="BD5">
        <v>5.154301954222988E-3</v>
      </c>
      <c r="BE5">
        <v>4.6029648651477705E-3</v>
      </c>
      <c r="BF5">
        <v>4.4594849465211858E-3</v>
      </c>
      <c r="BG5">
        <v>3.5686556102865114E-3</v>
      </c>
    </row>
    <row r="6" spans="1:59" x14ac:dyDescent="0.25">
      <c r="A6" s="1" t="s">
        <v>64</v>
      </c>
      <c r="B6" s="1" t="s">
        <v>65</v>
      </c>
      <c r="C6">
        <v>0.2547622543392129</v>
      </c>
      <c r="D6">
        <v>0.22973449525900239</v>
      </c>
      <c r="E6">
        <v>0.3499496873508639</v>
      </c>
      <c r="F6">
        <v>0.33680575542804697</v>
      </c>
      <c r="G6">
        <v>0.26571231640210141</v>
      </c>
      <c r="H6">
        <v>0.31474848298342656</v>
      </c>
      <c r="I6">
        <v>0.28959106398140189</v>
      </c>
      <c r="J6">
        <v>0.26550214808600053</v>
      </c>
      <c r="K6">
        <v>0.10716892488892094</v>
      </c>
      <c r="L6">
        <v>8.3537920698759066E-2</v>
      </c>
      <c r="M6">
        <v>0.1641923172398233</v>
      </c>
      <c r="N6">
        <v>0.1881245756988367</v>
      </c>
      <c r="O6">
        <v>0.19677114234783064</v>
      </c>
      <c r="P6">
        <v>0.19156669580945915</v>
      </c>
      <c r="Q6">
        <v>0.33335842127582727</v>
      </c>
      <c r="R6">
        <v>0.31729971841306859</v>
      </c>
      <c r="S6">
        <v>0.28148082476662811</v>
      </c>
      <c r="T6">
        <v>0.23968868782309155</v>
      </c>
      <c r="U6">
        <v>0.24821359345426428</v>
      </c>
      <c r="V6">
        <v>0.21126979644704019</v>
      </c>
      <c r="W6">
        <v>7.0670846173700314E-2</v>
      </c>
      <c r="X6">
        <v>7.1214630287645964E-2</v>
      </c>
      <c r="Y6">
        <v>0.15313864348615358</v>
      </c>
      <c r="Z6">
        <v>0.1775612644345988</v>
      </c>
      <c r="AA6">
        <v>0.21444598221113917</v>
      </c>
      <c r="AB6">
        <v>0.23537672525899583</v>
      </c>
      <c r="AC6">
        <v>0.36203113104200879</v>
      </c>
      <c r="AD6">
        <v>0.41209356659843766</v>
      </c>
      <c r="AE6">
        <v>0.38774727058909247</v>
      </c>
      <c r="AF6">
        <v>0.28096703876034512</v>
      </c>
      <c r="AG6">
        <v>0.16196955921199624</v>
      </c>
      <c r="AH6">
        <v>0.16347315214356656</v>
      </c>
      <c r="AI6">
        <v>8.1493636037802103E-2</v>
      </c>
      <c r="AJ6">
        <v>0.1325768446398353</v>
      </c>
      <c r="AK6">
        <v>0.19236527679443477</v>
      </c>
      <c r="AL6">
        <v>0.24077167020281484</v>
      </c>
      <c r="AM6">
        <v>0.28578762011205106</v>
      </c>
      <c r="AN6">
        <v>0.2411692768799234</v>
      </c>
      <c r="AO6">
        <v>0.4511874864389594</v>
      </c>
      <c r="AP6">
        <v>0.60672264067433834</v>
      </c>
      <c r="AQ6">
        <v>0.68910989775071407</v>
      </c>
      <c r="AR6">
        <v>0.48126229871223142</v>
      </c>
      <c r="AS6">
        <v>0.15645080105541573</v>
      </c>
      <c r="AT6">
        <v>0.17420190900228824</v>
      </c>
      <c r="AU6">
        <v>0.11280328207729388</v>
      </c>
      <c r="AV6">
        <v>0.13657340993137729</v>
      </c>
      <c r="AW6">
        <v>0.19455354049176357</v>
      </c>
      <c r="AX6">
        <v>0.24688775608823038</v>
      </c>
      <c r="AY6">
        <v>0.33847462135133871</v>
      </c>
      <c r="AZ6">
        <v>0.3013555237974338</v>
      </c>
      <c r="BA6">
        <v>0.45265464470280292</v>
      </c>
      <c r="BB6">
        <v>0.54240408615248747</v>
      </c>
      <c r="BC6">
        <v>0.46490913259533728</v>
      </c>
      <c r="BD6">
        <v>0.347909597745446</v>
      </c>
      <c r="BE6">
        <v>0.21577675060467391</v>
      </c>
      <c r="BF6">
        <v>0.17438481186821086</v>
      </c>
      <c r="BG6">
        <v>0.14904220062249757</v>
      </c>
    </row>
    <row r="7" spans="1:59" x14ac:dyDescent="0.25">
      <c r="A7" s="1" t="s">
        <v>65</v>
      </c>
      <c r="B7" s="1" t="s">
        <v>66</v>
      </c>
      <c r="C7">
        <v>0.23953798212026081</v>
      </c>
      <c r="D7">
        <v>0.22126675175287677</v>
      </c>
      <c r="E7">
        <v>0.25362947141066422</v>
      </c>
      <c r="F7">
        <v>0.24167969813383142</v>
      </c>
      <c r="G7">
        <v>0.1853844150962588</v>
      </c>
      <c r="H7">
        <v>0.22257083961515572</v>
      </c>
      <c r="I7">
        <v>0.20252285715070911</v>
      </c>
      <c r="J7">
        <v>0.18524144894223277</v>
      </c>
      <c r="K7">
        <v>0.10251340064721488</v>
      </c>
      <c r="L7">
        <v>6.4169370242005211E-2</v>
      </c>
      <c r="M7">
        <v>0.16786325457498594</v>
      </c>
      <c r="N7">
        <v>0.18885616137072705</v>
      </c>
      <c r="O7">
        <v>0.19592203498293967</v>
      </c>
      <c r="P7">
        <v>0.19169618549735329</v>
      </c>
      <c r="Q7">
        <v>0.23861004504378991</v>
      </c>
      <c r="R7">
        <v>0.22471296570264457</v>
      </c>
      <c r="S7">
        <v>0.19649636443227608</v>
      </c>
      <c r="T7">
        <v>0.16848777764223463</v>
      </c>
      <c r="U7">
        <v>0.17387454504437996</v>
      </c>
      <c r="V7">
        <v>0.15032483397932331</v>
      </c>
      <c r="W7">
        <v>3.8926589496609196E-2</v>
      </c>
      <c r="X7">
        <v>4.0067143048026783E-2</v>
      </c>
      <c r="Y7">
        <v>0.15722342684417326</v>
      </c>
      <c r="Z7">
        <v>0.17988421234819454</v>
      </c>
      <c r="AA7">
        <v>0.20976488251079201</v>
      </c>
      <c r="AB7">
        <v>0.225433296895095</v>
      </c>
      <c r="AC7">
        <v>0.26491422173402474</v>
      </c>
      <c r="AD7">
        <v>0.3137348969870869</v>
      </c>
      <c r="AE7">
        <v>0.28966801973700868</v>
      </c>
      <c r="AF7">
        <v>0.19612184713608816</v>
      </c>
      <c r="AG7">
        <v>9.9425935378371993E-2</v>
      </c>
      <c r="AH7">
        <v>0.10189591694127323</v>
      </c>
      <c r="AI7">
        <v>6.0390712354779108E-2</v>
      </c>
      <c r="AJ7">
        <v>0.13521855706411215</v>
      </c>
      <c r="AK7">
        <v>0.19234978453775056</v>
      </c>
      <c r="AL7">
        <v>0.2293871406678484</v>
      </c>
      <c r="AM7">
        <v>0.2618077028507253</v>
      </c>
      <c r="AN7">
        <v>0.22967751551972623</v>
      </c>
      <c r="AO7">
        <v>0.35308307186381671</v>
      </c>
      <c r="AP7">
        <v>0.51188219973422644</v>
      </c>
      <c r="AQ7">
        <v>0.59620874077201125</v>
      </c>
      <c r="AR7">
        <v>0.38364797107152454</v>
      </c>
      <c r="AS7">
        <v>8.9518839869321368E-2</v>
      </c>
      <c r="AT7">
        <v>0.11713033264544269</v>
      </c>
      <c r="AU7">
        <v>0.11041531957224922</v>
      </c>
      <c r="AV7">
        <v>0.13975888923684057</v>
      </c>
      <c r="AW7">
        <v>0.19413100420011942</v>
      </c>
      <c r="AX7">
        <v>0.23384024047451174</v>
      </c>
      <c r="AY7">
        <v>0.30004430731340137</v>
      </c>
      <c r="AZ7">
        <v>0.27299478202960226</v>
      </c>
      <c r="BA7">
        <v>0.35456998462633271</v>
      </c>
      <c r="BB7">
        <v>0.44607837871275807</v>
      </c>
      <c r="BC7">
        <v>0.3670082204149408</v>
      </c>
      <c r="BD7">
        <v>0.25175080892564361</v>
      </c>
      <c r="BE7">
        <v>0.15334522160962288</v>
      </c>
      <c r="BF7">
        <v>0.11735813239396198</v>
      </c>
      <c r="BG7">
        <v>0.153089359205514</v>
      </c>
    </row>
    <row r="8" spans="1:59" x14ac:dyDescent="0.25">
      <c r="A8" s="1" t="s">
        <v>66</v>
      </c>
      <c r="B8" s="1" t="s">
        <v>67</v>
      </c>
      <c r="C8">
        <v>0.44346099096418218</v>
      </c>
      <c r="D8">
        <v>0.39989553079775969</v>
      </c>
      <c r="E8">
        <v>0.6091523861835022</v>
      </c>
      <c r="F8">
        <v>0.58627293298201999</v>
      </c>
      <c r="G8">
        <v>0.46252160646282747</v>
      </c>
      <c r="H8">
        <v>0.54787815616694935</v>
      </c>
      <c r="I8">
        <v>0.5040869988399912</v>
      </c>
      <c r="J8">
        <v>0.46215576949859943</v>
      </c>
      <c r="K8">
        <v>0.1865474057570852</v>
      </c>
      <c r="L8">
        <v>0.14541325673320865</v>
      </c>
      <c r="M8">
        <v>0.28580720444924279</v>
      </c>
      <c r="N8">
        <v>0.32746574244488286</v>
      </c>
      <c r="O8">
        <v>0.34251669661604206</v>
      </c>
      <c r="P8">
        <v>0.33345739140101865</v>
      </c>
      <c r="Q8">
        <v>0.58027220801868806</v>
      </c>
      <c r="R8">
        <v>0.55231905497570921</v>
      </c>
      <c r="S8">
        <v>0.48996962211764777</v>
      </c>
      <c r="T8">
        <v>0.41722265058702679</v>
      </c>
      <c r="U8">
        <v>0.43206183117475377</v>
      </c>
      <c r="V8">
        <v>0.36775429522011727</v>
      </c>
      <c r="W8">
        <v>0.12301572522096584</v>
      </c>
      <c r="X8">
        <v>0.12396228240490342</v>
      </c>
      <c r="Y8">
        <v>0.26656623357107506</v>
      </c>
      <c r="Z8">
        <v>0.30907833849741734</v>
      </c>
      <c r="AA8">
        <v>0.37328303608515229</v>
      </c>
      <c r="AB8">
        <v>0.40971687938621032</v>
      </c>
      <c r="AC8">
        <v>0.63018238140571214</v>
      </c>
      <c r="AD8">
        <v>0.71732534275027005</v>
      </c>
      <c r="AE8">
        <v>0.6749460955473624</v>
      </c>
      <c r="AF8">
        <v>0.48907528220814755</v>
      </c>
      <c r="AG8">
        <v>0.28193808152814742</v>
      </c>
      <c r="AH8">
        <v>0.28455536411253335</v>
      </c>
      <c r="AI8">
        <v>0.14185479983419808</v>
      </c>
      <c r="AJ8">
        <v>0.23077460613378012</v>
      </c>
      <c r="AK8">
        <v>0.33484746983269603</v>
      </c>
      <c r="AL8">
        <v>0.41910778243497077</v>
      </c>
      <c r="AM8">
        <v>0.49746639881525923</v>
      </c>
      <c r="AN8">
        <v>0.41979989065760309</v>
      </c>
      <c r="AO8">
        <v>0.78537556658785845</v>
      </c>
      <c r="AP8">
        <v>1.0561133719424551</v>
      </c>
      <c r="AQ8">
        <v>1.1995236850623248</v>
      </c>
      <c r="AR8">
        <v>0.8377263596374791</v>
      </c>
      <c r="AS8">
        <v>0.27233165860118491</v>
      </c>
      <c r="AT8">
        <v>0.30323075682611611</v>
      </c>
      <c r="AU8">
        <v>0.19635505025561104</v>
      </c>
      <c r="AV8">
        <v>0.23773136983975854</v>
      </c>
      <c r="AW8">
        <v>0.33865654896894953</v>
      </c>
      <c r="AX8">
        <v>0.42975396514599778</v>
      </c>
      <c r="AY8">
        <v>0.58917790388537794</v>
      </c>
      <c r="AZ8">
        <v>0.52456522479111412</v>
      </c>
      <c r="BA8">
        <v>0.78792942787030351</v>
      </c>
      <c r="BB8">
        <v>0.94415498941194864</v>
      </c>
      <c r="BC8">
        <v>0.80926063864435338</v>
      </c>
      <c r="BD8">
        <v>0.60560123155731582</v>
      </c>
      <c r="BE8">
        <v>0.37559948548253813</v>
      </c>
      <c r="BF8">
        <v>0.30354913321347626</v>
      </c>
      <c r="BG8">
        <v>0.25943561441221707</v>
      </c>
    </row>
    <row r="9" spans="1:59" x14ac:dyDescent="0.25">
      <c r="A9" s="1" t="s">
        <v>67</v>
      </c>
      <c r="B9" s="1" t="s">
        <v>68</v>
      </c>
      <c r="C9">
        <v>0.38840885703543204</v>
      </c>
      <c r="D9">
        <v>0.35025170018456142</v>
      </c>
      <c r="E9">
        <v>0.53353099122319436</v>
      </c>
      <c r="F9">
        <v>0.51349183907981877</v>
      </c>
      <c r="G9">
        <v>0.40510324962253247</v>
      </c>
      <c r="H9">
        <v>0.47986346661249485</v>
      </c>
      <c r="I9">
        <v>0.44150863109778232</v>
      </c>
      <c r="J9">
        <v>0.4047828283903781</v>
      </c>
      <c r="K9">
        <v>0.16338903788470238</v>
      </c>
      <c r="L9">
        <v>0.12736136435077602</v>
      </c>
      <c r="M9">
        <v>0.25032652673972983</v>
      </c>
      <c r="N9">
        <v>0.28681349055017363</v>
      </c>
      <c r="O9">
        <v>0.2999959891825838</v>
      </c>
      <c r="P9">
        <v>0.29206132422715703</v>
      </c>
      <c r="Q9">
        <v>0.50823605610931621</v>
      </c>
      <c r="R9">
        <v>0.48375306336545876</v>
      </c>
      <c r="S9">
        <v>0.42914381374340338</v>
      </c>
      <c r="T9">
        <v>0.36542779668502867</v>
      </c>
      <c r="U9">
        <v>0.37842481173000453</v>
      </c>
      <c r="V9">
        <v>0.32210054184417203</v>
      </c>
      <c r="W9">
        <v>0.1077443071747415</v>
      </c>
      <c r="X9">
        <v>0.10857335685762909</v>
      </c>
      <c r="Y9">
        <v>0.23347416845046426</v>
      </c>
      <c r="Z9">
        <v>0.27070873568649118</v>
      </c>
      <c r="AA9">
        <v>0.32694293376587052</v>
      </c>
      <c r="AB9">
        <v>0.35885380692565871</v>
      </c>
      <c r="AC9">
        <v>0.55195028079804431</v>
      </c>
      <c r="AD9">
        <v>0.62827514071623336</v>
      </c>
      <c r="AE9">
        <v>0.59115693798026181</v>
      </c>
      <c r="AF9">
        <v>0.4283604989781184</v>
      </c>
      <c r="AG9">
        <v>0.24693772447271456</v>
      </c>
      <c r="AH9">
        <v>0.24923009236493843</v>
      </c>
      <c r="AI9">
        <v>0.12424466140482024</v>
      </c>
      <c r="AJ9">
        <v>0.20212578519327587</v>
      </c>
      <c r="AK9">
        <v>0.29327883554345902</v>
      </c>
      <c r="AL9">
        <v>0.36707890449685449</v>
      </c>
      <c r="AM9">
        <v>0.43570992559517685</v>
      </c>
      <c r="AN9">
        <v>0.3676850930211551</v>
      </c>
      <c r="AO9">
        <v>0.68787747372932562</v>
      </c>
      <c r="AP9">
        <v>0.92500534670283263</v>
      </c>
      <c r="AQ9">
        <v>1.0506124168644579</v>
      </c>
      <c r="AR9">
        <v>0.73372933467676094</v>
      </c>
      <c r="AS9">
        <v>0.2385238620918364</v>
      </c>
      <c r="AT9">
        <v>0.26558708449360213</v>
      </c>
      <c r="AU9">
        <v>0.17197914178899359</v>
      </c>
      <c r="AV9">
        <v>0.20821892234572248</v>
      </c>
      <c r="AW9">
        <v>0.29661504798111449</v>
      </c>
      <c r="AX9">
        <v>0.37640344880364879</v>
      </c>
      <c r="AY9">
        <v>0.51603618108798777</v>
      </c>
      <c r="AZ9">
        <v>0.45944464914188443</v>
      </c>
      <c r="BA9">
        <v>0.69011429356681531</v>
      </c>
      <c r="BB9">
        <v>0.82694570159253245</v>
      </c>
      <c r="BC9">
        <v>0.70879740519274814</v>
      </c>
      <c r="BD9">
        <v>0.53042068403131659</v>
      </c>
      <c r="BE9">
        <v>0.32897181450431573</v>
      </c>
      <c r="BF9">
        <v>0.26586593699977806</v>
      </c>
      <c r="BG9">
        <v>0.22722875860860808</v>
      </c>
    </row>
    <row r="10" spans="1:59" x14ac:dyDescent="0.25">
      <c r="A10" s="1" t="s">
        <v>68</v>
      </c>
      <c r="B10" s="1" t="s">
        <v>69</v>
      </c>
      <c r="C10">
        <v>1.7427232545358911</v>
      </c>
      <c r="D10">
        <v>1.571518701996762</v>
      </c>
      <c r="E10">
        <v>2.3938611300396428</v>
      </c>
      <c r="F10">
        <v>2.3039489259050758</v>
      </c>
      <c r="G10">
        <v>1.8176281019792579</v>
      </c>
      <c r="H10">
        <v>2.1530642443396046</v>
      </c>
      <c r="I10">
        <v>1.9809727418811758</v>
      </c>
      <c r="J10">
        <v>1.8161904274195568</v>
      </c>
      <c r="K10">
        <v>0.73309830787906416</v>
      </c>
      <c r="L10">
        <v>0.57144837807668281</v>
      </c>
      <c r="M10">
        <v>1.1231717595377375</v>
      </c>
      <c r="N10">
        <v>1.2868824452445502</v>
      </c>
      <c r="O10">
        <v>1.3460300329049752</v>
      </c>
      <c r="P10">
        <v>1.3104285658315513</v>
      </c>
      <c r="Q10">
        <v>2.2803671382151705</v>
      </c>
      <c r="R10">
        <v>2.1705161911461088</v>
      </c>
      <c r="S10">
        <v>1.9254939484622104</v>
      </c>
      <c r="T10">
        <v>1.6396112179252347</v>
      </c>
      <c r="U10">
        <v>1.6979265728615567</v>
      </c>
      <c r="V10">
        <v>1.4452093313599252</v>
      </c>
      <c r="W10">
        <v>0.48343004093789588</v>
      </c>
      <c r="X10">
        <v>0.48714984324251226</v>
      </c>
      <c r="Y10">
        <v>1.0475581473543401</v>
      </c>
      <c r="Z10">
        <v>1.2146232001187904</v>
      </c>
      <c r="AA10">
        <v>1.4669363050286819</v>
      </c>
      <c r="AB10">
        <v>1.6101148647365386</v>
      </c>
      <c r="AC10">
        <v>2.4765052914501871</v>
      </c>
      <c r="AD10">
        <v>2.8189617155746469</v>
      </c>
      <c r="AE10">
        <v>2.6524187701632491</v>
      </c>
      <c r="AF10">
        <v>1.9219793508098739</v>
      </c>
      <c r="AG10">
        <v>1.1079667908332964</v>
      </c>
      <c r="AH10">
        <v>1.1182522484416062</v>
      </c>
      <c r="AI10">
        <v>0.55746427188802772</v>
      </c>
      <c r="AJ10">
        <v>0.90690338239510004</v>
      </c>
      <c r="AK10">
        <v>1.3158913281891731</v>
      </c>
      <c r="AL10">
        <v>1.6470194526430961</v>
      </c>
      <c r="AM10">
        <v>1.9549549548442702</v>
      </c>
      <c r="AN10">
        <v>1.6497393155370443</v>
      </c>
      <c r="AO10">
        <v>3.0863870584448088</v>
      </c>
      <c r="AP10">
        <v>4.1503387450353788</v>
      </c>
      <c r="AQ10">
        <v>4.7139159089948945</v>
      </c>
      <c r="AR10">
        <v>3.2921164152538691</v>
      </c>
      <c r="AS10">
        <v>1.0702152479268394</v>
      </c>
      <c r="AT10">
        <v>1.1916432384783819</v>
      </c>
      <c r="AU10">
        <v>0.77164061596943345</v>
      </c>
      <c r="AV10">
        <v>0.93424223323823785</v>
      </c>
      <c r="AW10">
        <v>1.3308603354398076</v>
      </c>
      <c r="AX10">
        <v>1.6888570675868724</v>
      </c>
      <c r="AY10">
        <v>2.3153649477202638</v>
      </c>
      <c r="AZ10">
        <v>2.0614485476540105</v>
      </c>
      <c r="BA10">
        <v>3.0964232815545327</v>
      </c>
      <c r="BB10">
        <v>3.7103621050339188</v>
      </c>
      <c r="BC10">
        <v>3.1802511668044122</v>
      </c>
      <c r="BD10">
        <v>2.3799057204915508</v>
      </c>
      <c r="BE10">
        <v>1.4760395414238441</v>
      </c>
      <c r="BF10">
        <v>1.1928944013658802</v>
      </c>
      <c r="BG10">
        <v>1.0195360753331628</v>
      </c>
    </row>
    <row r="11" spans="1:59" x14ac:dyDescent="0.25">
      <c r="A11" s="1" t="s">
        <v>62</v>
      </c>
      <c r="B11" s="1" t="s">
        <v>64</v>
      </c>
      <c r="C11">
        <v>0.13902514515952982</v>
      </c>
      <c r="D11">
        <v>0.15508547854610763</v>
      </c>
      <c r="E11">
        <v>0.28466947303829143</v>
      </c>
      <c r="F11">
        <v>0.2693064371019685</v>
      </c>
      <c r="G11">
        <v>0.30718299544515365</v>
      </c>
      <c r="H11">
        <v>0.44423984209271833</v>
      </c>
      <c r="I11">
        <v>0.41199123645804631</v>
      </c>
      <c r="J11">
        <v>0.37766483597966832</v>
      </c>
      <c r="K11">
        <v>0.15733194559519481</v>
      </c>
      <c r="L11">
        <v>0.10928974692936333</v>
      </c>
      <c r="M11">
        <v>0.14043392586755388</v>
      </c>
      <c r="N11">
        <v>0.14121200145547141</v>
      </c>
      <c r="O11">
        <v>0.14094644851813509</v>
      </c>
      <c r="P11">
        <v>0.13652178406630613</v>
      </c>
      <c r="Q11">
        <v>0.32396389301828238</v>
      </c>
      <c r="R11">
        <v>0.28669611899690578</v>
      </c>
      <c r="S11">
        <v>0.32826101585475126</v>
      </c>
      <c r="T11">
        <v>0.34798797222710781</v>
      </c>
      <c r="U11">
        <v>0.35973513955831676</v>
      </c>
      <c r="V11">
        <v>0.31510802142083122</v>
      </c>
      <c r="W11">
        <v>0.10575481934693787</v>
      </c>
      <c r="X11">
        <v>0.12366294177701553</v>
      </c>
      <c r="Y11">
        <v>0.13918400399195049</v>
      </c>
      <c r="Z11">
        <v>0.14570267233493644</v>
      </c>
      <c r="AA11">
        <v>0.14447357935534547</v>
      </c>
      <c r="AB11">
        <v>0.14238950431208755</v>
      </c>
      <c r="AC11">
        <v>0.30996744644672491</v>
      </c>
      <c r="AD11">
        <v>0.40889223176683087</v>
      </c>
      <c r="AE11">
        <v>0.49317921622514954</v>
      </c>
      <c r="AF11">
        <v>0.4434835027685744</v>
      </c>
      <c r="AG11">
        <v>0.35669281462987029</v>
      </c>
      <c r="AH11">
        <v>0.34924526547397022</v>
      </c>
      <c r="AI11">
        <v>0.1599616358915108</v>
      </c>
      <c r="AJ11">
        <v>0.15264842873277623</v>
      </c>
      <c r="AK11">
        <v>0.17225333915179794</v>
      </c>
      <c r="AL11">
        <v>0.16966632559837885</v>
      </c>
      <c r="AM11">
        <v>0.19409069264263215</v>
      </c>
      <c r="AN11">
        <v>0.16688732103071235</v>
      </c>
      <c r="AO11">
        <v>0.35342709009006429</v>
      </c>
      <c r="AP11">
        <v>0.53449067840789743</v>
      </c>
      <c r="AQ11">
        <v>0.51021326389446353</v>
      </c>
      <c r="AR11">
        <v>0.36292341688958513</v>
      </c>
      <c r="AS11">
        <v>0.33428335861635744</v>
      </c>
      <c r="AT11">
        <v>0.35145077805500141</v>
      </c>
      <c r="AU11">
        <v>0.17836814842803855</v>
      </c>
      <c r="AV11">
        <v>0.17214462369743788</v>
      </c>
      <c r="AW11">
        <v>0.18757874445193073</v>
      </c>
      <c r="AX11">
        <v>0.17977418323876371</v>
      </c>
      <c r="AY11">
        <v>0.18243693032825808</v>
      </c>
      <c r="AZ11">
        <v>0.17760335261172772</v>
      </c>
      <c r="BA11">
        <v>0.35607115280444768</v>
      </c>
      <c r="BB11">
        <v>0.32023607881058702</v>
      </c>
      <c r="BC11">
        <v>0.31607722188350051</v>
      </c>
      <c r="BD11">
        <v>0.34374013369269041</v>
      </c>
      <c r="BE11">
        <v>0.38654887289562662</v>
      </c>
      <c r="BF11">
        <v>0.35304003501283143</v>
      </c>
      <c r="BG11">
        <v>0.14069288393144361</v>
      </c>
    </row>
    <row r="12" spans="1:59" x14ac:dyDescent="0.25">
      <c r="A12" s="1" t="s">
        <v>70</v>
      </c>
      <c r="B12" s="1" t="s">
        <v>69</v>
      </c>
      <c r="C12">
        <v>1.1911400794176601</v>
      </c>
      <c r="D12">
        <v>1.2044082618002105</v>
      </c>
      <c r="E12">
        <v>2.7214301766661606</v>
      </c>
      <c r="F12">
        <v>2.7155554735580036</v>
      </c>
      <c r="G12">
        <v>2.3727472631814632</v>
      </c>
      <c r="H12">
        <v>2.315298610468171</v>
      </c>
      <c r="I12">
        <v>2.2891852375130219</v>
      </c>
      <c r="J12">
        <v>2.2604719699406761</v>
      </c>
      <c r="K12">
        <v>1.0412471833269568</v>
      </c>
      <c r="L12">
        <v>1.0396407309018265</v>
      </c>
      <c r="M12">
        <v>1.0907799839998371</v>
      </c>
      <c r="N12">
        <v>1.1406339573863173</v>
      </c>
      <c r="O12">
        <v>1.0697186095652085</v>
      </c>
      <c r="P12">
        <v>1.1813380456298992</v>
      </c>
      <c r="Q12">
        <v>2.5600835096204353</v>
      </c>
      <c r="R12">
        <v>2.5665591300566737</v>
      </c>
      <c r="S12">
        <v>2.2553626728956764</v>
      </c>
      <c r="T12">
        <v>2.2448523700098648</v>
      </c>
      <c r="U12">
        <v>2.2640449840210639</v>
      </c>
      <c r="V12">
        <v>2.2492598094540464</v>
      </c>
      <c r="W12">
        <v>1.0060423860564323</v>
      </c>
      <c r="X12">
        <v>1.0201622083072173</v>
      </c>
      <c r="Y12">
        <v>1.0817747230131678</v>
      </c>
      <c r="Z12">
        <v>1.1150141156496587</v>
      </c>
      <c r="AA12">
        <v>1.1012018820390839</v>
      </c>
      <c r="AB12">
        <v>1.2378517158798723</v>
      </c>
      <c r="AC12">
        <v>2.8567749227431958</v>
      </c>
      <c r="AD12">
        <v>2.5675148837540451</v>
      </c>
      <c r="AE12">
        <v>2.2993996888446446</v>
      </c>
      <c r="AF12">
        <v>2.3770242738562239</v>
      </c>
      <c r="AG12">
        <v>2.2659912179977386</v>
      </c>
      <c r="AH12">
        <v>2.2462298995310657</v>
      </c>
      <c r="AI12">
        <v>1.0108356823559961</v>
      </c>
      <c r="AJ12">
        <v>1.0567911186134209</v>
      </c>
      <c r="AK12">
        <v>1.1009288442915723</v>
      </c>
      <c r="AL12">
        <v>1.1938700141505691</v>
      </c>
      <c r="AM12">
        <v>1.2139796148373632</v>
      </c>
      <c r="AN12">
        <v>1.2192790919183409</v>
      </c>
      <c r="AO12">
        <v>3.1838812263673018</v>
      </c>
      <c r="AP12">
        <v>3.1232353096264567</v>
      </c>
      <c r="AQ12">
        <v>3.2653356119132524</v>
      </c>
      <c r="AR12">
        <v>2.6393813979161003</v>
      </c>
      <c r="AS12">
        <v>2.336174220588326</v>
      </c>
      <c r="AT12">
        <v>2.306152474614259</v>
      </c>
      <c r="AU12">
        <v>1.0401031280271715</v>
      </c>
      <c r="AV12">
        <v>1.0983990034915705</v>
      </c>
      <c r="AW12">
        <v>1.1292597841458258</v>
      </c>
      <c r="AX12">
        <v>1.2230663912012056</v>
      </c>
      <c r="AY12">
        <v>1.4124349928196462</v>
      </c>
      <c r="AZ12">
        <v>1.4100435309826387</v>
      </c>
      <c r="BA12">
        <v>3.3034899716371759</v>
      </c>
      <c r="BB12">
        <v>3.4804558398473908</v>
      </c>
      <c r="BC12">
        <v>3.0122576780271411</v>
      </c>
      <c r="BD12">
        <v>2.4791647641314336</v>
      </c>
      <c r="BE12">
        <v>2.3049641121140048</v>
      </c>
      <c r="BF12">
        <v>2.2989838036012409</v>
      </c>
      <c r="BG12">
        <v>1.0764521559898801</v>
      </c>
    </row>
    <row r="13" spans="1:59" x14ac:dyDescent="0.25">
      <c r="A13" s="1" t="s">
        <v>69</v>
      </c>
      <c r="B13" s="1" t="s">
        <v>0</v>
      </c>
      <c r="C13">
        <v>1.388102940550761</v>
      </c>
      <c r="D13">
        <v>1.2713136606117272</v>
      </c>
      <c r="E13">
        <v>1.5242683286901026</v>
      </c>
      <c r="F13">
        <v>1.4721237635782771</v>
      </c>
      <c r="G13">
        <v>1.2249106585501202</v>
      </c>
      <c r="H13">
        <v>1.3913421707955917</v>
      </c>
      <c r="I13">
        <v>1.2916550321846754</v>
      </c>
      <c r="J13">
        <v>1.2059515460514452</v>
      </c>
      <c r="K13">
        <v>0.68613277197806088</v>
      </c>
      <c r="L13">
        <v>0.54235938472579093</v>
      </c>
      <c r="M13">
        <v>0.96940205634627297</v>
      </c>
      <c r="N13">
        <v>1.0811775133518491</v>
      </c>
      <c r="O13">
        <v>1.0982876812755302</v>
      </c>
      <c r="P13">
        <v>1.1015178728116044</v>
      </c>
      <c r="Q13">
        <v>1.438389385968623</v>
      </c>
      <c r="R13">
        <v>1.3755471188248027</v>
      </c>
      <c r="S13">
        <v>1.2550592489654468</v>
      </c>
      <c r="T13">
        <v>1.1297556827712718</v>
      </c>
      <c r="U13">
        <v>1.1363469495242045</v>
      </c>
      <c r="V13">
        <v>1.0071821380074681</v>
      </c>
      <c r="W13">
        <v>0.42283191311946566</v>
      </c>
      <c r="X13">
        <v>0.44639442932289353</v>
      </c>
      <c r="Y13">
        <v>0.91018961363843931</v>
      </c>
      <c r="Z13">
        <v>1.0189666778212947</v>
      </c>
      <c r="AA13">
        <v>1.1911533132618055</v>
      </c>
      <c r="AB13">
        <v>1.3056186527519862</v>
      </c>
      <c r="AC13">
        <v>1.5917233666728179</v>
      </c>
      <c r="AD13">
        <v>1.735877981559929</v>
      </c>
      <c r="AE13">
        <v>1.644050952064444</v>
      </c>
      <c r="AF13">
        <v>1.2925265773638637</v>
      </c>
      <c r="AG13">
        <v>0.74970122838161424</v>
      </c>
      <c r="AH13">
        <v>0.76175965506783783</v>
      </c>
      <c r="AI13">
        <v>0.50465452514105236</v>
      </c>
      <c r="AJ13">
        <v>0.84453886231264541</v>
      </c>
      <c r="AK13">
        <v>1.1040721713556034</v>
      </c>
      <c r="AL13">
        <v>1.3242782995774982</v>
      </c>
      <c r="AM13">
        <v>1.5082742935550308</v>
      </c>
      <c r="AN13">
        <v>1.3218015603798567</v>
      </c>
      <c r="AO13">
        <v>2.0046427992171232</v>
      </c>
      <c r="AP13">
        <v>2.6510656650818398</v>
      </c>
      <c r="AQ13">
        <v>3.1226355237436758</v>
      </c>
      <c r="AR13">
        <v>2.1533464489282133</v>
      </c>
      <c r="AS13">
        <v>0.87080122585785369</v>
      </c>
      <c r="AT13">
        <v>0.92797365702745238</v>
      </c>
      <c r="AU13">
        <v>0.71903602018205326</v>
      </c>
      <c r="AV13">
        <v>0.88252319768422316</v>
      </c>
      <c r="AW13">
        <v>1.1248961901344448</v>
      </c>
      <c r="AX13">
        <v>1.3596047020319928</v>
      </c>
      <c r="AY13">
        <v>1.7478394822719594</v>
      </c>
      <c r="AZ13">
        <v>1.601594783204743</v>
      </c>
      <c r="BA13">
        <v>2.0349631121399203</v>
      </c>
      <c r="BB13">
        <v>2.4924389782973542</v>
      </c>
      <c r="BC13">
        <v>2.1120310389429808</v>
      </c>
      <c r="BD13">
        <v>1.5485949281419931</v>
      </c>
      <c r="BE13">
        <v>1.0814719283213077</v>
      </c>
      <c r="BF13">
        <v>0.92501205444756129</v>
      </c>
      <c r="BG13">
        <v>0.93653660171389086</v>
      </c>
    </row>
    <row r="14" spans="1:59" x14ac:dyDescent="0.25">
      <c r="A14" s="1" t="s">
        <v>71</v>
      </c>
      <c r="B14" s="1" t="s">
        <v>64</v>
      </c>
      <c r="C14">
        <v>0.11250464195205812</v>
      </c>
      <c r="D14">
        <v>7.5057859769643492E-2</v>
      </c>
      <c r="E14">
        <v>0.15950924765685071</v>
      </c>
      <c r="F14">
        <v>0.16203856087061216</v>
      </c>
      <c r="G14">
        <v>0.16657741981747665</v>
      </c>
      <c r="H14">
        <v>0.17059499812630483</v>
      </c>
      <c r="I14">
        <v>0.17402167663469173</v>
      </c>
      <c r="J14">
        <v>0.17066936494000678</v>
      </c>
      <c r="K14">
        <v>8.1397844850966433E-2</v>
      </c>
      <c r="L14">
        <v>7.795891847306323E-2</v>
      </c>
      <c r="M14">
        <v>7.7949167616041842E-2</v>
      </c>
      <c r="N14">
        <v>7.7027984034487504E-2</v>
      </c>
      <c r="O14">
        <v>0.10749546616666641</v>
      </c>
      <c r="P14">
        <v>7.6922195709261884E-2</v>
      </c>
      <c r="Q14">
        <v>0.16165032204473365</v>
      </c>
      <c r="R14">
        <v>0.16408590476554594</v>
      </c>
      <c r="S14">
        <v>0.16728083638147767</v>
      </c>
      <c r="T14">
        <v>0.1697194415401175</v>
      </c>
      <c r="U14">
        <v>0.17509473646658108</v>
      </c>
      <c r="V14">
        <v>0.17110665958230967</v>
      </c>
      <c r="W14">
        <v>0.10409800925799434</v>
      </c>
      <c r="X14">
        <v>7.6816337312697214E-2</v>
      </c>
      <c r="Y14">
        <v>7.5636567092224494E-2</v>
      </c>
      <c r="Z14">
        <v>7.4280589303465747E-2</v>
      </c>
      <c r="AA14">
        <v>0.10417714839318734</v>
      </c>
      <c r="AB14">
        <v>7.3697212607251261E-2</v>
      </c>
      <c r="AC14">
        <v>0.16176051276368678</v>
      </c>
      <c r="AD14">
        <v>0.16405976528595465</v>
      </c>
      <c r="AE14">
        <v>0.27351568166436979</v>
      </c>
      <c r="AF14">
        <v>0.16495556731068206</v>
      </c>
      <c r="AG14">
        <v>0.17818383214849248</v>
      </c>
      <c r="AH14">
        <v>0.17508986305067706</v>
      </c>
      <c r="AI14">
        <v>9.1413792757716411E-2</v>
      </c>
      <c r="AJ14">
        <v>7.6336832587752729E-2</v>
      </c>
      <c r="AK14">
        <v>7.6684175543566865E-2</v>
      </c>
      <c r="AL14">
        <v>7.5408708383500153E-2</v>
      </c>
      <c r="AM14">
        <v>8.3940886497765349E-2</v>
      </c>
      <c r="AN14">
        <v>7.3645931333541984E-2</v>
      </c>
      <c r="AO14">
        <v>0.16162706519206607</v>
      </c>
      <c r="AP14">
        <v>0.28655076913895222</v>
      </c>
      <c r="AQ14">
        <v>0.17449096850777843</v>
      </c>
      <c r="AR14">
        <v>0.25271581613057442</v>
      </c>
      <c r="AS14">
        <v>0.19297904363918567</v>
      </c>
      <c r="AT14">
        <v>0.18845740771249161</v>
      </c>
      <c r="AU14">
        <v>9.287383393781877E-2</v>
      </c>
      <c r="AV14">
        <v>8.5206470272834747E-2</v>
      </c>
      <c r="AW14">
        <v>8.3784983278187453E-2</v>
      </c>
      <c r="AX14">
        <v>8.2503617446242586E-2</v>
      </c>
      <c r="AY14">
        <v>0.14787439085728471</v>
      </c>
      <c r="AZ14">
        <v>7.9793201901067839E-2</v>
      </c>
      <c r="BA14">
        <v>0.16506626849287817</v>
      </c>
      <c r="BB14">
        <v>0.17951822660074482</v>
      </c>
      <c r="BC14">
        <v>0.17940456181731149</v>
      </c>
      <c r="BD14">
        <v>0.20150494395289362</v>
      </c>
      <c r="BE14">
        <v>0.18927886193780938</v>
      </c>
      <c r="BF14">
        <v>0.18542028619586046</v>
      </c>
      <c r="BG14">
        <v>0.17217999273259801</v>
      </c>
    </row>
    <row r="15" spans="1:59" x14ac:dyDescent="0.25">
      <c r="A15" s="1" t="s">
        <v>72</v>
      </c>
      <c r="B15" s="1" t="s">
        <v>71</v>
      </c>
      <c r="C15">
        <v>0.23724366756746737</v>
      </c>
      <c r="D15">
        <v>0.23680024641865197</v>
      </c>
      <c r="E15">
        <v>0.49455095218690243</v>
      </c>
      <c r="F15">
        <v>0.50394122699196198</v>
      </c>
      <c r="G15">
        <v>0.49232157610328858</v>
      </c>
      <c r="H15">
        <v>0.49025828530007742</v>
      </c>
      <c r="I15">
        <v>0.50572670580962531</v>
      </c>
      <c r="J15">
        <v>0.50241285150694637</v>
      </c>
      <c r="K15">
        <v>0.25670943261435225</v>
      </c>
      <c r="L15">
        <v>0.24879407791768096</v>
      </c>
      <c r="M15">
        <v>0.24875392964562021</v>
      </c>
      <c r="N15">
        <v>0.24495604258120157</v>
      </c>
      <c r="O15">
        <v>0.24263610201565441</v>
      </c>
      <c r="P15">
        <v>0.2445192610760766</v>
      </c>
      <c r="Q15">
        <v>0.50250926719128264</v>
      </c>
      <c r="R15">
        <v>0.51143644034654212</v>
      </c>
      <c r="S15">
        <v>0.49125026814304856</v>
      </c>
      <c r="T15">
        <v>0.49116878206951797</v>
      </c>
      <c r="U15">
        <v>0.51227366455336154</v>
      </c>
      <c r="V15">
        <v>0.50604361237989548</v>
      </c>
      <c r="W15">
        <v>0.25055201386863418</v>
      </c>
      <c r="X15">
        <v>0.24408205938750405</v>
      </c>
      <c r="Y15">
        <v>0.23920066217639058</v>
      </c>
      <c r="Z15">
        <v>0.23357001538145356</v>
      </c>
      <c r="AA15">
        <v>0.23030560954264595</v>
      </c>
      <c r="AB15">
        <v>0.2311409035927349</v>
      </c>
      <c r="AC15">
        <v>0.50291603464746604</v>
      </c>
      <c r="AD15">
        <v>0.51134133765387624</v>
      </c>
      <c r="AE15">
        <v>0.47987283625468885</v>
      </c>
      <c r="AF15">
        <v>0.48199316948489396</v>
      </c>
      <c r="AG15">
        <v>0.51885295845153412</v>
      </c>
      <c r="AH15">
        <v>0.50422982039398945</v>
      </c>
      <c r="AI15">
        <v>0.25775426373058613</v>
      </c>
      <c r="AJ15">
        <v>0.2421000345498093</v>
      </c>
      <c r="AK15">
        <v>0.24353603933142109</v>
      </c>
      <c r="AL15">
        <v>0.23825599818115289</v>
      </c>
      <c r="AM15">
        <v>0.23378445002403134</v>
      </c>
      <c r="AN15">
        <v>0.23092718234369855</v>
      </c>
      <c r="AO15">
        <v>0.5024233798102562</v>
      </c>
      <c r="AP15">
        <v>0.54025352441480012</v>
      </c>
      <c r="AQ15">
        <v>0.52989763398542111</v>
      </c>
      <c r="AR15">
        <v>0.52265924726033286</v>
      </c>
      <c r="AS15">
        <v>0.57492633953281502</v>
      </c>
      <c r="AT15">
        <v>0.56558024500262349</v>
      </c>
      <c r="AU15">
        <v>0.29694754197399748</v>
      </c>
      <c r="AV15">
        <v>0.2783315784806607</v>
      </c>
      <c r="AW15">
        <v>0.27258577665640621</v>
      </c>
      <c r="AX15">
        <v>0.26738660445476681</v>
      </c>
      <c r="AY15">
        <v>0.25377249350112946</v>
      </c>
      <c r="AZ15">
        <v>0.25632692630790804</v>
      </c>
      <c r="BA15">
        <v>0.51499225679963978</v>
      </c>
      <c r="BB15">
        <v>0.56498258041183202</v>
      </c>
      <c r="BC15">
        <v>0.55120130360552899</v>
      </c>
      <c r="BD15">
        <v>0.52982596193093967</v>
      </c>
      <c r="BE15">
        <v>0.56409477755948678</v>
      </c>
      <c r="BF15">
        <v>0.55806832372027793</v>
      </c>
      <c r="BG15">
        <v>0.29005624294877513</v>
      </c>
    </row>
    <row r="16" spans="1:59" x14ac:dyDescent="0.25">
      <c r="A16" s="1" t="s">
        <v>73</v>
      </c>
      <c r="B16" s="1" t="s">
        <v>71</v>
      </c>
      <c r="C16">
        <v>0.33569362902903621</v>
      </c>
      <c r="D16">
        <v>0.20910973884536121</v>
      </c>
      <c r="E16">
        <v>0.45671540933643573</v>
      </c>
      <c r="F16">
        <v>0.45671540933643573</v>
      </c>
      <c r="G16">
        <v>0.45671540933643573</v>
      </c>
      <c r="H16">
        <v>0.45671540933643573</v>
      </c>
      <c r="I16">
        <v>0.45671540933643573</v>
      </c>
      <c r="J16">
        <v>0.45671540933643573</v>
      </c>
      <c r="K16">
        <v>0.20910973884536121</v>
      </c>
      <c r="L16">
        <v>0.20910973884536121</v>
      </c>
      <c r="M16">
        <v>0.20910973884536121</v>
      </c>
      <c r="N16">
        <v>0.20910973884536121</v>
      </c>
      <c r="O16">
        <v>0.31458051406563869</v>
      </c>
      <c r="P16">
        <v>0.20910973884536121</v>
      </c>
      <c r="Q16">
        <v>0.45671540933643573</v>
      </c>
      <c r="R16">
        <v>0.45671540933643573</v>
      </c>
      <c r="S16">
        <v>0.45671540933643573</v>
      </c>
      <c r="T16">
        <v>0.45671540933643573</v>
      </c>
      <c r="U16">
        <v>0.45671540933643573</v>
      </c>
      <c r="V16">
        <v>0.45671540933643573</v>
      </c>
      <c r="W16">
        <v>0.29368812404313299</v>
      </c>
      <c r="X16">
        <v>0.20910973884536121</v>
      </c>
      <c r="Y16">
        <v>0.20910973884536121</v>
      </c>
      <c r="Z16">
        <v>0.20910973884536121</v>
      </c>
      <c r="AA16">
        <v>0.31275552511003379</v>
      </c>
      <c r="AB16">
        <v>0.20910973884536121</v>
      </c>
      <c r="AC16">
        <v>0.45671540933643573</v>
      </c>
      <c r="AD16">
        <v>0.45671540933643573</v>
      </c>
      <c r="AE16">
        <v>0.88576569002069994</v>
      </c>
      <c r="AF16">
        <v>0.45671540933643573</v>
      </c>
      <c r="AG16">
        <v>0.45671540933643573</v>
      </c>
      <c r="AH16">
        <v>0.45671540933643573</v>
      </c>
      <c r="AI16">
        <v>0.20910973884536121</v>
      </c>
      <c r="AJ16">
        <v>0.20910973884536121</v>
      </c>
      <c r="AK16">
        <v>0.20910973884536121</v>
      </c>
      <c r="AL16">
        <v>0.20910973884536121</v>
      </c>
      <c r="AM16">
        <v>0.241621744143031</v>
      </c>
      <c r="AN16">
        <v>0.20910973884536121</v>
      </c>
      <c r="AO16">
        <v>0.45671540933643573</v>
      </c>
      <c r="AP16">
        <v>0.9102214509315214</v>
      </c>
      <c r="AQ16">
        <v>0.45671540933643573</v>
      </c>
      <c r="AR16">
        <v>0.77748286854461002</v>
      </c>
      <c r="AS16">
        <v>0.45671540933643573</v>
      </c>
      <c r="AT16">
        <v>0.45671540933643573</v>
      </c>
      <c r="AU16">
        <v>0.20910973884536121</v>
      </c>
      <c r="AV16">
        <v>0.20910973884536121</v>
      </c>
      <c r="AW16">
        <v>0.20910973884536121</v>
      </c>
      <c r="AX16">
        <v>0.20910973884536121</v>
      </c>
      <c r="AY16">
        <v>0.44398723733516565</v>
      </c>
      <c r="AZ16">
        <v>0.20910973884536121</v>
      </c>
      <c r="BA16">
        <v>0.45671540933643573</v>
      </c>
      <c r="BB16">
        <v>0.45671540933643573</v>
      </c>
      <c r="BC16">
        <v>0.45671540933643573</v>
      </c>
      <c r="BD16">
        <v>0.5545120070523426</v>
      </c>
      <c r="BE16">
        <v>0.45671540933643573</v>
      </c>
      <c r="BF16">
        <v>0.45671540933643573</v>
      </c>
      <c r="BG16">
        <v>0.49165637001366425</v>
      </c>
    </row>
    <row r="17" spans="1:59" x14ac:dyDescent="0.25">
      <c r="A17" s="1" t="s">
        <v>74</v>
      </c>
      <c r="B17" s="1" t="s">
        <v>72</v>
      </c>
      <c r="C17">
        <v>9.8700323095819401E-2</v>
      </c>
      <c r="D17">
        <v>9.8660175343767989E-2</v>
      </c>
      <c r="E17">
        <v>0.14206327354597381</v>
      </c>
      <c r="F17">
        <v>0.14268841384057335</v>
      </c>
      <c r="G17">
        <v>0.14191798517550194</v>
      </c>
      <c r="H17">
        <v>0.14178455940423312</v>
      </c>
      <c r="I17">
        <v>0.14280975848433</v>
      </c>
      <c r="J17">
        <v>0.14258518247632518</v>
      </c>
      <c r="K17">
        <v>0.10048326664828672</v>
      </c>
      <c r="L17">
        <v>9.9753397775821345E-2</v>
      </c>
      <c r="M17">
        <v>9.9749712875012025E-2</v>
      </c>
      <c r="N17">
        <v>9.9401910587066586E-2</v>
      </c>
      <c r="O17">
        <v>9.9190208642282007E-2</v>
      </c>
      <c r="P17">
        <v>9.9362009352772243E-2</v>
      </c>
      <c r="Q17">
        <v>0.14259167737340803</v>
      </c>
      <c r="R17">
        <v>0.14320331793132474</v>
      </c>
      <c r="S17">
        <v>0.14184858367431297</v>
      </c>
      <c r="T17">
        <v>0.14184331580331255</v>
      </c>
      <c r="U17">
        <v>0.14326174514192414</v>
      </c>
      <c r="V17">
        <v>0.14283138093179476</v>
      </c>
      <c r="W17">
        <v>9.9914914164421484E-2</v>
      </c>
      <c r="X17">
        <v>9.9322089975902916E-2</v>
      </c>
      <c r="Y17">
        <v>9.8877756882431445E-2</v>
      </c>
      <c r="Z17">
        <v>9.8368325858973829E-2</v>
      </c>
      <c r="AA17">
        <v>9.8074489050862468E-2</v>
      </c>
      <c r="AB17">
        <v>9.814957088606395E-2</v>
      </c>
      <c r="AC17">
        <v>0.14261910427890798</v>
      </c>
      <c r="AD17">
        <v>0.14319669279344716</v>
      </c>
      <c r="AE17">
        <v>0.14112767373485854</v>
      </c>
      <c r="AF17">
        <v>0.14125983546614762</v>
      </c>
      <c r="AG17">
        <v>0.14372748134360699</v>
      </c>
      <c r="AH17">
        <v>0.14270797241068778</v>
      </c>
      <c r="AI17">
        <v>0.10058011499369657</v>
      </c>
      <c r="AJ17">
        <v>9.9141371694419986E-2</v>
      </c>
      <c r="AK17">
        <v>9.9272263184810569E-2</v>
      </c>
      <c r="AL17">
        <v>9.8792057467169223E-2</v>
      </c>
      <c r="AM17">
        <v>9.8387666267178014E-2</v>
      </c>
      <c r="AN17">
        <v>9.8130353326750561E-2</v>
      </c>
      <c r="AO17">
        <v>0.14258589158648108</v>
      </c>
      <c r="AP17">
        <v>0.14532860059968852</v>
      </c>
      <c r="AQ17">
        <v>0.14453668940236963</v>
      </c>
      <c r="AR17">
        <v>0.14400239204787119</v>
      </c>
      <c r="AS17">
        <v>0.1482455701217518</v>
      </c>
      <c r="AT17">
        <v>0.14741568400859181</v>
      </c>
      <c r="AU17">
        <v>0.10430079167670442</v>
      </c>
      <c r="AV17">
        <v>0.10251194704531653</v>
      </c>
      <c r="AW17">
        <v>0.10196778935021043</v>
      </c>
      <c r="AX17">
        <v>0.10147857953422755</v>
      </c>
      <c r="AY17">
        <v>0.10021166657327084</v>
      </c>
      <c r="AZ17">
        <v>0.10044784066385729</v>
      </c>
      <c r="BA17">
        <v>0.14345276119236339</v>
      </c>
      <c r="BB17">
        <v>0.14736377149662555</v>
      </c>
      <c r="BC17">
        <v>0.1462033025939333</v>
      </c>
      <c r="BD17">
        <v>0.14453132325360102</v>
      </c>
      <c r="BE17">
        <v>0.1472869083686178</v>
      </c>
      <c r="BF17">
        <v>0.14677293776478961</v>
      </c>
      <c r="BG17">
        <v>0.10363394313964727</v>
      </c>
    </row>
    <row r="18" spans="1:59" x14ac:dyDescent="0.25">
      <c r="A18" s="1" t="s">
        <v>75</v>
      </c>
      <c r="B18" s="1" t="s">
        <v>74</v>
      </c>
      <c r="C18">
        <v>0.28946142789004387</v>
      </c>
      <c r="D18">
        <v>0.289370143997354</v>
      </c>
      <c r="E18">
        <v>0.41558227476393739</v>
      </c>
      <c r="F18">
        <v>0.41673254161692685</v>
      </c>
      <c r="G18">
        <v>0.41275885027513354</v>
      </c>
      <c r="H18">
        <v>0.41289549449882695</v>
      </c>
      <c r="I18">
        <v>0.41523494965172336</v>
      </c>
      <c r="J18">
        <v>0.41497755904318429</v>
      </c>
      <c r="K18">
        <v>0.29229149398040116</v>
      </c>
      <c r="L18">
        <v>0.29185185987831008</v>
      </c>
      <c r="M18">
        <v>0.29184350850304652</v>
      </c>
      <c r="N18">
        <v>0.29105484174945856</v>
      </c>
      <c r="O18">
        <v>0.29057438874517966</v>
      </c>
      <c r="P18">
        <v>0.29096431015208346</v>
      </c>
      <c r="Q18">
        <v>0.41655473606312149</v>
      </c>
      <c r="R18">
        <v>0.41767779109450692</v>
      </c>
      <c r="S18">
        <v>0.41382642198095959</v>
      </c>
      <c r="T18">
        <v>0.41323602439384155</v>
      </c>
      <c r="U18">
        <v>0.41517429832263292</v>
      </c>
      <c r="V18">
        <v>0.41468290565302568</v>
      </c>
      <c r="W18">
        <v>0.29118086321867287</v>
      </c>
      <c r="X18">
        <v>0.29087372652277227</v>
      </c>
      <c r="Y18">
        <v>0.28986472617424802</v>
      </c>
      <c r="Z18">
        <v>0.28870623246887073</v>
      </c>
      <c r="AA18">
        <v>0.28803720580578723</v>
      </c>
      <c r="AB18">
        <v>0.28820821382578621</v>
      </c>
      <c r="AC18">
        <v>0.41660515489560634</v>
      </c>
      <c r="AD18">
        <v>0.4176656412096964</v>
      </c>
      <c r="AE18">
        <v>0.41292600218111675</v>
      </c>
      <c r="AF18">
        <v>0.41298243775887095</v>
      </c>
      <c r="AG18">
        <v>0.41566219502276075</v>
      </c>
      <c r="AH18">
        <v>0.41462368773424257</v>
      </c>
      <c r="AI18">
        <v>0.29069320158063339</v>
      </c>
      <c r="AJ18">
        <v>0.29046351088088934</v>
      </c>
      <c r="AK18">
        <v>0.29076064608089763</v>
      </c>
      <c r="AL18">
        <v>0.28966996261716937</v>
      </c>
      <c r="AM18">
        <v>0.28875024702228169</v>
      </c>
      <c r="AN18">
        <v>0.28816444721378154</v>
      </c>
      <c r="AO18">
        <v>0.41654409934615633</v>
      </c>
      <c r="AP18">
        <v>0.42155904522604143</v>
      </c>
      <c r="AQ18">
        <v>0.41884256251652419</v>
      </c>
      <c r="AR18">
        <v>0.41725823017547464</v>
      </c>
      <c r="AS18">
        <v>0.42446458280815486</v>
      </c>
      <c r="AT18">
        <v>0.42316896360976941</v>
      </c>
      <c r="AU18">
        <v>0.30051685359616626</v>
      </c>
      <c r="AV18">
        <v>0.2980781972756536</v>
      </c>
      <c r="AW18">
        <v>0.29685398394305906</v>
      </c>
      <c r="AX18">
        <v>0.29575171927257765</v>
      </c>
      <c r="AY18">
        <v>0.29288975258353667</v>
      </c>
      <c r="AZ18">
        <v>0.29342408842171308</v>
      </c>
      <c r="BA18">
        <v>0.41813501312130469</v>
      </c>
      <c r="BB18">
        <v>0.42524630123804896</v>
      </c>
      <c r="BC18">
        <v>0.42207864385541699</v>
      </c>
      <c r="BD18">
        <v>0.41762999766579678</v>
      </c>
      <c r="BE18">
        <v>0.42270992721682837</v>
      </c>
      <c r="BF18">
        <v>0.42205212641106943</v>
      </c>
      <c r="BG18">
        <v>0.29940275786071097</v>
      </c>
    </row>
    <row r="19" spans="1:59" x14ac:dyDescent="0.25">
      <c r="A19" s="1" t="s">
        <v>76</v>
      </c>
      <c r="B19" s="1" t="s">
        <v>73</v>
      </c>
      <c r="C19">
        <v>7.3876995836629933E-2</v>
      </c>
      <c r="D19">
        <v>7.4527126160081836E-2</v>
      </c>
      <c r="E19">
        <v>0.17715002571456245</v>
      </c>
      <c r="F19">
        <v>0.2065510378264088</v>
      </c>
      <c r="G19">
        <v>0.19371377675758236</v>
      </c>
      <c r="H19">
        <v>0.16774500836861361</v>
      </c>
      <c r="I19">
        <v>0.1384687632255914</v>
      </c>
      <c r="J19">
        <v>0.13846876322291105</v>
      </c>
      <c r="K19">
        <v>6.8573225004511532E-2</v>
      </c>
      <c r="L19">
        <v>7.2958870489509831E-2</v>
      </c>
      <c r="M19">
        <v>7.3495301658689005E-2</v>
      </c>
      <c r="N19">
        <v>7.2586175844849388E-2</v>
      </c>
      <c r="O19">
        <v>7.0338439568087038E-2</v>
      </c>
      <c r="P19">
        <v>6.9472174499434963E-2</v>
      </c>
      <c r="Q19">
        <v>0.18024159180501959</v>
      </c>
      <c r="R19">
        <v>0.195698246500876</v>
      </c>
      <c r="S19">
        <v>0.19386406832302092</v>
      </c>
      <c r="T19">
        <v>0.16986128158481853</v>
      </c>
      <c r="U19">
        <v>0.13846876322112409</v>
      </c>
      <c r="V19">
        <v>0.13846876322588925</v>
      </c>
      <c r="W19">
        <v>7.2116350886051644E-2</v>
      </c>
      <c r="X19">
        <v>7.4927214977851972E-2</v>
      </c>
      <c r="Y19">
        <v>7.496380729891354E-2</v>
      </c>
      <c r="Z19">
        <v>7.4076231186395405E-2</v>
      </c>
      <c r="AA19">
        <v>7.5630375923187235E-2</v>
      </c>
      <c r="AB19">
        <v>7.2133634601586769E-2</v>
      </c>
      <c r="AC19">
        <v>0.17997930870350004</v>
      </c>
      <c r="AD19">
        <v>0.22097528012434886</v>
      </c>
      <c r="AE19">
        <v>0.26529383284622765</v>
      </c>
      <c r="AF19">
        <v>0.20925703581163002</v>
      </c>
      <c r="AG19">
        <v>0.15575427959607699</v>
      </c>
      <c r="AH19">
        <v>0.1514090728984018</v>
      </c>
      <c r="AI19">
        <v>7.0518155998328863E-2</v>
      </c>
      <c r="AJ19">
        <v>8.5362863679322484E-2</v>
      </c>
      <c r="AK19">
        <v>9.0331517950287973E-2</v>
      </c>
      <c r="AL19">
        <v>8.4741580837848191E-2</v>
      </c>
      <c r="AM19">
        <v>8.3459880850238921E-2</v>
      </c>
      <c r="AN19">
        <v>8.0056994088313072E-2</v>
      </c>
      <c r="AO19">
        <v>0.18749727197727453</v>
      </c>
      <c r="AP19">
        <v>0.2573365535893869</v>
      </c>
      <c r="AQ19">
        <v>0.22163430979457491</v>
      </c>
      <c r="AR19">
        <v>0.22569505852638663</v>
      </c>
      <c r="AS19">
        <v>0.15617767989492043</v>
      </c>
      <c r="AT19">
        <v>0.15290269536234877</v>
      </c>
      <c r="AU19">
        <v>7.1875232463092936E-2</v>
      </c>
      <c r="AV19">
        <v>9.1771865691025606E-2</v>
      </c>
      <c r="AW19">
        <v>9.5637284983924292E-2</v>
      </c>
      <c r="AX19">
        <v>8.8777176292704471E-2</v>
      </c>
      <c r="AY19">
        <v>8.3538137751337282E-2</v>
      </c>
      <c r="AZ19">
        <v>8.148834483441747E-2</v>
      </c>
      <c r="BA19">
        <v>0.18182864588792944</v>
      </c>
      <c r="BB19">
        <v>0.20172705361328019</v>
      </c>
      <c r="BC19">
        <v>0.19534844224245812</v>
      </c>
      <c r="BD19">
        <v>0.17769659850108169</v>
      </c>
      <c r="BE19">
        <v>0.15545020719164934</v>
      </c>
      <c r="BF19">
        <v>0.15669744944546896</v>
      </c>
      <c r="BG19">
        <v>0.12770291075023527</v>
      </c>
    </row>
    <row r="20" spans="1:59" x14ac:dyDescent="0.25">
      <c r="A20" s="1" t="s">
        <v>77</v>
      </c>
      <c r="B20" s="1" t="s">
        <v>78</v>
      </c>
      <c r="C20">
        <v>5.1632934666737254E-2</v>
      </c>
      <c r="D20">
        <v>5.1632934666737254E-2</v>
      </c>
      <c r="E20">
        <v>0.113047937729482</v>
      </c>
      <c r="F20">
        <v>0.13194196916156004</v>
      </c>
      <c r="G20">
        <v>0.12166585274021713</v>
      </c>
      <c r="H20">
        <v>0.12917290997075656</v>
      </c>
      <c r="I20">
        <v>0.12470813543744602</v>
      </c>
      <c r="J20">
        <v>0.12007610192470387</v>
      </c>
      <c r="K20">
        <v>5.1632934666737254E-2</v>
      </c>
      <c r="L20">
        <v>5.1632934666737254E-2</v>
      </c>
      <c r="M20">
        <v>5.1632934666737254E-2</v>
      </c>
      <c r="N20">
        <v>5.1632934666737254E-2</v>
      </c>
      <c r="O20">
        <v>5.1632934666737254E-2</v>
      </c>
      <c r="P20">
        <v>5.1632934666737254E-2</v>
      </c>
      <c r="Q20">
        <v>0.113047937729482</v>
      </c>
      <c r="R20">
        <v>0.113047937729482</v>
      </c>
      <c r="S20">
        <v>0.1223402116589332</v>
      </c>
      <c r="T20">
        <v>0.12283876667047687</v>
      </c>
      <c r="U20">
        <v>0.13000109171494903</v>
      </c>
      <c r="V20">
        <v>0.12907918730944534</v>
      </c>
      <c r="W20">
        <v>5.5600235195024467E-2</v>
      </c>
      <c r="X20">
        <v>5.1632934666737254E-2</v>
      </c>
      <c r="Y20">
        <v>5.1632934666737254E-2</v>
      </c>
      <c r="Z20">
        <v>5.1632934666737254E-2</v>
      </c>
      <c r="AA20">
        <v>5.1632934666737254E-2</v>
      </c>
      <c r="AB20">
        <v>5.1632934666737254E-2</v>
      </c>
      <c r="AC20">
        <v>0.113047937729482</v>
      </c>
      <c r="AD20">
        <v>0.113047937729482</v>
      </c>
      <c r="AE20">
        <v>0.17080021360431943</v>
      </c>
      <c r="AF20">
        <v>0.11862072888683477</v>
      </c>
      <c r="AG20">
        <v>0.12757581596094417</v>
      </c>
      <c r="AH20">
        <v>0.13054744933406709</v>
      </c>
      <c r="AI20">
        <v>5.935244757374316E-2</v>
      </c>
      <c r="AJ20">
        <v>5.1632934666737254E-2</v>
      </c>
      <c r="AK20">
        <v>5.1632934666737254E-2</v>
      </c>
      <c r="AL20">
        <v>5.1632934666737254E-2</v>
      </c>
      <c r="AM20">
        <v>5.1632934666737254E-2</v>
      </c>
      <c r="AN20">
        <v>5.1632934666737254E-2</v>
      </c>
      <c r="AO20">
        <v>0.113047937729482</v>
      </c>
      <c r="AP20">
        <v>0.17855295665763188</v>
      </c>
      <c r="AQ20">
        <v>0.12350686730117386</v>
      </c>
      <c r="AR20">
        <v>0.16776774666992975</v>
      </c>
      <c r="AS20">
        <v>0.13662228017103895</v>
      </c>
      <c r="AT20">
        <v>0.137480458776958</v>
      </c>
      <c r="AU20">
        <v>6.0024464075865765E-2</v>
      </c>
      <c r="AV20">
        <v>5.6448653627602818E-2</v>
      </c>
      <c r="AW20">
        <v>5.5326919068483631E-2</v>
      </c>
      <c r="AX20">
        <v>5.7321384366370652E-2</v>
      </c>
      <c r="AY20">
        <v>5.8855662054759277E-2</v>
      </c>
      <c r="AZ20">
        <v>5.1632934666737254E-2</v>
      </c>
      <c r="BA20">
        <v>0.113047937729482</v>
      </c>
      <c r="BB20">
        <v>0.11741188039745898</v>
      </c>
      <c r="BC20">
        <v>0.12426904299543723</v>
      </c>
      <c r="BD20">
        <v>0.12337417035767588</v>
      </c>
      <c r="BE20">
        <v>0.13282303632789555</v>
      </c>
      <c r="BF20">
        <v>0.13176443722262052</v>
      </c>
      <c r="BG20">
        <v>0.10387259827123474</v>
      </c>
    </row>
    <row r="21" spans="1:59" x14ac:dyDescent="0.25">
      <c r="A21" s="1" t="s">
        <v>79</v>
      </c>
      <c r="B21" s="1" t="s">
        <v>77</v>
      </c>
      <c r="C21">
        <v>0.12530521458310892</v>
      </c>
      <c r="D21">
        <v>0.13063685404417524</v>
      </c>
      <c r="E21">
        <v>0.30415847422545578</v>
      </c>
      <c r="F21">
        <v>0.37859726374503405</v>
      </c>
      <c r="G21">
        <v>0.31208116535634228</v>
      </c>
      <c r="H21">
        <v>0.2834970599548749</v>
      </c>
      <c r="I21">
        <v>0.27165055596954696</v>
      </c>
      <c r="J21">
        <v>0.26961665709017152</v>
      </c>
      <c r="K21">
        <v>0.12401645363953884</v>
      </c>
      <c r="L21">
        <v>0.12340224316990411</v>
      </c>
      <c r="M21">
        <v>0.12397995264173034</v>
      </c>
      <c r="N21">
        <v>0.12075149551057915</v>
      </c>
      <c r="O21">
        <v>0.12450946164598209</v>
      </c>
      <c r="P21">
        <v>0.13016109810826731</v>
      </c>
      <c r="Q21">
        <v>0.30379839608004955</v>
      </c>
      <c r="R21">
        <v>0.37732529143703741</v>
      </c>
      <c r="S21">
        <v>0.29897823613325691</v>
      </c>
      <c r="T21">
        <v>0.28351327375154073</v>
      </c>
      <c r="U21">
        <v>0.28478438948349288</v>
      </c>
      <c r="V21">
        <v>0.26977432900542864</v>
      </c>
      <c r="W21">
        <v>0.12436084907311769</v>
      </c>
      <c r="X21">
        <v>0.12417415738742209</v>
      </c>
      <c r="Y21">
        <v>0.12438814277625175</v>
      </c>
      <c r="Z21">
        <v>0.12240428551918311</v>
      </c>
      <c r="AA21">
        <v>0.12640178300368268</v>
      </c>
      <c r="AB21">
        <v>0.13182264178669525</v>
      </c>
      <c r="AC21">
        <v>0.30598157067536608</v>
      </c>
      <c r="AD21">
        <v>0.38488799575739774</v>
      </c>
      <c r="AE21">
        <v>0.36579487852827175</v>
      </c>
      <c r="AF21">
        <v>0.33321447421251948</v>
      </c>
      <c r="AG21">
        <v>0.3148446041596768</v>
      </c>
      <c r="AH21">
        <v>0.30726224528431267</v>
      </c>
      <c r="AI21">
        <v>0.14973841310567604</v>
      </c>
      <c r="AJ21">
        <v>0.14597803430003342</v>
      </c>
      <c r="AK21">
        <v>0.14566004175354752</v>
      </c>
      <c r="AL21">
        <v>0.14558954022651102</v>
      </c>
      <c r="AM21">
        <v>0.13701944613827691</v>
      </c>
      <c r="AN21">
        <v>0.13624399220042077</v>
      </c>
      <c r="AO21">
        <v>0.30586870807279237</v>
      </c>
      <c r="AP21">
        <v>0.38450561852746795</v>
      </c>
      <c r="AQ21">
        <v>0.36297878539540679</v>
      </c>
      <c r="AR21">
        <v>0.32709329652146796</v>
      </c>
      <c r="AS21">
        <v>0.3154665029631431</v>
      </c>
      <c r="AT21">
        <v>0.30934825731843507</v>
      </c>
      <c r="AU21">
        <v>0.1523135884872279</v>
      </c>
      <c r="AV21">
        <v>0.14789718256962098</v>
      </c>
      <c r="AW21">
        <v>0.14775126505600464</v>
      </c>
      <c r="AX21">
        <v>0.1471041560111663</v>
      </c>
      <c r="AY21">
        <v>0.13698226976979588</v>
      </c>
      <c r="AZ21">
        <v>0.13565388209532311</v>
      </c>
      <c r="BA21">
        <v>0.30441675565235243</v>
      </c>
      <c r="BB21">
        <v>0.37950353509757334</v>
      </c>
      <c r="BC21">
        <v>0.32090244891712993</v>
      </c>
      <c r="BD21">
        <v>0.30724333541281867</v>
      </c>
      <c r="BE21">
        <v>0.30128740623375211</v>
      </c>
      <c r="BF21">
        <v>0.30111756668369</v>
      </c>
      <c r="BG21">
        <v>0.14748180644256326</v>
      </c>
    </row>
    <row r="22" spans="1:59" x14ac:dyDescent="0.25">
      <c r="A22" s="1" t="s">
        <v>80</v>
      </c>
      <c r="B22" s="1" t="s">
        <v>81</v>
      </c>
      <c r="C22">
        <v>0.16070735096230274</v>
      </c>
      <c r="D22">
        <v>0.16212160340826398</v>
      </c>
      <c r="E22">
        <v>0.38536097784007878</v>
      </c>
      <c r="F22">
        <v>0.42226830720988739</v>
      </c>
      <c r="G22">
        <v>0.45752325965457918</v>
      </c>
      <c r="H22">
        <v>0.40788685432558769</v>
      </c>
      <c r="I22">
        <v>0.34851605474872965</v>
      </c>
      <c r="J22">
        <v>0.34459588262116203</v>
      </c>
      <c r="K22">
        <v>0.16576413885011207</v>
      </c>
      <c r="L22">
        <v>0.15871011906736612</v>
      </c>
      <c r="M22">
        <v>0.15987703755391416</v>
      </c>
      <c r="N22">
        <v>0.15789938267530076</v>
      </c>
      <c r="O22">
        <v>0.15300979913702104</v>
      </c>
      <c r="P22">
        <v>0.15112538081657242</v>
      </c>
      <c r="Q22">
        <v>0.39208617546209562</v>
      </c>
      <c r="R22">
        <v>0.42570960590589951</v>
      </c>
      <c r="S22">
        <v>0.45273507787800849</v>
      </c>
      <c r="T22">
        <v>0.41105852590745506</v>
      </c>
      <c r="U22">
        <v>0.35707442289182095</v>
      </c>
      <c r="V22">
        <v>0.34319539686678463</v>
      </c>
      <c r="W22">
        <v>0.16713801157116423</v>
      </c>
      <c r="X22">
        <v>0.16299193135440379</v>
      </c>
      <c r="Y22">
        <v>0.16307153197861399</v>
      </c>
      <c r="Z22">
        <v>0.16114075495926092</v>
      </c>
      <c r="AA22">
        <v>0.16452154326600446</v>
      </c>
      <c r="AB22">
        <v>0.15691495303543362</v>
      </c>
      <c r="AC22">
        <v>0.39151562136781987</v>
      </c>
      <c r="AD22">
        <v>0.48069566845230383</v>
      </c>
      <c r="AE22">
        <v>0.53207641906441816</v>
      </c>
      <c r="AF22">
        <v>0.47131956575991585</v>
      </c>
      <c r="AG22">
        <v>0.39634536196294412</v>
      </c>
      <c r="AH22">
        <v>0.38306355537606379</v>
      </c>
      <c r="AI22">
        <v>0.17182873652722119</v>
      </c>
      <c r="AJ22">
        <v>0.1856929824650255</v>
      </c>
      <c r="AK22">
        <v>0.19650147916540814</v>
      </c>
      <c r="AL22">
        <v>0.18434148300946476</v>
      </c>
      <c r="AM22">
        <v>0.18155335380355339</v>
      </c>
      <c r="AN22">
        <v>0.17415092885461361</v>
      </c>
      <c r="AO22">
        <v>0.40786972386857601</v>
      </c>
      <c r="AP22">
        <v>0.48410111821312757</v>
      </c>
      <c r="AQ22">
        <v>0.50947986933801104</v>
      </c>
      <c r="AR22">
        <v>0.44747078694773179</v>
      </c>
      <c r="AS22">
        <v>0.39668017862148269</v>
      </c>
      <c r="AT22">
        <v>0.38423619764678119</v>
      </c>
      <c r="AU22">
        <v>0.17413238069788947</v>
      </c>
      <c r="AV22">
        <v>0.18777681999750881</v>
      </c>
      <c r="AW22">
        <v>0.19911460769773887</v>
      </c>
      <c r="AX22">
        <v>0.17891151865200658</v>
      </c>
      <c r="AY22">
        <v>0.16322728787880036</v>
      </c>
      <c r="AZ22">
        <v>0.17726459886920157</v>
      </c>
      <c r="BA22">
        <v>0.39553855268195937</v>
      </c>
      <c r="BB22">
        <v>0.43311535585185218</v>
      </c>
      <c r="BC22">
        <v>0.45566167802505669</v>
      </c>
      <c r="BD22">
        <v>0.41970042626882054</v>
      </c>
      <c r="BE22">
        <v>0.3673140535659698</v>
      </c>
      <c r="BF22">
        <v>0.36276696295788263</v>
      </c>
      <c r="BG22">
        <v>0.16898167481845111</v>
      </c>
    </row>
    <row r="23" spans="1:59" x14ac:dyDescent="0.25">
      <c r="A23" s="1" t="s">
        <v>82</v>
      </c>
      <c r="B23" s="1" t="s">
        <v>59</v>
      </c>
      <c r="C23">
        <v>0.34334136993166681</v>
      </c>
      <c r="D23">
        <v>0.36102587066268083</v>
      </c>
      <c r="E23">
        <v>0.56989161135738353</v>
      </c>
      <c r="F23">
        <v>0.56204752998934315</v>
      </c>
      <c r="G23">
        <v>0.53415134447084966</v>
      </c>
      <c r="H23">
        <v>0.67333427373237231</v>
      </c>
      <c r="I23">
        <v>0.69662369624554521</v>
      </c>
      <c r="J23">
        <v>0.67214504607465864</v>
      </c>
      <c r="K23">
        <v>0.37854434556326905</v>
      </c>
      <c r="L23">
        <v>0.32592112430961634</v>
      </c>
      <c r="M23">
        <v>0.34332659832287765</v>
      </c>
      <c r="N23">
        <v>0.34571791733315504</v>
      </c>
      <c r="O23">
        <v>0.34551654141283927</v>
      </c>
      <c r="P23">
        <v>0.34008188587838256</v>
      </c>
      <c r="Q23">
        <v>0.60759420011914611</v>
      </c>
      <c r="R23">
        <v>0.57803657657104945</v>
      </c>
      <c r="S23">
        <v>0.55671886925024905</v>
      </c>
      <c r="T23">
        <v>0.56611421303720855</v>
      </c>
      <c r="U23">
        <v>0.64277324129428048</v>
      </c>
      <c r="V23">
        <v>0.61044111854144256</v>
      </c>
      <c r="W23">
        <v>0.31986011532631869</v>
      </c>
      <c r="X23">
        <v>0.34245502764423646</v>
      </c>
      <c r="Y23">
        <v>0.34191109022743088</v>
      </c>
      <c r="Z23">
        <v>0.3507909302339316</v>
      </c>
      <c r="AA23">
        <v>0.34950285317700119</v>
      </c>
      <c r="AB23">
        <v>0.34672759911880185</v>
      </c>
      <c r="AC23">
        <v>0.59397094101459569</v>
      </c>
      <c r="AD23">
        <v>0.69918681488143186</v>
      </c>
      <c r="AE23">
        <v>0.73715209331731379</v>
      </c>
      <c r="AF23">
        <v>0.67249509957859233</v>
      </c>
      <c r="AG23">
        <v>0.63969336901627183</v>
      </c>
      <c r="AH23">
        <v>0.64429252624092548</v>
      </c>
      <c r="AI23">
        <v>0.38227100805053649</v>
      </c>
      <c r="AJ23">
        <v>0.37606262801082541</v>
      </c>
      <c r="AK23">
        <v>0.38003529095933397</v>
      </c>
      <c r="AL23">
        <v>0.37742589397135756</v>
      </c>
      <c r="AM23">
        <v>0.40398470657727431</v>
      </c>
      <c r="AN23">
        <v>0.37445123546471865</v>
      </c>
      <c r="AO23">
        <v>0.6374813250610597</v>
      </c>
      <c r="AP23">
        <v>0.82354780738258215</v>
      </c>
      <c r="AQ23">
        <v>0.73703405486262819</v>
      </c>
      <c r="AR23">
        <v>0.58665301185587282</v>
      </c>
      <c r="AS23">
        <v>0.62211165873152663</v>
      </c>
      <c r="AT23">
        <v>0.64790134289086054</v>
      </c>
      <c r="AU23">
        <v>0.4032185772155828</v>
      </c>
      <c r="AV23">
        <v>0.39747697437816415</v>
      </c>
      <c r="AW23">
        <v>0.39583212800675183</v>
      </c>
      <c r="AX23">
        <v>0.38812066707808457</v>
      </c>
      <c r="AY23">
        <v>0.3924009687782638</v>
      </c>
      <c r="AZ23">
        <v>0.38780337103802037</v>
      </c>
      <c r="BA23">
        <v>0.63884833408852426</v>
      </c>
      <c r="BB23">
        <v>0.60923377227625297</v>
      </c>
      <c r="BC23">
        <v>0.56295981458172151</v>
      </c>
      <c r="BD23">
        <v>0.62843200353329365</v>
      </c>
      <c r="BE23">
        <v>0.68327069771954996</v>
      </c>
      <c r="BF23">
        <v>0.65264567712200783</v>
      </c>
      <c r="BG23">
        <v>0.36328310642858402</v>
      </c>
    </row>
    <row r="24" spans="1:59" x14ac:dyDescent="0.25">
      <c r="A24" s="1" t="s">
        <v>81</v>
      </c>
      <c r="B24" s="1" t="s">
        <v>76</v>
      </c>
      <c r="C24">
        <v>6.911964108973763E-2</v>
      </c>
      <c r="D24">
        <v>6.972790586972305E-2</v>
      </c>
      <c r="E24">
        <v>0.16253820402528849</v>
      </c>
      <c r="F24">
        <v>0.18161604720100774</v>
      </c>
      <c r="G24">
        <v>0.17971849023539851</v>
      </c>
      <c r="H24">
        <v>0.15694296501543448</v>
      </c>
      <c r="I24">
        <v>0.1295519817489284</v>
      </c>
      <c r="J24">
        <v>0.12955198174642063</v>
      </c>
      <c r="K24">
        <v>6.4157409854064165E-2</v>
      </c>
      <c r="L24">
        <v>6.8260638991050948E-2</v>
      </c>
      <c r="M24">
        <v>6.876252634398293E-2</v>
      </c>
      <c r="N24">
        <v>6.7911944248076256E-2</v>
      </c>
      <c r="O24">
        <v>6.5808952336253501E-2</v>
      </c>
      <c r="P24">
        <v>6.499847094139255E-2</v>
      </c>
      <c r="Q24">
        <v>0.16413157529808842</v>
      </c>
      <c r="R24">
        <v>0.18185597747194279</v>
      </c>
      <c r="S24">
        <v>0.17987162248262104</v>
      </c>
      <c r="T24">
        <v>0.15892295951162894</v>
      </c>
      <c r="U24">
        <v>0.12955198174474875</v>
      </c>
      <c r="V24">
        <v>0.12955198174920704</v>
      </c>
      <c r="W24">
        <v>6.7472373957496029E-2</v>
      </c>
      <c r="X24">
        <v>7.0102230721121206E-2</v>
      </c>
      <c r="Y24">
        <v>7.0136466657081703E-2</v>
      </c>
      <c r="Z24">
        <v>6.9306046556178516E-2</v>
      </c>
      <c r="AA24">
        <v>7.0760111183361077E-2</v>
      </c>
      <c r="AB24">
        <v>6.7488544677501053E-2</v>
      </c>
      <c r="AC24">
        <v>0.16399518147324385</v>
      </c>
      <c r="AD24">
        <v>0.20674544056549407</v>
      </c>
      <c r="AE24">
        <v>0.12955198174614194</v>
      </c>
      <c r="AF24">
        <v>0.19578179982828658</v>
      </c>
      <c r="AG24">
        <v>0.14572438662338805</v>
      </c>
      <c r="AH24">
        <v>0.14165899219305414</v>
      </c>
      <c r="AI24">
        <v>6.5977095816041345E-2</v>
      </c>
      <c r="AJ24">
        <v>7.9865869383138735E-2</v>
      </c>
      <c r="AK24">
        <v>8.4514564095462791E-2</v>
      </c>
      <c r="AL24">
        <v>7.9284594433723113E-2</v>
      </c>
      <c r="AM24">
        <v>7.8085430307935147E-2</v>
      </c>
      <c r="AN24">
        <v>7.4901674539448515E-2</v>
      </c>
      <c r="AO24">
        <v>0.16799776490614327</v>
      </c>
      <c r="AP24">
        <v>0.12955198174614194</v>
      </c>
      <c r="AQ24">
        <v>0.20736203161332506</v>
      </c>
      <c r="AR24">
        <v>0.19245554112347182</v>
      </c>
      <c r="AS24">
        <v>0.14612052179864693</v>
      </c>
      <c r="AT24">
        <v>0.1430564319165086</v>
      </c>
      <c r="AU24">
        <v>6.7246782504212191E-2</v>
      </c>
      <c r="AV24">
        <v>8.0762120248280306E-2</v>
      </c>
      <c r="AW24">
        <v>8.5638461074627234E-2</v>
      </c>
      <c r="AX24">
        <v>7.6949186717335472E-2</v>
      </c>
      <c r="AY24">
        <v>7.0203456697388061E-2</v>
      </c>
      <c r="AZ24">
        <v>7.6240852570767556E-2</v>
      </c>
      <c r="BA24">
        <v>0.16496177929489661</v>
      </c>
      <c r="BB24">
        <v>0.18628132296173755</v>
      </c>
      <c r="BC24">
        <v>0.1814590308040144</v>
      </c>
      <c r="BD24">
        <v>0.16625371635878181</v>
      </c>
      <c r="BE24">
        <v>0.14543989514912978</v>
      </c>
      <c r="BF24">
        <v>0.14660682046816426</v>
      </c>
      <c r="BG24">
        <v>7.26783973742052E-2</v>
      </c>
    </row>
    <row r="25" spans="1:59" x14ac:dyDescent="0.25">
      <c r="A25" s="1" t="s">
        <v>78</v>
      </c>
      <c r="B25" s="1" t="s">
        <v>83</v>
      </c>
      <c r="C25">
        <v>7.9904784351957178E-2</v>
      </c>
      <c r="D25">
        <v>7.9904784351957178E-2</v>
      </c>
      <c r="E25">
        <v>0.17494785341974742</v>
      </c>
      <c r="F25">
        <v>0.20418739823477189</v>
      </c>
      <c r="G25">
        <v>0.17494785341974742</v>
      </c>
      <c r="H25">
        <v>0.17494785341974742</v>
      </c>
      <c r="I25">
        <v>0.17494785341974742</v>
      </c>
      <c r="J25">
        <v>0.17494785341974742</v>
      </c>
      <c r="K25">
        <v>7.9904784351957178E-2</v>
      </c>
      <c r="L25">
        <v>7.9904784351957178E-2</v>
      </c>
      <c r="M25">
        <v>7.9904784351957178E-2</v>
      </c>
      <c r="N25">
        <v>7.9904784351957178E-2</v>
      </c>
      <c r="O25">
        <v>7.9904784351957178E-2</v>
      </c>
      <c r="P25">
        <v>7.9904784351957178E-2</v>
      </c>
      <c r="Q25">
        <v>0.17494785341974742</v>
      </c>
      <c r="R25">
        <v>0.17494785341974742</v>
      </c>
      <c r="S25">
        <v>0.17494785341974742</v>
      </c>
      <c r="T25">
        <v>0.17494785341974742</v>
      </c>
      <c r="U25">
        <v>0.17494785341974742</v>
      </c>
      <c r="V25">
        <v>0.17494785341974742</v>
      </c>
      <c r="W25">
        <v>7.9904784351957178E-2</v>
      </c>
      <c r="X25">
        <v>7.9904784351957178E-2</v>
      </c>
      <c r="Y25">
        <v>7.9904784351957178E-2</v>
      </c>
      <c r="Z25">
        <v>7.9904784351957178E-2</v>
      </c>
      <c r="AA25">
        <v>7.9904784351957178E-2</v>
      </c>
      <c r="AB25">
        <v>7.9904784351957178E-2</v>
      </c>
      <c r="AC25">
        <v>0.17494785341974742</v>
      </c>
      <c r="AD25">
        <v>0.17494785341974742</v>
      </c>
      <c r="AE25">
        <v>0.25892058355430941</v>
      </c>
      <c r="AF25">
        <v>0.17494785341974742</v>
      </c>
      <c r="AG25">
        <v>0.17494785341974742</v>
      </c>
      <c r="AH25">
        <v>0.17494785341974742</v>
      </c>
      <c r="AI25">
        <v>7.9904784351957178E-2</v>
      </c>
      <c r="AJ25">
        <v>7.9904784351957178E-2</v>
      </c>
      <c r="AK25">
        <v>7.9904784351957178E-2</v>
      </c>
      <c r="AL25">
        <v>7.9904784351957178E-2</v>
      </c>
      <c r="AM25">
        <v>7.9904784351957178E-2</v>
      </c>
      <c r="AN25">
        <v>7.9904784351957178E-2</v>
      </c>
      <c r="AO25">
        <v>0.17494785341974742</v>
      </c>
      <c r="AP25">
        <v>0.2763204452588206</v>
      </c>
      <c r="AQ25">
        <v>0.17494785341974742</v>
      </c>
      <c r="AR25">
        <v>0.24697815269301837</v>
      </c>
      <c r="AS25">
        <v>0.17494785341974742</v>
      </c>
      <c r="AT25">
        <v>0.17494785341974742</v>
      </c>
      <c r="AU25">
        <v>7.9904784351957178E-2</v>
      </c>
      <c r="AV25">
        <v>8.7357372269945277E-2</v>
      </c>
      <c r="AW25">
        <v>8.5621426819137911E-2</v>
      </c>
      <c r="AX25">
        <v>8.8707970718952145E-2</v>
      </c>
      <c r="AY25">
        <v>9.108234917754654E-2</v>
      </c>
      <c r="AZ25">
        <v>7.9904784351957178E-2</v>
      </c>
      <c r="BA25">
        <v>0.17494785341974742</v>
      </c>
      <c r="BB25">
        <v>0.18170129286803124</v>
      </c>
      <c r="BC25">
        <v>0.17494785341974742</v>
      </c>
      <c r="BD25">
        <v>0.17833866787578739</v>
      </c>
      <c r="BE25">
        <v>0.18751012241706452</v>
      </c>
      <c r="BF25">
        <v>0.18695409188340589</v>
      </c>
      <c r="BG25">
        <v>0.15531871911613135</v>
      </c>
    </row>
    <row r="26" spans="1:59" x14ac:dyDescent="0.25">
      <c r="A26" s="1" t="s">
        <v>83</v>
      </c>
      <c r="B26" s="1" t="s">
        <v>76</v>
      </c>
      <c r="C26">
        <v>4.2610046094394276E-2</v>
      </c>
      <c r="D26">
        <v>4.2610046094394276E-2</v>
      </c>
      <c r="E26">
        <v>9.6643304464292437E-2</v>
      </c>
      <c r="F26">
        <v>0.10888502511132753</v>
      </c>
      <c r="G26">
        <v>9.5315679447916163E-2</v>
      </c>
      <c r="H26">
        <v>9.329273783526805E-2</v>
      </c>
      <c r="I26">
        <v>9.329273783526805E-2</v>
      </c>
      <c r="J26">
        <v>9.329273783526805E-2</v>
      </c>
      <c r="K26">
        <v>4.2610046094394276E-2</v>
      </c>
      <c r="L26">
        <v>4.2610046094394276E-2</v>
      </c>
      <c r="M26">
        <v>4.2610046094394276E-2</v>
      </c>
      <c r="N26">
        <v>4.2610046094394276E-2</v>
      </c>
      <c r="O26">
        <v>4.2610046094394276E-2</v>
      </c>
      <c r="P26">
        <v>4.2610046094394276E-2</v>
      </c>
      <c r="Q26">
        <v>9.809520596322456E-2</v>
      </c>
      <c r="R26">
        <v>9.4996867677569249E-2</v>
      </c>
      <c r="S26">
        <v>9.5303654976877442E-2</v>
      </c>
      <c r="T26">
        <v>9.329273783526805E-2</v>
      </c>
      <c r="U26">
        <v>9.329273783526805E-2</v>
      </c>
      <c r="V26">
        <v>9.329273783526805E-2</v>
      </c>
      <c r="W26">
        <v>4.2610046094394276E-2</v>
      </c>
      <c r="X26">
        <v>4.2610046094394276E-2</v>
      </c>
      <c r="Y26">
        <v>4.2610046094394276E-2</v>
      </c>
      <c r="Z26">
        <v>4.2610046094394276E-2</v>
      </c>
      <c r="AA26">
        <v>4.2610046094394276E-2</v>
      </c>
      <c r="AB26">
        <v>4.2610046094394276E-2</v>
      </c>
      <c r="AC26">
        <v>9.7971069916993503E-2</v>
      </c>
      <c r="AD26">
        <v>9.329273783526805E-2</v>
      </c>
      <c r="AE26">
        <v>0.17874058683723873</v>
      </c>
      <c r="AF26">
        <v>9.329273783526805E-2</v>
      </c>
      <c r="AG26">
        <v>9.329273783526805E-2</v>
      </c>
      <c r="AH26">
        <v>9.329273783526805E-2</v>
      </c>
      <c r="AI26">
        <v>4.2610046094394276E-2</v>
      </c>
      <c r="AJ26">
        <v>4.2610046094394276E-2</v>
      </c>
      <c r="AK26">
        <v>4.2610046094394276E-2</v>
      </c>
      <c r="AL26">
        <v>4.2610046094394276E-2</v>
      </c>
      <c r="AM26">
        <v>4.2610046094394276E-2</v>
      </c>
      <c r="AN26">
        <v>4.2610046094394276E-2</v>
      </c>
      <c r="AO26">
        <v>0.1016018183471681</v>
      </c>
      <c r="AP26">
        <v>0.17337940392267051</v>
      </c>
      <c r="AQ26">
        <v>9.329273783526805E-2</v>
      </c>
      <c r="AR26">
        <v>0.12177828709535946</v>
      </c>
      <c r="AS26">
        <v>9.329273783526805E-2</v>
      </c>
      <c r="AT26">
        <v>9.329273783526805E-2</v>
      </c>
      <c r="AU26">
        <v>4.2610046094394276E-2</v>
      </c>
      <c r="AV26">
        <v>4.6584215066670834E-2</v>
      </c>
      <c r="AW26">
        <v>4.5658504343888004E-2</v>
      </c>
      <c r="AX26">
        <v>4.7304435547007945E-2</v>
      </c>
      <c r="AY26">
        <v>4.8570597221640706E-2</v>
      </c>
      <c r="AZ26">
        <v>4.2610046094394276E-2</v>
      </c>
      <c r="BA26">
        <v>9.8850188481018092E-2</v>
      </c>
      <c r="BB26">
        <v>9.6894078712674789E-2</v>
      </c>
      <c r="BC26">
        <v>9.5081594402768185E-2</v>
      </c>
      <c r="BD26">
        <v>9.329273783526805E-2</v>
      </c>
      <c r="BE26">
        <v>9.329273783526805E-2</v>
      </c>
      <c r="BF26">
        <v>9.329273783526805E-2</v>
      </c>
      <c r="BG26">
        <v>7.7961114087697597E-2</v>
      </c>
    </row>
    <row r="29" spans="1:59" x14ac:dyDescent="0.25">
      <c r="A29" t="s">
        <v>97</v>
      </c>
    </row>
    <row r="30" spans="1:59" x14ac:dyDescent="0.25">
      <c r="A30" s="1" t="s">
        <v>61</v>
      </c>
      <c r="B30" s="1" t="s">
        <v>62</v>
      </c>
      <c r="C30">
        <f t="shared" ref="C30:AH30" si="0">C4*247.105381</f>
        <v>69.520385465493888</v>
      </c>
      <c r="D30">
        <f t="shared" si="0"/>
        <v>72.576504418155906</v>
      </c>
      <c r="E30">
        <f t="shared" si="0"/>
        <v>92.913729463002497</v>
      </c>
      <c r="F30">
        <f t="shared" si="0"/>
        <v>90.842766715451219</v>
      </c>
      <c r="G30">
        <f t="shared" si="0"/>
        <v>95.423494621017966</v>
      </c>
      <c r="H30">
        <f t="shared" si="0"/>
        <v>114.62764943318714</v>
      </c>
      <c r="I30">
        <f t="shared" si="0"/>
        <v>109.78812359928756</v>
      </c>
      <c r="J30">
        <f t="shared" si="0"/>
        <v>104.82743946938612</v>
      </c>
      <c r="K30">
        <f t="shared" si="0"/>
        <v>72.631071679894191</v>
      </c>
      <c r="L30">
        <f t="shared" si="0"/>
        <v>63.246866852982265</v>
      </c>
      <c r="M30">
        <f t="shared" si="0"/>
        <v>69.791616525209662</v>
      </c>
      <c r="N30">
        <f t="shared" si="0"/>
        <v>69.941148842546681</v>
      </c>
      <c r="O30">
        <f t="shared" si="0"/>
        <v>69.890135746296707</v>
      </c>
      <c r="P30">
        <f t="shared" si="0"/>
        <v>69.036843459341625</v>
      </c>
      <c r="Q30">
        <f t="shared" si="0"/>
        <v>97.802978809171833</v>
      </c>
      <c r="R30">
        <f t="shared" si="0"/>
        <v>92.905541958455245</v>
      </c>
      <c r="S30">
        <f t="shared" si="0"/>
        <v>98.116265003217777</v>
      </c>
      <c r="T30">
        <f t="shared" si="0"/>
        <v>100.7304053995374</v>
      </c>
      <c r="U30">
        <f t="shared" si="0"/>
        <v>102.32922980791353</v>
      </c>
      <c r="V30">
        <f t="shared" si="0"/>
        <v>96.423701932338375</v>
      </c>
      <c r="W30">
        <f t="shared" si="0"/>
        <v>62.52296967349983</v>
      </c>
      <c r="X30">
        <f t="shared" si="0"/>
        <v>66.138529778670573</v>
      </c>
      <c r="Y30">
        <f t="shared" si="0"/>
        <v>69.55100204067837</v>
      </c>
      <c r="Z30">
        <f t="shared" si="0"/>
        <v>70.800491901946273</v>
      </c>
      <c r="AA30">
        <f t="shared" si="0"/>
        <v>70.565907878590139</v>
      </c>
      <c r="AB30">
        <f t="shared" si="0"/>
        <v>70.167082239614757</v>
      </c>
      <c r="AC30">
        <f t="shared" si="0"/>
        <v>96.019849272115906</v>
      </c>
      <c r="AD30">
        <f t="shared" si="0"/>
        <v>109.33152116952557</v>
      </c>
      <c r="AE30">
        <f t="shared" si="0"/>
        <v>122.21333604777504</v>
      </c>
      <c r="AF30">
        <f t="shared" si="0"/>
        <v>114.51247217352088</v>
      </c>
      <c r="AG30">
        <f t="shared" si="0"/>
        <v>101.91220951474985</v>
      </c>
      <c r="AH30">
        <f t="shared" si="0"/>
        <v>100.9000469886211</v>
      </c>
      <c r="AI30">
        <f t="shared" ref="AI30:BG30" si="1">AI4*247.105381</f>
        <v>73.12374096189555</v>
      </c>
      <c r="AJ30">
        <f t="shared" si="1"/>
        <v>71.748834997911842</v>
      </c>
      <c r="AK30">
        <f t="shared" si="1"/>
        <v>75.763073491340521</v>
      </c>
      <c r="AL30">
        <f t="shared" si="1"/>
        <v>75.28779630696566</v>
      </c>
      <c r="AM30">
        <f t="shared" si="1"/>
        <v>79.711947100379078</v>
      </c>
      <c r="AN30">
        <f t="shared" si="1"/>
        <v>74.775365469298777</v>
      </c>
      <c r="AO30">
        <f t="shared" si="1"/>
        <v>101.70690682880473</v>
      </c>
      <c r="AP30">
        <f>AP4*247.105381*0.85</f>
        <v>109.45066714345027</v>
      </c>
      <c r="AQ30">
        <f>AQ4*247.105381*0.85</f>
        <v>106.16704949720807</v>
      </c>
      <c r="AR30">
        <f>AR4*247.105381*0.9</f>
        <v>92.491592486551141</v>
      </c>
      <c r="AS30">
        <f>AS4*247.105381*0.9</f>
        <v>89.01428699767159</v>
      </c>
      <c r="AT30">
        <f t="shared" si="1"/>
        <v>101.19849128916228</v>
      </c>
      <c r="AU30">
        <f t="shared" si="1"/>
        <v>76.521460238780136</v>
      </c>
      <c r="AV30">
        <f t="shared" si="1"/>
        <v>75.382208064335686</v>
      </c>
      <c r="AW30">
        <f t="shared" si="1"/>
        <v>78.545670239238831</v>
      </c>
      <c r="AX30">
        <f t="shared" si="1"/>
        <v>77.135484070800075</v>
      </c>
      <c r="AY30">
        <f t="shared" si="1"/>
        <v>77.618171895298005</v>
      </c>
      <c r="AZ30">
        <f t="shared" si="1"/>
        <v>76.740741139372986</v>
      </c>
      <c r="BA30">
        <f t="shared" si="1"/>
        <v>102.06700267909211</v>
      </c>
      <c r="BB30">
        <f t="shared" si="1"/>
        <v>97.078763045820963</v>
      </c>
      <c r="BC30">
        <f t="shared" si="1"/>
        <v>96.547034733459668</v>
      </c>
      <c r="BD30">
        <f t="shared" si="1"/>
        <v>100.15992070700715</v>
      </c>
      <c r="BE30">
        <f t="shared" si="1"/>
        <v>106.08993531336991</v>
      </c>
      <c r="BF30">
        <f t="shared" si="1"/>
        <v>101.41422420788435</v>
      </c>
      <c r="BG30">
        <f t="shared" si="1"/>
        <v>69.467532886468533</v>
      </c>
    </row>
    <row r="31" spans="1:59" x14ac:dyDescent="0.25">
      <c r="C31">
        <v>2.6</v>
      </c>
      <c r="D31">
        <v>2.6</v>
      </c>
      <c r="E31">
        <v>2.6</v>
      </c>
      <c r="F31">
        <v>1.6</v>
      </c>
      <c r="G31">
        <v>1.6</v>
      </c>
      <c r="H31">
        <v>1.6</v>
      </c>
      <c r="I31">
        <v>1.6</v>
      </c>
      <c r="J31">
        <v>1.6</v>
      </c>
      <c r="K31">
        <v>2.6</v>
      </c>
      <c r="L31">
        <v>2.6</v>
      </c>
      <c r="M31">
        <v>2.6</v>
      </c>
      <c r="N31">
        <v>2.6</v>
      </c>
      <c r="O31">
        <v>2.6</v>
      </c>
      <c r="P31">
        <v>2.6</v>
      </c>
      <c r="Q31">
        <v>2.6</v>
      </c>
      <c r="R31">
        <v>1.6</v>
      </c>
      <c r="S31">
        <v>1.6</v>
      </c>
      <c r="T31">
        <v>1.6</v>
      </c>
      <c r="U31">
        <v>1.6</v>
      </c>
      <c r="V31">
        <v>1.6</v>
      </c>
      <c r="W31">
        <v>2.6</v>
      </c>
      <c r="X31">
        <v>2.6</v>
      </c>
      <c r="Y31">
        <v>2.6</v>
      </c>
      <c r="Z31">
        <v>2.6</v>
      </c>
      <c r="AA31">
        <v>2.6</v>
      </c>
      <c r="AB31">
        <v>2.6</v>
      </c>
      <c r="AC31">
        <v>2.6</v>
      </c>
      <c r="AD31">
        <v>1.6</v>
      </c>
      <c r="AE31">
        <v>1.6</v>
      </c>
      <c r="AF31">
        <v>1.6</v>
      </c>
      <c r="AG31">
        <v>1.6</v>
      </c>
      <c r="AH31">
        <v>1.6</v>
      </c>
      <c r="AI31">
        <v>2.6</v>
      </c>
      <c r="AJ31">
        <v>2.6</v>
      </c>
      <c r="AK31">
        <v>2.6</v>
      </c>
      <c r="AL31">
        <v>2.6</v>
      </c>
      <c r="AM31">
        <v>2.6</v>
      </c>
      <c r="AN31">
        <v>2.6</v>
      </c>
      <c r="AO31">
        <v>2.6</v>
      </c>
      <c r="AP31">
        <v>1.6</v>
      </c>
      <c r="AQ31">
        <v>1.6</v>
      </c>
      <c r="AR31">
        <v>1.6</v>
      </c>
      <c r="AS31">
        <v>1.6</v>
      </c>
      <c r="AT31">
        <v>1.6</v>
      </c>
      <c r="AU31">
        <v>2.6</v>
      </c>
      <c r="AV31">
        <v>2.6</v>
      </c>
      <c r="AW31">
        <v>2.6</v>
      </c>
      <c r="AX31">
        <v>2.6</v>
      </c>
      <c r="AY31">
        <v>2.6</v>
      </c>
      <c r="AZ31">
        <v>2.6</v>
      </c>
      <c r="BA31">
        <v>2.6</v>
      </c>
      <c r="BB31">
        <v>1.6</v>
      </c>
      <c r="BC31">
        <v>1.6</v>
      </c>
      <c r="BD31">
        <v>1.6</v>
      </c>
      <c r="BE31">
        <v>1.6</v>
      </c>
      <c r="BF31">
        <v>1.6</v>
      </c>
      <c r="BG31">
        <v>2.6</v>
      </c>
    </row>
    <row r="32" spans="1:59" x14ac:dyDescent="0.25">
      <c r="C32">
        <v>2.6</v>
      </c>
      <c r="D32">
        <v>2.6</v>
      </c>
      <c r="E32">
        <v>2.6</v>
      </c>
      <c r="F32">
        <v>1.6</v>
      </c>
      <c r="G32">
        <v>1.6</v>
      </c>
      <c r="H32">
        <v>1.6</v>
      </c>
      <c r="I32">
        <v>1.6</v>
      </c>
      <c r="J32">
        <v>1.6</v>
      </c>
      <c r="K32">
        <v>2.6</v>
      </c>
      <c r="L32">
        <v>2.6</v>
      </c>
      <c r="M32">
        <v>2.6</v>
      </c>
      <c r="N32">
        <v>2.6</v>
      </c>
    </row>
    <row r="33" spans="1:59" x14ac:dyDescent="0.25">
      <c r="A33" t="s">
        <v>64</v>
      </c>
      <c r="B33" t="s">
        <v>65</v>
      </c>
      <c r="C33">
        <f>C6*247.105381</f>
        <v>62.953123922910109</v>
      </c>
      <c r="D33">
        <f t="shared" ref="D33:BG33" si="2">D6*247.105381</f>
        <v>56.768629979818478</v>
      </c>
      <c r="E33">
        <f t="shared" si="2"/>
        <v>86.474450823666103</v>
      </c>
      <c r="F33">
        <f t="shared" si="2"/>
        <v>83.226514518040361</v>
      </c>
      <c r="G33">
        <f t="shared" si="2"/>
        <v>65.658943180933818</v>
      </c>
      <c r="H33">
        <f t="shared" si="2"/>
        <v>77.776043806791634</v>
      </c>
      <c r="I33">
        <f t="shared" si="2"/>
        <v>71.559510199319689</v>
      </c>
      <c r="J33">
        <f t="shared" si="2"/>
        <v>65.607009459109577</v>
      </c>
      <c r="K33">
        <f t="shared" si="2"/>
        <v>26.482018016037191</v>
      </c>
      <c r="L33">
        <f t="shared" si="2"/>
        <v>20.642669722214645</v>
      </c>
      <c r="M33">
        <f t="shared" si="2"/>
        <v>40.572805108819402</v>
      </c>
      <c r="N33">
        <f t="shared" si="2"/>
        <v>46.486594953524381</v>
      </c>
      <c r="O33">
        <f t="shared" si="2"/>
        <v>48.623208099665923</v>
      </c>
      <c r="P33">
        <f t="shared" si="2"/>
        <v>47.337161354907508</v>
      </c>
      <c r="Q33">
        <f t="shared" si="2"/>
        <v>82.374659698921803</v>
      </c>
      <c r="R33">
        <f t="shared" si="2"/>
        <v>78.406467809654032</v>
      </c>
      <c r="S33">
        <f t="shared" si="2"/>
        <v>69.555426448151877</v>
      </c>
      <c r="T33">
        <f t="shared" si="2"/>
        <v>59.228364525915097</v>
      </c>
      <c r="U33">
        <f t="shared" si="2"/>
        <v>61.334914579895077</v>
      </c>
      <c r="V33">
        <f t="shared" si="2"/>
        <v>52.205903544838314</v>
      </c>
      <c r="W33">
        <f t="shared" si="2"/>
        <v>17.463146369344607</v>
      </c>
      <c r="X33">
        <f t="shared" si="2"/>
        <v>17.597518350002893</v>
      </c>
      <c r="Y33">
        <f t="shared" si="2"/>
        <v>37.841382844469145</v>
      </c>
      <c r="Z33">
        <f t="shared" si="2"/>
        <v>43.876343898953287</v>
      </c>
      <c r="AA33">
        <f t="shared" si="2"/>
        <v>52.990756138202762</v>
      </c>
      <c r="AB33">
        <f t="shared" si="2"/>
        <v>58.162855373656491</v>
      </c>
      <c r="AC33">
        <f t="shared" si="2"/>
        <v>89.459840569996501</v>
      </c>
      <c r="AD33">
        <f t="shared" si="2"/>
        <v>101.83053778195581</v>
      </c>
      <c r="AE33">
        <f t="shared" si="2"/>
        <v>95.814437030627786</v>
      </c>
      <c r="AF33">
        <f t="shared" si="2"/>
        <v>69.428467161316846</v>
      </c>
      <c r="AG33">
        <f t="shared" si="2"/>
        <v>40.02354963948239</v>
      </c>
      <c r="AH33">
        <f t="shared" si="2"/>
        <v>40.395095543706979</v>
      </c>
      <c r="AI33">
        <f t="shared" si="2"/>
        <v>20.137515982196419</v>
      </c>
      <c r="AJ33">
        <f t="shared" si="2"/>
        <v>32.760451706504305</v>
      </c>
      <c r="AK33">
        <f t="shared" si="2"/>
        <v>47.534495013459264</v>
      </c>
      <c r="AL33">
        <f t="shared" si="2"/>
        <v>59.49597529947291</v>
      </c>
      <c r="AM33">
        <f t="shared" si="2"/>
        <v>70.619658752871644</v>
      </c>
      <c r="AN33">
        <f t="shared" si="2"/>
        <v>59.594226048907963</v>
      </c>
      <c r="AO33">
        <f t="shared" si="2"/>
        <v>111.49085573893139</v>
      </c>
      <c r="AP33">
        <f t="shared" si="2"/>
        <v>149.92442928515848</v>
      </c>
      <c r="AQ33">
        <f t="shared" si="2"/>
        <v>170.28276383456125</v>
      </c>
      <c r="AR33">
        <f t="shared" si="2"/>
        <v>118.92250368422175</v>
      </c>
      <c r="AS33">
        <f t="shared" si="2"/>
        <v>38.659834802553704</v>
      </c>
      <c r="AT33">
        <f t="shared" si="2"/>
        <v>43.046229094937765</v>
      </c>
      <c r="AU33">
        <f t="shared" si="2"/>
        <v>27.874297995760177</v>
      </c>
      <c r="AV33">
        <f t="shared" si="2"/>
        <v>33.74802449556217</v>
      </c>
      <c r="AW33">
        <f t="shared" si="2"/>
        <v>48.075226748116165</v>
      </c>
      <c r="AX33">
        <f t="shared" si="2"/>
        <v>61.007293032417238</v>
      </c>
      <c r="AY33">
        <f t="shared" si="2"/>
        <v>83.638900267853288</v>
      </c>
      <c r="AZ33">
        <f t="shared" si="2"/>
        <v>74.46657152441945</v>
      </c>
      <c r="BA33">
        <f t="shared" si="2"/>
        <v>111.85339844070575</v>
      </c>
      <c r="BB33">
        <f t="shared" si="2"/>
        <v>134.03096836466725</v>
      </c>
      <c r="BC33">
        <f t="shared" si="2"/>
        <v>114.88154834035034</v>
      </c>
      <c r="BD33">
        <f t="shared" si="2"/>
        <v>85.970333704445167</v>
      </c>
      <c r="BE33">
        <f t="shared" si="2"/>
        <v>53.319596169109928</v>
      </c>
      <c r="BF33">
        <f t="shared" si="2"/>
        <v>43.091425377307566</v>
      </c>
      <c r="BG33">
        <f t="shared" si="2"/>
        <v>36.829129769900696</v>
      </c>
    </row>
    <row r="34" spans="1:59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59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59" x14ac:dyDescent="0.2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59" x14ac:dyDescent="0.25">
      <c r="A37" t="s">
        <v>100</v>
      </c>
      <c r="B37">
        <v>2.6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59" x14ac:dyDescent="0.25">
      <c r="A38" t="s">
        <v>101</v>
      </c>
      <c r="B38" s="3">
        <v>42923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59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59" x14ac:dyDescent="0.2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59" x14ac:dyDescent="0.2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59" x14ac:dyDescent="0.2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59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59" x14ac:dyDescent="0.2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59" x14ac:dyDescent="0.2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59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59" x14ac:dyDescent="0.2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59" x14ac:dyDescent="0.2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6:26" x14ac:dyDescent="0.2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6:26" x14ac:dyDescent="0.2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6:26" x14ac:dyDescent="0.2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6:26" x14ac:dyDescent="0.2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6:26" x14ac:dyDescent="0.2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6:26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6:26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6:26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6:26" x14ac:dyDescent="0.2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6:26" x14ac:dyDescent="0.2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6:26" x14ac:dyDescent="0.2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6:26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6:26" x14ac:dyDescent="0.2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6:26" x14ac:dyDescent="0.2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6:26" x14ac:dyDescent="0.2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6:26" x14ac:dyDescent="0.2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6:33" x14ac:dyDescent="0.2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6:33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G66" t="s">
        <v>103</v>
      </c>
    </row>
    <row r="67" spans="6:33" x14ac:dyDescent="0.2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6:33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6:33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6:33" x14ac:dyDescent="0.2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6:33" x14ac:dyDescent="0.2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6:33" x14ac:dyDescent="0.2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6:33" x14ac:dyDescent="0.2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6:33" x14ac:dyDescent="0.2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6:33" x14ac:dyDescent="0.2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6:33" x14ac:dyDescent="0.2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6:33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6:33" x14ac:dyDescent="0.2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6:33" x14ac:dyDescent="0.2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6:33" x14ac:dyDescent="0.2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59" x14ac:dyDescent="0.2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59" x14ac:dyDescent="0.2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59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59" x14ac:dyDescent="0.2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59" x14ac:dyDescent="0.2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59" x14ac:dyDescent="0.2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59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59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59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59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4" spans="1:59" x14ac:dyDescent="0.25"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12</v>
      </c>
      <c r="N94" s="1" t="s">
        <v>13</v>
      </c>
      <c r="O94" s="1" t="s">
        <v>14</v>
      </c>
      <c r="P94" s="1" t="s">
        <v>15</v>
      </c>
      <c r="Q94" s="1" t="s">
        <v>16</v>
      </c>
      <c r="R94" s="1" t="s">
        <v>17</v>
      </c>
      <c r="S94" s="1" t="s">
        <v>18</v>
      </c>
      <c r="T94" s="1" t="s">
        <v>19</v>
      </c>
      <c r="U94" s="1" t="s">
        <v>20</v>
      </c>
      <c r="V94" s="1" t="s">
        <v>21</v>
      </c>
      <c r="W94" s="1" t="s">
        <v>22</v>
      </c>
      <c r="X94" s="1" t="s">
        <v>23</v>
      </c>
      <c r="Y94" s="1" t="s">
        <v>24</v>
      </c>
      <c r="Z94" s="1" t="s">
        <v>25</v>
      </c>
      <c r="AA94" s="1" t="s">
        <v>26</v>
      </c>
      <c r="AB94" s="1" t="s">
        <v>27</v>
      </c>
      <c r="AC94" s="1" t="s">
        <v>28</v>
      </c>
      <c r="AD94" s="1" t="s">
        <v>29</v>
      </c>
      <c r="AE94" s="1" t="s">
        <v>30</v>
      </c>
      <c r="AF94" s="1" t="s">
        <v>31</v>
      </c>
      <c r="AG94" s="1" t="s">
        <v>32</v>
      </c>
      <c r="AH94" s="1" t="s">
        <v>33</v>
      </c>
      <c r="AI94" s="1" t="s">
        <v>34</v>
      </c>
      <c r="AJ94" s="1" t="s">
        <v>35</v>
      </c>
      <c r="AK94" s="1" t="s">
        <v>36</v>
      </c>
      <c r="AL94" s="1" t="s">
        <v>37</v>
      </c>
      <c r="AM94" s="1" t="s">
        <v>38</v>
      </c>
      <c r="AN94" s="1" t="s">
        <v>39</v>
      </c>
      <c r="AO94" s="1" t="s">
        <v>40</v>
      </c>
      <c r="AP94" s="1" t="s">
        <v>41</v>
      </c>
      <c r="AQ94" s="1" t="s">
        <v>42</v>
      </c>
      <c r="AR94" s="1" t="s">
        <v>43</v>
      </c>
      <c r="AS94" s="1" t="s">
        <v>44</v>
      </c>
      <c r="AT94" s="1" t="s">
        <v>45</v>
      </c>
      <c r="AU94" s="1" t="s">
        <v>46</v>
      </c>
      <c r="AV94" s="1" t="s">
        <v>47</v>
      </c>
      <c r="AW94" s="1" t="s">
        <v>48</v>
      </c>
      <c r="AX94" s="1" t="s">
        <v>49</v>
      </c>
      <c r="AY94" s="1" t="s">
        <v>50</v>
      </c>
      <c r="AZ94" s="1" t="s">
        <v>51</v>
      </c>
      <c r="BA94" s="1" t="s">
        <v>52</v>
      </c>
      <c r="BB94" s="1" t="s">
        <v>53</v>
      </c>
      <c r="BC94" s="1" t="s">
        <v>54</v>
      </c>
      <c r="BD94" s="1" t="s">
        <v>55</v>
      </c>
      <c r="BE94" s="1" t="s">
        <v>56</v>
      </c>
      <c r="BF94" s="1" t="s">
        <v>57</v>
      </c>
      <c r="BG94" s="1" t="s">
        <v>58</v>
      </c>
    </row>
    <row r="95" spans="1:59" x14ac:dyDescent="0.25">
      <c r="A95" t="s">
        <v>104</v>
      </c>
      <c r="B95" t="s">
        <v>105</v>
      </c>
      <c r="C95">
        <v>0.6984334655224741</v>
      </c>
      <c r="D95">
        <v>0.69897507736225473</v>
      </c>
      <c r="E95">
        <v>0.97379943359454646</v>
      </c>
      <c r="F95">
        <v>0.9776423521309423</v>
      </c>
      <c r="G95">
        <v>0.99088088352417858</v>
      </c>
      <c r="H95">
        <v>0.99090669968397871</v>
      </c>
      <c r="I95">
        <v>0.97972992065985742</v>
      </c>
      <c r="J95">
        <v>0.97568931680709969</v>
      </c>
      <c r="K95">
        <v>0.70452550609983311</v>
      </c>
      <c r="L95">
        <v>0.70204689333389481</v>
      </c>
      <c r="M95">
        <v>0.70049908931895888</v>
      </c>
      <c r="N95">
        <v>0.69856099120720283</v>
      </c>
      <c r="O95">
        <v>0.6984334655224741</v>
      </c>
      <c r="P95">
        <v>0.69897507736225473</v>
      </c>
      <c r="Q95">
        <v>0.97379943359454646</v>
      </c>
      <c r="R95">
        <v>0.9776423521309423</v>
      </c>
      <c r="S95">
        <v>0.99088088352417858</v>
      </c>
      <c r="T95">
        <v>0.99231896648645201</v>
      </c>
      <c r="U95">
        <v>0.97972992065985742</v>
      </c>
      <c r="V95">
        <v>0.97568931680709969</v>
      </c>
      <c r="W95">
        <v>0.70452550609983311</v>
      </c>
      <c r="X95">
        <v>0.70204689333389481</v>
      </c>
      <c r="Y95">
        <v>0.70049908931895888</v>
      </c>
      <c r="Z95">
        <v>0.69856099120720283</v>
      </c>
      <c r="AA95">
        <v>0.6984334655224741</v>
      </c>
      <c r="AB95">
        <v>0.69897507736225473</v>
      </c>
      <c r="AC95">
        <v>0.9</v>
      </c>
      <c r="AD95">
        <v>0.95</v>
      </c>
      <c r="AE95">
        <v>0.93</v>
      </c>
      <c r="AF95">
        <v>0.95</v>
      </c>
      <c r="AG95">
        <v>0.92</v>
      </c>
      <c r="AH95">
        <v>0.94</v>
      </c>
      <c r="AI95">
        <v>0.70352400525020853</v>
      </c>
      <c r="AJ95">
        <v>0.70100537677553165</v>
      </c>
      <c r="AK95">
        <v>0.69919781117076751</v>
      </c>
      <c r="AL95">
        <v>0.69884772685930063</v>
      </c>
      <c r="AM95">
        <v>0.69951571647014577</v>
      </c>
      <c r="AN95">
        <v>0.69868846296419607</v>
      </c>
      <c r="AO95">
        <v>0.93557288605063005</v>
      </c>
      <c r="AP95">
        <v>0.88058582920318396</v>
      </c>
      <c r="AQ95">
        <v>0.89722043894817005</v>
      </c>
      <c r="AR95">
        <v>0.891862450509467</v>
      </c>
      <c r="AS95">
        <v>0.87814721796829298</v>
      </c>
      <c r="AT95">
        <v>0.87487389594397502</v>
      </c>
      <c r="AU95">
        <v>0.70289634415203217</v>
      </c>
      <c r="AV95">
        <v>0.70141610508308583</v>
      </c>
      <c r="AW95">
        <v>0.70075234011865184</v>
      </c>
      <c r="AX95">
        <v>0.69954748851527415</v>
      </c>
      <c r="AY95">
        <v>0.69302838654930099</v>
      </c>
      <c r="AZ95">
        <v>0.69683483499534182</v>
      </c>
      <c r="BA95">
        <v>0.97129917442503322</v>
      </c>
      <c r="BB95">
        <v>0.97469308637862684</v>
      </c>
      <c r="BC95">
        <v>0.98807370761381486</v>
      </c>
      <c r="BD95">
        <v>0.97107358246953979</v>
      </c>
      <c r="BE95">
        <v>0.9748260266080776</v>
      </c>
      <c r="BF95">
        <v>0.97355728860506296</v>
      </c>
      <c r="BG95">
        <v>0.70015051948139373</v>
      </c>
    </row>
    <row r="96" spans="1:59" x14ac:dyDescent="0.25">
      <c r="B96" t="s">
        <v>102</v>
      </c>
      <c r="C96">
        <v>0.76938288176231118</v>
      </c>
      <c r="D96">
        <v>0.78655367939306753</v>
      </c>
      <c r="E96">
        <v>0.99180475327470907</v>
      </c>
      <c r="F96">
        <v>0.98968935891703491</v>
      </c>
      <c r="G96">
        <v>0.9938266528173243</v>
      </c>
      <c r="H96">
        <v>0.99936050161539924</v>
      </c>
      <c r="I96">
        <v>0.99885679372340752</v>
      </c>
      <c r="J96">
        <v>0.99793582655423119</v>
      </c>
      <c r="K96">
        <v>0.78685109165664158</v>
      </c>
      <c r="L96">
        <v>0.73085030961606434</v>
      </c>
      <c r="M96">
        <v>0.77094808443554497</v>
      </c>
      <c r="N96">
        <v>0.77180752004201825</v>
      </c>
      <c r="O96">
        <v>0.77151459997842875</v>
      </c>
      <c r="P96">
        <v>0.76657225375105698</v>
      </c>
      <c r="Q96">
        <v>0.99530078887208961</v>
      </c>
      <c r="R96">
        <v>0.99179724559716775</v>
      </c>
      <c r="S96">
        <v>0.99546780547163327</v>
      </c>
      <c r="T96">
        <v>0.99665593985049572</v>
      </c>
      <c r="U96">
        <v>0.99722772537077653</v>
      </c>
      <c r="V96">
        <v>0.99449307699506273</v>
      </c>
      <c r="W96">
        <v>0.72610825652199085</v>
      </c>
      <c r="X96">
        <v>0.74917414512020097</v>
      </c>
      <c r="Y96">
        <v>0.76955996952176575</v>
      </c>
      <c r="Z96">
        <v>0.77669893580664628</v>
      </c>
      <c r="AA96">
        <v>0.77537170419412083</v>
      </c>
      <c r="AB96">
        <v>0.77310139587837046</v>
      </c>
      <c r="AC96">
        <v>0.99423264183013471</v>
      </c>
      <c r="AD96">
        <v>0.99879261905430738</v>
      </c>
      <c r="AE96">
        <v>0.99974396914934638</v>
      </c>
      <c r="AF96">
        <v>0.99935157581193435</v>
      </c>
      <c r="AG96">
        <v>0.99708846520033589</v>
      </c>
      <c r="AH96">
        <v>0.99672164680381969</v>
      </c>
      <c r="AI96">
        <v>0.78952196585570866</v>
      </c>
      <c r="AJ96">
        <v>0.78200345727136555</v>
      </c>
      <c r="AK96">
        <v>0.8033957594526322</v>
      </c>
      <c r="AL96">
        <v>0.80095093388365657</v>
      </c>
      <c r="AM96">
        <v>0.82282447328312203</v>
      </c>
      <c r="AN96">
        <v>0.79828884374279285</v>
      </c>
      <c r="AO96">
        <v>0.99701743448120672</v>
      </c>
      <c r="AP96">
        <v>0.99988415987008927</v>
      </c>
      <c r="AQ96">
        <v>0.99981506854260349</v>
      </c>
      <c r="AR96">
        <v>0.99736739085902548</v>
      </c>
      <c r="AS96">
        <v>0.9958633805759799</v>
      </c>
      <c r="AT96">
        <v>0.99683422272197708</v>
      </c>
      <c r="AU96">
        <v>0.80724891518094855</v>
      </c>
      <c r="AV96">
        <v>0.80143844083314653</v>
      </c>
      <c r="AW96">
        <v>0.81724835851612021</v>
      </c>
      <c r="AX96">
        <v>0.81032571103819517</v>
      </c>
      <c r="AY96">
        <v>0.81271766184623373</v>
      </c>
      <c r="AZ96">
        <v>0.80835209192946889</v>
      </c>
      <c r="BA96">
        <v>0.99714093213967903</v>
      </c>
      <c r="BB96">
        <v>0.99489190935167027</v>
      </c>
      <c r="BC96">
        <v>0.99457036082858452</v>
      </c>
      <c r="BD96">
        <v>0.99642550625722992</v>
      </c>
      <c r="BE96">
        <v>0.99822300101186789</v>
      </c>
      <c r="BF96">
        <v>0.99691325854668977</v>
      </c>
      <c r="BG96">
        <v>0.76907693546725331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0</v>
      </c>
      <c r="B2" s="1" t="s">
        <v>1</v>
      </c>
      <c r="C2">
        <v>0.33729999999999999</v>
      </c>
      <c r="D2">
        <v>0.41210000000000002</v>
      </c>
      <c r="E2">
        <v>0.30509999999999998</v>
      </c>
      <c r="F2">
        <v>0.13730000000000001</v>
      </c>
      <c r="G2">
        <v>0.1211</v>
      </c>
      <c r="H2">
        <v>0.1167</v>
      </c>
      <c r="I2">
        <v>0.1396</v>
      </c>
      <c r="J2">
        <v>0.1343</v>
      </c>
      <c r="K2">
        <v>0.1656</v>
      </c>
      <c r="L2">
        <v>0.185</v>
      </c>
      <c r="M2">
        <v>0.39319999999999999</v>
      </c>
      <c r="N2">
        <v>0.40100000000000002</v>
      </c>
      <c r="O2">
        <v>0.33729999999999999</v>
      </c>
      <c r="P2">
        <v>0.41210000000000002</v>
      </c>
      <c r="Q2">
        <v>0.30509999999999998</v>
      </c>
      <c r="R2">
        <v>0.13730000000000001</v>
      </c>
      <c r="S2">
        <v>0.1211</v>
      </c>
      <c r="T2">
        <v>0.1167</v>
      </c>
      <c r="U2">
        <v>0.1396</v>
      </c>
      <c r="V2">
        <v>0.1343</v>
      </c>
      <c r="W2">
        <v>0.1656</v>
      </c>
      <c r="X2">
        <v>0.185</v>
      </c>
      <c r="Y2">
        <v>0.39319999999999999</v>
      </c>
      <c r="Z2">
        <v>0.40100000000000002</v>
      </c>
      <c r="AA2">
        <v>0.33729999999999999</v>
      </c>
      <c r="AB2">
        <v>0.41210000000000002</v>
      </c>
      <c r="AC2">
        <v>0.30509999999999998</v>
      </c>
      <c r="AD2">
        <v>0.13730000000000001</v>
      </c>
      <c r="AE2">
        <v>0.1211</v>
      </c>
      <c r="AF2">
        <v>0.1167</v>
      </c>
      <c r="AG2">
        <v>0.1396</v>
      </c>
      <c r="AH2">
        <v>0.1343</v>
      </c>
      <c r="AI2">
        <v>0.1656</v>
      </c>
      <c r="AJ2">
        <v>0.185</v>
      </c>
      <c r="AK2">
        <v>0.39319999999999999</v>
      </c>
      <c r="AL2">
        <v>0.40100000000000002</v>
      </c>
      <c r="AM2">
        <v>0.33729999999999999</v>
      </c>
      <c r="AN2">
        <v>0.41210000000000002</v>
      </c>
      <c r="AO2">
        <v>0.30509999999999998</v>
      </c>
      <c r="AP2">
        <v>0.13730000000000001</v>
      </c>
      <c r="AQ2">
        <v>0.1211</v>
      </c>
      <c r="AR2">
        <v>0.1167</v>
      </c>
      <c r="AS2">
        <v>0.1396</v>
      </c>
      <c r="AT2">
        <v>0.1343</v>
      </c>
      <c r="AU2">
        <v>0.1656</v>
      </c>
      <c r="AV2">
        <v>0.185</v>
      </c>
      <c r="AW2">
        <v>0.39319999999999999</v>
      </c>
      <c r="AX2">
        <v>0.40100000000000002</v>
      </c>
      <c r="AY2">
        <v>0.33729999999999999</v>
      </c>
      <c r="AZ2">
        <v>0.41210000000000002</v>
      </c>
      <c r="BA2">
        <v>0.30509999999999998</v>
      </c>
      <c r="BB2">
        <v>0.13730000000000001</v>
      </c>
      <c r="BC2">
        <v>0.1211</v>
      </c>
      <c r="BD2">
        <v>0.1167</v>
      </c>
      <c r="BE2">
        <v>0.1396</v>
      </c>
      <c r="BF2">
        <v>0.1343</v>
      </c>
      <c r="BG2">
        <v>0.1656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BB08-E9F7-4C66-A396-D4510AE98262}">
  <dimension ref="A1:BG96"/>
  <sheetViews>
    <sheetView tabSelected="1" topLeftCell="A35" zoomScale="70" zoomScaleNormal="70" workbookViewId="0">
      <selection activeCell="X88" sqref="X88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0.8741956052209352</v>
      </c>
      <c r="D2">
        <v>0.91922284100861729</v>
      </c>
      <c r="E2">
        <v>1.451024507183784</v>
      </c>
      <c r="F2">
        <v>1.4310523684919005</v>
      </c>
      <c r="G2">
        <v>1.3600247414175741</v>
      </c>
      <c r="H2">
        <v>1.714404130963364</v>
      </c>
      <c r="I2">
        <v>1.7737022889837661</v>
      </c>
      <c r="J2">
        <v>1.7113761894362844</v>
      </c>
      <c r="K2">
        <v>0.96382735159036126</v>
      </c>
      <c r="L2">
        <v>0.82984120025162855</v>
      </c>
      <c r="M2">
        <v>0.87415799461931132</v>
      </c>
      <c r="N2">
        <v>0.8802466304568215</v>
      </c>
      <c r="O2">
        <v>0.87973389893084075</v>
      </c>
      <c r="P2">
        <v>0.86589649860516127</v>
      </c>
      <c r="Q2">
        <v>1.5470206215103057</v>
      </c>
      <c r="R2">
        <v>1.4717627386293015</v>
      </c>
      <c r="S2">
        <v>1.4174848458809304</v>
      </c>
      <c r="T2">
        <v>1.4414067177186713</v>
      </c>
      <c r="U2">
        <v>1.6365914273741882</v>
      </c>
      <c r="V2">
        <v>1.5542692777782334</v>
      </c>
      <c r="W2">
        <v>0.81440901560851953</v>
      </c>
      <c r="X2">
        <v>0.87193885261187087</v>
      </c>
      <c r="Y2">
        <v>0.87055391114856473</v>
      </c>
      <c r="Z2">
        <v>0.89316323757576732</v>
      </c>
      <c r="AA2">
        <v>0.88988361152144546</v>
      </c>
      <c r="AB2">
        <v>0.88281742284301057</v>
      </c>
      <c r="AC2">
        <v>1.5123338803222159</v>
      </c>
      <c r="AD2">
        <v>1.7802283509249703</v>
      </c>
      <c r="AE2">
        <v>1.876893310251726</v>
      </c>
      <c r="AF2">
        <v>1.7122674750823805</v>
      </c>
      <c r="AG2">
        <v>1.6287496376981789</v>
      </c>
      <c r="AH2">
        <v>1.6404597413606437</v>
      </c>
      <c r="AI2">
        <v>0.97331596046134961</v>
      </c>
      <c r="AJ2">
        <v>0.95750854830086052</v>
      </c>
      <c r="AK2">
        <v>0.9676235090796953</v>
      </c>
      <c r="AL2">
        <v>0.96097961591989445</v>
      </c>
      <c r="AM2">
        <v>1.0286021027311971</v>
      </c>
      <c r="AN2">
        <v>0.95340571536123342</v>
      </c>
      <c r="AO2">
        <v>1.623117461463236</v>
      </c>
      <c r="AP2">
        <v>2.0968689967261347</v>
      </c>
      <c r="AQ2">
        <v>1.8765927676799008</v>
      </c>
      <c r="AR2">
        <v>1.4937013994442285</v>
      </c>
      <c r="AS2">
        <v>1.5839841208999825</v>
      </c>
      <c r="AT2">
        <v>1.6496482980907845</v>
      </c>
      <c r="AU2">
        <v>1.0266514292042792</v>
      </c>
      <c r="AV2">
        <v>1.0120324977064685</v>
      </c>
      <c r="AW2">
        <v>1.00784448660417</v>
      </c>
      <c r="AX2">
        <v>0.98821001827599997</v>
      </c>
      <c r="AY2">
        <v>0.99910827075300579</v>
      </c>
      <c r="AZ2">
        <v>0.98740213775803809</v>
      </c>
      <c r="BA2">
        <v>1.6265980594591745</v>
      </c>
      <c r="BB2">
        <v>1.5511952037183012</v>
      </c>
      <c r="BC2">
        <v>1.4333751738722331</v>
      </c>
      <c r="BD2">
        <v>1.6000766111532991</v>
      </c>
      <c r="BE2">
        <v>1.7397036693875609</v>
      </c>
      <c r="BF2">
        <v>1.661728042909749</v>
      </c>
      <c r="BG2">
        <v>0.92497008197434427</v>
      </c>
    </row>
    <row r="3" spans="1:59" x14ac:dyDescent="0.25">
      <c r="A3" s="1" t="s">
        <v>60</v>
      </c>
      <c r="B3" s="1" t="s">
        <v>61</v>
      </c>
      <c r="C3">
        <v>0.32660944796416636</v>
      </c>
      <c r="D3">
        <v>0.3403162178814399</v>
      </c>
      <c r="E3">
        <v>0.47989659927196687</v>
      </c>
      <c r="F3">
        <v>0.46504202106056608</v>
      </c>
      <c r="G3">
        <v>0.44889853033747962</v>
      </c>
      <c r="H3">
        <v>0.52379451584221504</v>
      </c>
      <c r="I3">
        <v>0.53554369573115002</v>
      </c>
      <c r="J3">
        <v>0.52319236145110815</v>
      </c>
      <c r="K3">
        <v>0.33722443196600255</v>
      </c>
      <c r="L3">
        <v>0.29512084277704809</v>
      </c>
      <c r="M3">
        <v>0.32659786485128794</v>
      </c>
      <c r="N3">
        <v>0.32847004890727954</v>
      </c>
      <c r="O3">
        <v>0.32831261926224797</v>
      </c>
      <c r="P3">
        <v>0.32404798832062104</v>
      </c>
      <c r="Q3">
        <v>0.49932583041008416</v>
      </c>
      <c r="R3">
        <v>0.47394548487865323</v>
      </c>
      <c r="S3">
        <v>0.46202227245115729</v>
      </c>
      <c r="T3">
        <v>0.46732824693366137</v>
      </c>
      <c r="U3">
        <v>0.50821706008077216</v>
      </c>
      <c r="V3">
        <v>0.4913895232735086</v>
      </c>
      <c r="W3">
        <v>0.29007455076045929</v>
      </c>
      <c r="X3">
        <v>0.30867199175460663</v>
      </c>
      <c r="Y3">
        <v>0.32548683903030978</v>
      </c>
      <c r="Z3">
        <v>0.33242217749856229</v>
      </c>
      <c r="AA3">
        <v>0.33142120542606351</v>
      </c>
      <c r="AB3">
        <v>0.32925875437478136</v>
      </c>
      <c r="AC3">
        <v>0.49237926864330078</v>
      </c>
      <c r="AD3">
        <v>0.53683283388622827</v>
      </c>
      <c r="AE3">
        <v>0.55588575166173826</v>
      </c>
      <c r="AF3">
        <v>0.52336963478439602</v>
      </c>
      <c r="AG3">
        <v>0.50663245470894835</v>
      </c>
      <c r="AH3">
        <v>0.50899756018035691</v>
      </c>
      <c r="AI3">
        <v>0.3400972208537385</v>
      </c>
      <c r="AJ3">
        <v>0.3353037593486744</v>
      </c>
      <c r="AK3">
        <v>0.35470587266499409</v>
      </c>
      <c r="AL3">
        <v>0.35275098173868114</v>
      </c>
      <c r="AM3">
        <v>0.37235879243986347</v>
      </c>
      <c r="AN3">
        <v>0.35051465592446357</v>
      </c>
      <c r="AO3">
        <v>0.51436076807776521</v>
      </c>
      <c r="AP3">
        <v>0.59933828650161203</v>
      </c>
      <c r="AQ3">
        <v>0.55582656462519997</v>
      </c>
      <c r="AR3">
        <v>0.47865515998373787</v>
      </c>
      <c r="AS3">
        <v>0.49751723858122382</v>
      </c>
      <c r="AT3">
        <v>0.51084853912850703</v>
      </c>
      <c r="AU3">
        <v>0.35599779147514404</v>
      </c>
      <c r="AV3">
        <v>0.35168052887524981</v>
      </c>
      <c r="AW3">
        <v>0.36640706645072402</v>
      </c>
      <c r="AX3">
        <v>0.36072323876240148</v>
      </c>
      <c r="AY3">
        <v>0.36388466518924101</v>
      </c>
      <c r="AZ3">
        <v>0.36048822547954279</v>
      </c>
      <c r="BA3">
        <v>0.51504342505297496</v>
      </c>
      <c r="BB3">
        <v>0.4907515367787022</v>
      </c>
      <c r="BC3">
        <v>0.4655562480169701</v>
      </c>
      <c r="BD3">
        <v>0.5008086706600815</v>
      </c>
      <c r="BE3">
        <v>0.52881640070810709</v>
      </c>
      <c r="BF3">
        <v>0.51327592657561993</v>
      </c>
      <c r="BG3">
        <v>0.32531547894159746</v>
      </c>
    </row>
    <row r="4" spans="1:59" x14ac:dyDescent="0.25">
      <c r="A4" s="1" t="s">
        <v>61</v>
      </c>
      <c r="B4" s="1" t="s">
        <v>62</v>
      </c>
      <c r="C4">
        <v>0.28133901894064334</v>
      </c>
      <c r="D4">
        <v>0.29370669357522372</v>
      </c>
      <c r="E4">
        <v>0.37600852351735109</v>
      </c>
      <c r="F4">
        <v>0.36762763460602754</v>
      </c>
      <c r="G4">
        <v>0.38616518278498341</v>
      </c>
      <c r="H4">
        <v>0.46388164017030104</v>
      </c>
      <c r="I4">
        <v>0.4442967739309876</v>
      </c>
      <c r="J4">
        <v>0.42422159746244509</v>
      </c>
      <c r="K4">
        <v>0.29392751944925954</v>
      </c>
      <c r="L4">
        <v>0.25595098980455738</v>
      </c>
      <c r="M4">
        <v>0.28243665209868363</v>
      </c>
      <c r="N4">
        <v>0.2830417879185993</v>
      </c>
      <c r="O4">
        <v>0.28283534524202331</v>
      </c>
      <c r="P4">
        <v>0.27938219386384638</v>
      </c>
      <c r="Q4">
        <v>0.39579461367201807</v>
      </c>
      <c r="R4">
        <v>0.37597538986192797</v>
      </c>
      <c r="S4">
        <v>0.39706243792083906</v>
      </c>
      <c r="T4">
        <v>0.40764148879274065</v>
      </c>
      <c r="U4">
        <v>0.41411170163029976</v>
      </c>
      <c r="V4">
        <v>0.39021287817418421</v>
      </c>
      <c r="W4">
        <v>0.25302148184907325</v>
      </c>
      <c r="X4">
        <v>0.26765313450891859</v>
      </c>
      <c r="Y4">
        <v>0.28146291982479482</v>
      </c>
      <c r="Z4">
        <v>0.28651942590415008</v>
      </c>
      <c r="AA4">
        <v>0.2855700980408441</v>
      </c>
      <c r="AB4">
        <v>0.28395610793928749</v>
      </c>
      <c r="AC4">
        <v>0.38857854443936979</v>
      </c>
      <c r="AD4">
        <v>0.44244896945212853</v>
      </c>
      <c r="AE4">
        <v>0.49457982482289631</v>
      </c>
      <c r="AF4">
        <v>0.46341553433642502</v>
      </c>
      <c r="AG4">
        <v>0.41242408037544859</v>
      </c>
      <c r="AH4">
        <v>0.40832800394832802</v>
      </c>
      <c r="AI4">
        <v>0.29592128130101525</v>
      </c>
      <c r="AJ4">
        <v>0.29035723425995263</v>
      </c>
      <c r="AK4">
        <v>0.30660228111884186</v>
      </c>
      <c r="AL4">
        <v>0.304678902589198</v>
      </c>
      <c r="AM4">
        <v>0.32258280567503739</v>
      </c>
      <c r="AN4">
        <v>0.30260516855882946</v>
      </c>
      <c r="AO4">
        <v>0.41159324988072493</v>
      </c>
      <c r="AP4">
        <v>0.52109545423861214</v>
      </c>
      <c r="AQ4">
        <v>0.50546212578505512</v>
      </c>
      <c r="AR4">
        <v>0.4158891064220408</v>
      </c>
      <c r="AS4">
        <v>0.40025337744768175</v>
      </c>
      <c r="AT4">
        <v>0.40953576518498508</v>
      </c>
      <c r="AU4">
        <v>0.30967136340418316</v>
      </c>
      <c r="AV4">
        <v>0.30506097341658328</v>
      </c>
      <c r="AW4">
        <v>0.31786305066031256</v>
      </c>
      <c r="AX4">
        <v>0.31215622969699747</v>
      </c>
      <c r="AY4">
        <v>0.31410959802327415</v>
      </c>
      <c r="AZ4">
        <v>0.31055876172673469</v>
      </c>
      <c r="BA4">
        <v>0.41305050608789501</v>
      </c>
      <c r="BB4">
        <v>0.3928638164533575</v>
      </c>
      <c r="BC4">
        <v>0.39071198831343812</v>
      </c>
      <c r="BD4">
        <v>0.40533281914652902</v>
      </c>
      <c r="BE4">
        <v>0.42933073688658324</v>
      </c>
      <c r="BF4">
        <v>0.41040880533428914</v>
      </c>
      <c r="BG4">
        <v>0.2811251321413698</v>
      </c>
    </row>
    <row r="5" spans="1:59" x14ac:dyDescent="0.25">
      <c r="A5" s="1" t="s">
        <v>63</v>
      </c>
      <c r="B5" s="1" t="s">
        <v>61</v>
      </c>
      <c r="C5">
        <v>3.5211604231514954E-3</v>
      </c>
      <c r="D5">
        <v>3.5361013327648875E-3</v>
      </c>
      <c r="E5">
        <v>4.4863322737635491E-3</v>
      </c>
      <c r="F5">
        <v>4.9490100607823507E-3</v>
      </c>
      <c r="G5">
        <v>7.5567013651085743E-3</v>
      </c>
      <c r="H5">
        <v>8.0543310982130242E-3</v>
      </c>
      <c r="I5">
        <v>5.2347297981123518E-3</v>
      </c>
      <c r="J5">
        <v>4.7047668947542819E-3</v>
      </c>
      <c r="K5">
        <v>3.6913843370698432E-3</v>
      </c>
      <c r="L5">
        <v>3.6215494987359795E-3</v>
      </c>
      <c r="M5">
        <v>3.5783433149449047E-3</v>
      </c>
      <c r="N5">
        <v>3.5246749941492159E-3</v>
      </c>
      <c r="O5">
        <v>3.5211604231514954E-3</v>
      </c>
      <c r="P5">
        <v>3.5361013327648875E-3</v>
      </c>
      <c r="Q5">
        <v>4.4863322737635491E-3</v>
      </c>
      <c r="R5">
        <v>4.9490100607823507E-3</v>
      </c>
      <c r="S5">
        <v>7.5567013651085743E-3</v>
      </c>
      <c r="T5">
        <v>8.0543310982130242E-3</v>
      </c>
      <c r="U5">
        <v>5.2347297981123518E-3</v>
      </c>
      <c r="V5">
        <v>4.7047668947542819E-3</v>
      </c>
      <c r="W5">
        <v>3.6913843370698432E-3</v>
      </c>
      <c r="X5">
        <v>3.6215494987359795E-3</v>
      </c>
      <c r="Y5">
        <v>3.5783433149449047E-3</v>
      </c>
      <c r="Z5">
        <v>3.5246749941492159E-3</v>
      </c>
      <c r="AA5">
        <v>3.5211604231514954E-3</v>
      </c>
      <c r="AB5">
        <v>3.5361013327648875E-3</v>
      </c>
      <c r="AC5">
        <v>4.4863322737635491E-3</v>
      </c>
      <c r="AD5">
        <v>4.9490100607823507E-3</v>
      </c>
      <c r="AE5">
        <v>7.5567013651085743E-3</v>
      </c>
      <c r="AF5">
        <v>8.0543310982130242E-3</v>
      </c>
      <c r="AG5">
        <v>5.2347297981123518E-3</v>
      </c>
      <c r="AH5">
        <v>4.6751537507315928E-3</v>
      </c>
      <c r="AI5">
        <v>3.6630709012265769E-3</v>
      </c>
      <c r="AJ5">
        <v>3.5924421678547834E-3</v>
      </c>
      <c r="AK5">
        <v>3.5422564936276229E-3</v>
      </c>
      <c r="AL5">
        <v>3.5325848883233568E-3</v>
      </c>
      <c r="AM5">
        <v>3.5510526276913887E-3</v>
      </c>
      <c r="AN5">
        <v>3.5281901423754071E-3</v>
      </c>
      <c r="AO5">
        <v>4.4594849465211858E-3</v>
      </c>
      <c r="AP5">
        <v>5.3604281054115341E-3</v>
      </c>
      <c r="AQ5">
        <v>8.5056816978325307E-3</v>
      </c>
      <c r="AR5">
        <v>7.8869609139665172E-3</v>
      </c>
      <c r="AS5">
        <v>5.0156008960335506E-3</v>
      </c>
      <c r="AT5">
        <v>4.6085181959136618E-3</v>
      </c>
      <c r="AU5">
        <v>3.6453928685869249E-3</v>
      </c>
      <c r="AV5">
        <v>3.6039041315665868E-3</v>
      </c>
      <c r="AW5">
        <v>3.585391610814774E-3</v>
      </c>
      <c r="AX5">
        <v>3.5519324379064336E-3</v>
      </c>
      <c r="AY5">
        <v>3.5044741151562214E-3</v>
      </c>
      <c r="AZ5">
        <v>3.4772772747881263E-3</v>
      </c>
      <c r="BA5">
        <v>4.5196582929393535E-3</v>
      </c>
      <c r="BB5">
        <v>4.9776822410936483E-3</v>
      </c>
      <c r="BC5">
        <v>6.7777346565701477E-3</v>
      </c>
      <c r="BD5">
        <v>5.154301954222988E-3</v>
      </c>
      <c r="BE5">
        <v>4.6029648651477705E-3</v>
      </c>
      <c r="BF5">
        <v>4.4594849465211858E-3</v>
      </c>
      <c r="BG5">
        <v>3.5686556102865114E-3</v>
      </c>
    </row>
    <row r="6" spans="1:59" x14ac:dyDescent="0.25">
      <c r="A6" s="1" t="s">
        <v>64</v>
      </c>
      <c r="B6" s="1" t="s">
        <v>65</v>
      </c>
      <c r="C6">
        <v>0.2547622543392129</v>
      </c>
      <c r="D6">
        <v>0.22973449525900239</v>
      </c>
      <c r="E6">
        <v>0.3499496873508639</v>
      </c>
      <c r="F6">
        <v>0.33680575542804697</v>
      </c>
      <c r="G6">
        <v>0.26571231640210141</v>
      </c>
      <c r="H6">
        <v>0.31474848298342656</v>
      </c>
      <c r="I6">
        <v>0.28959106398140189</v>
      </c>
      <c r="J6">
        <v>0.26550214808600053</v>
      </c>
      <c r="K6">
        <v>0.10716892488892094</v>
      </c>
      <c r="L6">
        <v>8.3537920698759066E-2</v>
      </c>
      <c r="M6">
        <v>0.1641923172398233</v>
      </c>
      <c r="N6">
        <v>0.1881245756988367</v>
      </c>
      <c r="O6">
        <v>0.19677114234783064</v>
      </c>
      <c r="P6">
        <v>0.19156669580945915</v>
      </c>
      <c r="Q6">
        <v>0.33335842127582727</v>
      </c>
      <c r="R6">
        <v>0.31729971841306859</v>
      </c>
      <c r="S6">
        <v>0.28148082476662811</v>
      </c>
      <c r="T6">
        <v>0.23968868782309155</v>
      </c>
      <c r="U6">
        <v>0.24821359345426428</v>
      </c>
      <c r="V6">
        <v>0.21126979644704019</v>
      </c>
      <c r="W6">
        <v>7.0670846173700314E-2</v>
      </c>
      <c r="X6">
        <v>7.1214630287645964E-2</v>
      </c>
      <c r="Y6">
        <v>0.15313864348615358</v>
      </c>
      <c r="Z6">
        <v>0.1775612644345988</v>
      </c>
      <c r="AA6">
        <v>0.21444598221113917</v>
      </c>
      <c r="AB6">
        <v>0.23537672525899583</v>
      </c>
      <c r="AC6">
        <v>0.36203113104200879</v>
      </c>
      <c r="AD6">
        <v>0.41209356659843766</v>
      </c>
      <c r="AE6">
        <v>0.38774727058909247</v>
      </c>
      <c r="AF6">
        <v>0.28096703876034512</v>
      </c>
      <c r="AG6">
        <v>0.16196955921199624</v>
      </c>
      <c r="AH6">
        <v>0.16347315214356656</v>
      </c>
      <c r="AI6">
        <v>8.1493636037802103E-2</v>
      </c>
      <c r="AJ6">
        <v>0.1325768446398353</v>
      </c>
      <c r="AK6">
        <v>0.19236527679443477</v>
      </c>
      <c r="AL6">
        <v>0.24077167020281484</v>
      </c>
      <c r="AM6">
        <v>0.28578762011205106</v>
      </c>
      <c r="AN6">
        <v>0.2411692768799234</v>
      </c>
      <c r="AO6">
        <v>0.4511874864389594</v>
      </c>
      <c r="AP6">
        <v>0.60672264067433834</v>
      </c>
      <c r="AQ6">
        <v>0.68910989775071407</v>
      </c>
      <c r="AR6">
        <v>0.48126229871223142</v>
      </c>
      <c r="AS6">
        <v>0.15645080105541573</v>
      </c>
      <c r="AT6">
        <v>0.17420190900228824</v>
      </c>
      <c r="AU6">
        <v>0.11280328207729388</v>
      </c>
      <c r="AV6">
        <v>0.13657340993137729</v>
      </c>
      <c r="AW6">
        <v>0.19455354049176357</v>
      </c>
      <c r="AX6">
        <v>0.24688775608823038</v>
      </c>
      <c r="AY6">
        <v>0.33847462135133871</v>
      </c>
      <c r="AZ6">
        <v>0.3013555237974338</v>
      </c>
      <c r="BA6">
        <v>0.45265464470280292</v>
      </c>
      <c r="BB6">
        <v>0.54240408615248747</v>
      </c>
      <c r="BC6">
        <v>0.46490913259533728</v>
      </c>
      <c r="BD6">
        <v>0.347909597745446</v>
      </c>
      <c r="BE6">
        <v>0.21577675060467391</v>
      </c>
      <c r="BF6">
        <v>0.17438481186821086</v>
      </c>
      <c r="BG6">
        <v>0.14904220062249757</v>
      </c>
    </row>
    <row r="7" spans="1:59" x14ac:dyDescent="0.25">
      <c r="A7" s="1" t="s">
        <v>65</v>
      </c>
      <c r="B7" s="1" t="s">
        <v>66</v>
      </c>
      <c r="C7">
        <v>0.23953798212026081</v>
      </c>
      <c r="D7">
        <v>0.22126675175287677</v>
      </c>
      <c r="E7">
        <v>0.25362947141066422</v>
      </c>
      <c r="F7">
        <v>0.24167969813383142</v>
      </c>
      <c r="G7">
        <v>0.1853844150962588</v>
      </c>
      <c r="H7">
        <v>0.22257083961515572</v>
      </c>
      <c r="I7">
        <v>0.20252285715070911</v>
      </c>
      <c r="J7">
        <v>0.18524144894223277</v>
      </c>
      <c r="K7">
        <v>0.10251340064721488</v>
      </c>
      <c r="L7">
        <v>6.4169370242005211E-2</v>
      </c>
      <c r="M7">
        <v>0.16786325457498594</v>
      </c>
      <c r="N7">
        <v>0.18885616137072705</v>
      </c>
      <c r="O7">
        <v>0.19592203498293967</v>
      </c>
      <c r="P7">
        <v>0.19169618549735329</v>
      </c>
      <c r="Q7">
        <v>0.23861004504378991</v>
      </c>
      <c r="R7">
        <v>0.22471296570264457</v>
      </c>
      <c r="S7">
        <v>0.19649636443227608</v>
      </c>
      <c r="T7">
        <v>0.16848777764223463</v>
      </c>
      <c r="U7">
        <v>0.17387454504437996</v>
      </c>
      <c r="V7">
        <v>0.15032483397932331</v>
      </c>
      <c r="W7">
        <v>3.8926589496609196E-2</v>
      </c>
      <c r="X7">
        <v>4.0067143048026783E-2</v>
      </c>
      <c r="Y7">
        <v>0.15722342684417326</v>
      </c>
      <c r="Z7">
        <v>0.17988421234819454</v>
      </c>
      <c r="AA7">
        <v>0.20976488251079201</v>
      </c>
      <c r="AB7">
        <v>0.225433296895095</v>
      </c>
      <c r="AC7">
        <v>0.26491422173402474</v>
      </c>
      <c r="AD7">
        <v>0.3137348969870869</v>
      </c>
      <c r="AE7">
        <v>0.28966801973700868</v>
      </c>
      <c r="AF7">
        <v>0.19612184713608816</v>
      </c>
      <c r="AG7">
        <v>9.9425935378371993E-2</v>
      </c>
      <c r="AH7">
        <v>0.10189591694127323</v>
      </c>
      <c r="AI7">
        <v>6.0390712354779108E-2</v>
      </c>
      <c r="AJ7">
        <v>0.13521855706411215</v>
      </c>
      <c r="AK7">
        <v>0.19234978453775056</v>
      </c>
      <c r="AL7">
        <v>0.2293871406678484</v>
      </c>
      <c r="AM7">
        <v>0.2618077028507253</v>
      </c>
      <c r="AN7">
        <v>0.22967751551972623</v>
      </c>
      <c r="AO7">
        <v>0.35308307186381671</v>
      </c>
      <c r="AP7">
        <v>0.51188219973422644</v>
      </c>
      <c r="AQ7">
        <v>0.59620874077201125</v>
      </c>
      <c r="AR7">
        <v>0.38364797107152454</v>
      </c>
      <c r="AS7">
        <v>8.9518839869321368E-2</v>
      </c>
      <c r="AT7">
        <v>0.11713033264544269</v>
      </c>
      <c r="AU7">
        <v>0.11041531957224922</v>
      </c>
      <c r="AV7">
        <v>0.13975888923684057</v>
      </c>
      <c r="AW7">
        <v>0.19413100420011942</v>
      </c>
      <c r="AX7">
        <v>0.23384024047451174</v>
      </c>
      <c r="AY7">
        <v>0.30004430731340137</v>
      </c>
      <c r="AZ7">
        <v>0.27299478202960226</v>
      </c>
      <c r="BA7">
        <v>0.35456998462633271</v>
      </c>
      <c r="BB7">
        <v>0.44607837871275807</v>
      </c>
      <c r="BC7">
        <v>0.3670082204149408</v>
      </c>
      <c r="BD7">
        <v>0.25175080892564361</v>
      </c>
      <c r="BE7">
        <v>0.15334522160962288</v>
      </c>
      <c r="BF7">
        <v>0.11735813239396198</v>
      </c>
      <c r="BG7">
        <v>0.153089359205514</v>
      </c>
    </row>
    <row r="8" spans="1:59" x14ac:dyDescent="0.25">
      <c r="A8" s="1" t="s">
        <v>66</v>
      </c>
      <c r="B8" s="1" t="s">
        <v>67</v>
      </c>
      <c r="C8">
        <v>0.44346099096418218</v>
      </c>
      <c r="D8">
        <v>0.39989553079775969</v>
      </c>
      <c r="E8">
        <v>0.6091523861835022</v>
      </c>
      <c r="F8">
        <v>0.58627293298201999</v>
      </c>
      <c r="G8">
        <v>0.46252160646282747</v>
      </c>
      <c r="H8">
        <v>0.54787815616694935</v>
      </c>
      <c r="I8">
        <v>0.5040869988399912</v>
      </c>
      <c r="J8">
        <v>0.46215576949859943</v>
      </c>
      <c r="K8">
        <v>0.1865474057570852</v>
      </c>
      <c r="L8">
        <v>0.14541325673320865</v>
      </c>
      <c r="M8">
        <v>0.28580720444924279</v>
      </c>
      <c r="N8">
        <v>0.32746574244488286</v>
      </c>
      <c r="O8">
        <v>0.34251669661604206</v>
      </c>
      <c r="P8">
        <v>0.33345739140101865</v>
      </c>
      <c r="Q8">
        <v>0.58027220801868806</v>
      </c>
      <c r="R8">
        <v>0.55231905497570921</v>
      </c>
      <c r="S8">
        <v>0.48996962211764777</v>
      </c>
      <c r="T8">
        <v>0.41722265058702679</v>
      </c>
      <c r="U8">
        <v>0.43206183117475377</v>
      </c>
      <c r="V8">
        <v>0.36775429522011727</v>
      </c>
      <c r="W8">
        <v>0.12301572522096584</v>
      </c>
      <c r="X8">
        <v>0.12396228240490342</v>
      </c>
      <c r="Y8">
        <v>0.26656623357107506</v>
      </c>
      <c r="Z8">
        <v>0.30907833849741734</v>
      </c>
      <c r="AA8">
        <v>0.37328303608515229</v>
      </c>
      <c r="AB8">
        <v>0.40971687938621032</v>
      </c>
      <c r="AC8">
        <v>0.63018238140571214</v>
      </c>
      <c r="AD8">
        <v>0.71732534275027005</v>
      </c>
      <c r="AE8">
        <v>0.6749460955473624</v>
      </c>
      <c r="AF8">
        <v>0.48907528220814755</v>
      </c>
      <c r="AG8">
        <v>0.28193808152814742</v>
      </c>
      <c r="AH8">
        <v>0.28455536411253335</v>
      </c>
      <c r="AI8">
        <v>0.14185479983419808</v>
      </c>
      <c r="AJ8">
        <v>0.23077460613378012</v>
      </c>
      <c r="AK8">
        <v>0.33484746983269603</v>
      </c>
      <c r="AL8">
        <v>0.41910778243497077</v>
      </c>
      <c r="AM8">
        <v>0.49746639881525923</v>
      </c>
      <c r="AN8">
        <v>0.41979989065760309</v>
      </c>
      <c r="AO8">
        <v>0.78537556658785845</v>
      </c>
      <c r="AP8">
        <v>1.0561133719424551</v>
      </c>
      <c r="AQ8">
        <v>1.1995236850623248</v>
      </c>
      <c r="AR8">
        <v>0.8377263596374791</v>
      </c>
      <c r="AS8">
        <v>0.27233165860118491</v>
      </c>
      <c r="AT8">
        <v>0.30323075682611611</v>
      </c>
      <c r="AU8">
        <v>0.19635505025561104</v>
      </c>
      <c r="AV8">
        <v>0.23773136983975854</v>
      </c>
      <c r="AW8">
        <v>0.33865654896894953</v>
      </c>
      <c r="AX8">
        <v>0.42975396514599778</v>
      </c>
      <c r="AY8">
        <v>0.58917790388537794</v>
      </c>
      <c r="AZ8">
        <v>0.52456522479111412</v>
      </c>
      <c r="BA8">
        <v>0.78792942787030351</v>
      </c>
      <c r="BB8">
        <v>0.94415498941194864</v>
      </c>
      <c r="BC8">
        <v>0.80926063864435338</v>
      </c>
      <c r="BD8">
        <v>0.60560123155731582</v>
      </c>
      <c r="BE8">
        <v>0.37559948548253813</v>
      </c>
      <c r="BF8">
        <v>0.30354913321347626</v>
      </c>
      <c r="BG8">
        <v>0.25943561441221707</v>
      </c>
    </row>
    <row r="9" spans="1:59" x14ac:dyDescent="0.25">
      <c r="A9" s="1" t="s">
        <v>67</v>
      </c>
      <c r="B9" s="1" t="s">
        <v>68</v>
      </c>
      <c r="C9">
        <v>0.38840885703543204</v>
      </c>
      <c r="D9">
        <v>0.35025170018456142</v>
      </c>
      <c r="E9">
        <v>0.53353099122319436</v>
      </c>
      <c r="F9">
        <v>0.51349183907981877</v>
      </c>
      <c r="G9">
        <v>0.40510324962253247</v>
      </c>
      <c r="H9">
        <v>0.47986346661249485</v>
      </c>
      <c r="I9">
        <v>0.44150863109778232</v>
      </c>
      <c r="J9">
        <v>0.4047828283903781</v>
      </c>
      <c r="K9">
        <v>0.16338903788470238</v>
      </c>
      <c r="L9">
        <v>0.12736136435077602</v>
      </c>
      <c r="M9">
        <v>0.25032652673972983</v>
      </c>
      <c r="N9">
        <v>0.28681349055017363</v>
      </c>
      <c r="O9">
        <v>0.2999959891825838</v>
      </c>
      <c r="P9">
        <v>0.29206132422715703</v>
      </c>
      <c r="Q9">
        <v>0.50823605610931621</v>
      </c>
      <c r="R9">
        <v>0.48375306336545876</v>
      </c>
      <c r="S9">
        <v>0.42914381374340338</v>
      </c>
      <c r="T9">
        <v>0.36542779668502867</v>
      </c>
      <c r="U9">
        <v>0.37842481173000453</v>
      </c>
      <c r="V9">
        <v>0.32210054184417203</v>
      </c>
      <c r="W9">
        <v>0.1077443071747415</v>
      </c>
      <c r="X9">
        <v>0.10857335685762909</v>
      </c>
      <c r="Y9">
        <v>0.23347416845046426</v>
      </c>
      <c r="Z9">
        <v>0.27070873568649118</v>
      </c>
      <c r="AA9">
        <v>0.32694293376587052</v>
      </c>
      <c r="AB9">
        <v>0.35885380692565871</v>
      </c>
      <c r="AC9">
        <v>0.55195028079804431</v>
      </c>
      <c r="AD9">
        <v>0.62827514071623336</v>
      </c>
      <c r="AE9">
        <v>0.59115693798026181</v>
      </c>
      <c r="AF9">
        <v>0.4283604989781184</v>
      </c>
      <c r="AG9">
        <v>0.24693772447271456</v>
      </c>
      <c r="AH9">
        <v>0.24923009236493843</v>
      </c>
      <c r="AI9">
        <v>0.12424466140482024</v>
      </c>
      <c r="AJ9">
        <v>0.20212578519327587</v>
      </c>
      <c r="AK9">
        <v>0.29327883554345902</v>
      </c>
      <c r="AL9">
        <v>0.36707890449685449</v>
      </c>
      <c r="AM9">
        <v>0.43570992559517685</v>
      </c>
      <c r="AN9">
        <v>0.3676850930211551</v>
      </c>
      <c r="AO9">
        <v>0.68787747372932562</v>
      </c>
      <c r="AP9">
        <v>0.92500534670283263</v>
      </c>
      <c r="AQ9">
        <v>1.0506124168644579</v>
      </c>
      <c r="AR9">
        <v>0.73372933467676094</v>
      </c>
      <c r="AS9">
        <v>0.2385238620918364</v>
      </c>
      <c r="AT9">
        <v>0.26558708449360213</v>
      </c>
      <c r="AU9">
        <v>0.17197914178899359</v>
      </c>
      <c r="AV9">
        <v>0.20821892234572248</v>
      </c>
      <c r="AW9">
        <v>0.29661504798111449</v>
      </c>
      <c r="AX9">
        <v>0.37640344880364879</v>
      </c>
      <c r="AY9">
        <v>0.51603618108798777</v>
      </c>
      <c r="AZ9">
        <v>0.45944464914188443</v>
      </c>
      <c r="BA9">
        <v>0.69011429356681531</v>
      </c>
      <c r="BB9">
        <v>0.82694570159253245</v>
      </c>
      <c r="BC9">
        <v>0.70879740519274814</v>
      </c>
      <c r="BD9">
        <v>0.53042068403131659</v>
      </c>
      <c r="BE9">
        <v>0.32897181450431573</v>
      </c>
      <c r="BF9">
        <v>0.26586593699977806</v>
      </c>
      <c r="BG9">
        <v>0.22722875860860808</v>
      </c>
    </row>
    <row r="10" spans="1:59" x14ac:dyDescent="0.25">
      <c r="A10" s="1" t="s">
        <v>68</v>
      </c>
      <c r="B10" s="1" t="s">
        <v>69</v>
      </c>
      <c r="C10">
        <v>1.7427232545358911</v>
      </c>
      <c r="D10">
        <v>1.571518701996762</v>
      </c>
      <c r="E10">
        <v>2.3938611300396428</v>
      </c>
      <c r="F10">
        <v>2.3039489259050758</v>
      </c>
      <c r="G10">
        <v>1.8176281019792579</v>
      </c>
      <c r="H10">
        <v>2.1530642443396046</v>
      </c>
      <c r="I10">
        <v>1.9809727418811758</v>
      </c>
      <c r="J10">
        <v>1.8161904274195568</v>
      </c>
      <c r="K10">
        <v>0.73309830787906416</v>
      </c>
      <c r="L10">
        <v>0.57144837807668281</v>
      </c>
      <c r="M10">
        <v>1.1231717595377375</v>
      </c>
      <c r="N10">
        <v>1.2868824452445502</v>
      </c>
      <c r="O10">
        <v>1.3460300329049752</v>
      </c>
      <c r="P10">
        <v>1.3104285658315513</v>
      </c>
      <c r="Q10">
        <v>2.2803671382151705</v>
      </c>
      <c r="R10">
        <v>2.1705161911461088</v>
      </c>
      <c r="S10">
        <v>1.9254939484622104</v>
      </c>
      <c r="T10">
        <v>1.6396112179252347</v>
      </c>
      <c r="U10">
        <v>1.6979265728615567</v>
      </c>
      <c r="V10">
        <v>1.4452093313599252</v>
      </c>
      <c r="W10">
        <v>0.48343004093789588</v>
      </c>
      <c r="X10">
        <v>0.48714984324251226</v>
      </c>
      <c r="Y10">
        <v>1.0475581473543401</v>
      </c>
      <c r="Z10">
        <v>1.2146232001187904</v>
      </c>
      <c r="AA10">
        <v>1.4669363050286819</v>
      </c>
      <c r="AB10">
        <v>1.6101148647365386</v>
      </c>
      <c r="AC10">
        <v>2.4765052914501871</v>
      </c>
      <c r="AD10">
        <v>2.8189617155746469</v>
      </c>
      <c r="AE10">
        <v>2.6524187701632491</v>
      </c>
      <c r="AF10">
        <v>1.9219793508098739</v>
      </c>
      <c r="AG10">
        <v>1.1079667908332964</v>
      </c>
      <c r="AH10">
        <v>1.1182522484416062</v>
      </c>
      <c r="AI10">
        <v>0.55746427188802772</v>
      </c>
      <c r="AJ10">
        <v>0.90690338239510004</v>
      </c>
      <c r="AK10">
        <v>1.3158913281891731</v>
      </c>
      <c r="AL10">
        <v>1.6470194526430961</v>
      </c>
      <c r="AM10">
        <v>1.9549549548442702</v>
      </c>
      <c r="AN10">
        <v>1.6497393155370443</v>
      </c>
      <c r="AO10">
        <v>3.0863870584448088</v>
      </c>
      <c r="AP10">
        <v>4.1503387450353788</v>
      </c>
      <c r="AQ10">
        <v>4.7139159089948945</v>
      </c>
      <c r="AR10">
        <v>3.2921164152538691</v>
      </c>
      <c r="AS10">
        <v>1.0702152479268394</v>
      </c>
      <c r="AT10">
        <v>1.1916432384783819</v>
      </c>
      <c r="AU10">
        <v>0.77164061596943345</v>
      </c>
      <c r="AV10">
        <v>0.93424223323823785</v>
      </c>
      <c r="AW10">
        <v>1.3308603354398076</v>
      </c>
      <c r="AX10">
        <v>1.6888570675868724</v>
      </c>
      <c r="AY10">
        <v>2.3153649477202638</v>
      </c>
      <c r="AZ10">
        <v>2.0614485476540105</v>
      </c>
      <c r="BA10">
        <v>3.0964232815545327</v>
      </c>
      <c r="BB10">
        <v>3.7103621050339188</v>
      </c>
      <c r="BC10">
        <v>3.1802511668044122</v>
      </c>
      <c r="BD10">
        <v>2.3799057204915508</v>
      </c>
      <c r="BE10">
        <v>1.4760395414238441</v>
      </c>
      <c r="BF10">
        <v>1.1928944013658802</v>
      </c>
      <c r="BG10">
        <v>1.0195360753331628</v>
      </c>
    </row>
    <row r="11" spans="1:59" x14ac:dyDescent="0.25">
      <c r="A11" s="1" t="s">
        <v>62</v>
      </c>
      <c r="B11" s="1" t="s">
        <v>64</v>
      </c>
      <c r="C11">
        <v>0.13902514515952982</v>
      </c>
      <c r="D11">
        <v>0.15508547854610763</v>
      </c>
      <c r="E11">
        <v>0.28466947303829143</v>
      </c>
      <c r="F11">
        <v>0.2693064371019685</v>
      </c>
      <c r="G11">
        <v>0.30718299544515365</v>
      </c>
      <c r="H11">
        <v>0.44423984209271833</v>
      </c>
      <c r="I11">
        <v>0.41199123645804631</v>
      </c>
      <c r="J11">
        <v>0.37766483597966832</v>
      </c>
      <c r="K11">
        <v>0.15733194559519481</v>
      </c>
      <c r="L11">
        <v>0.10928974692936333</v>
      </c>
      <c r="M11">
        <v>0.14043392586755388</v>
      </c>
      <c r="N11">
        <v>0.14121200145547141</v>
      </c>
      <c r="O11">
        <v>0.14094644851813509</v>
      </c>
      <c r="P11">
        <v>0.13652178406630613</v>
      </c>
      <c r="Q11">
        <v>0.32396389301828238</v>
      </c>
      <c r="R11">
        <v>0.28669611899690578</v>
      </c>
      <c r="S11">
        <v>0.32826101585475126</v>
      </c>
      <c r="T11">
        <v>0.34798797222710781</v>
      </c>
      <c r="U11">
        <v>0.35973513955831676</v>
      </c>
      <c r="V11">
        <v>0.31510802142083122</v>
      </c>
      <c r="W11">
        <v>0.10575481934693787</v>
      </c>
      <c r="X11">
        <v>0.12366294177701553</v>
      </c>
      <c r="Y11">
        <v>0.13918400399195049</v>
      </c>
      <c r="Z11">
        <v>0.14570267233493644</v>
      </c>
      <c r="AA11">
        <v>0.14447357935534547</v>
      </c>
      <c r="AB11">
        <v>0.14238950431208755</v>
      </c>
      <c r="AC11">
        <v>0.30996744644672491</v>
      </c>
      <c r="AD11">
        <v>0.40889223176683087</v>
      </c>
      <c r="AE11">
        <v>0.49317921622514954</v>
      </c>
      <c r="AF11">
        <v>0.4434835027685744</v>
      </c>
      <c r="AG11">
        <v>0.35669281462987029</v>
      </c>
      <c r="AH11">
        <v>0.34924526547397022</v>
      </c>
      <c r="AI11">
        <v>0.1599616358915108</v>
      </c>
      <c r="AJ11">
        <v>0.15264842873277623</v>
      </c>
      <c r="AK11">
        <v>0.17225333915179794</v>
      </c>
      <c r="AL11">
        <v>0.16966632559837885</v>
      </c>
      <c r="AM11">
        <v>0.19409069264263215</v>
      </c>
      <c r="AN11">
        <v>0.16688732103071235</v>
      </c>
      <c r="AO11">
        <v>0.35342709009006429</v>
      </c>
      <c r="AP11">
        <v>0.53449067840789743</v>
      </c>
      <c r="AQ11">
        <v>0.51021326389446353</v>
      </c>
      <c r="AR11">
        <v>0.36292341688958513</v>
      </c>
      <c r="AS11">
        <v>0.33428335861635744</v>
      </c>
      <c r="AT11">
        <v>0.35145077805500141</v>
      </c>
      <c r="AU11">
        <v>0.17836814842803855</v>
      </c>
      <c r="AV11">
        <v>0.17214462369743788</v>
      </c>
      <c r="AW11">
        <v>0.18757874445193073</v>
      </c>
      <c r="AX11">
        <v>0.17977418323876371</v>
      </c>
      <c r="AY11">
        <v>0.18243693032825808</v>
      </c>
      <c r="AZ11">
        <v>0.17760335261172772</v>
      </c>
      <c r="BA11">
        <v>0.35607115280444768</v>
      </c>
      <c r="BB11">
        <v>0.32023607881058702</v>
      </c>
      <c r="BC11">
        <v>0.31607722188350051</v>
      </c>
      <c r="BD11">
        <v>0.34374013369269041</v>
      </c>
      <c r="BE11">
        <v>0.38654887289562662</v>
      </c>
      <c r="BF11">
        <v>0.35304003501283143</v>
      </c>
      <c r="BG11">
        <v>0.14069288393144361</v>
      </c>
    </row>
    <row r="12" spans="1:59" x14ac:dyDescent="0.25">
      <c r="A12" s="1" t="s">
        <v>70</v>
      </c>
      <c r="B12" s="1" t="s">
        <v>69</v>
      </c>
      <c r="C12">
        <v>1.1911400794176601</v>
      </c>
      <c r="D12">
        <v>1.2044082618002105</v>
      </c>
      <c r="E12">
        <v>2.7214301766661606</v>
      </c>
      <c r="F12">
        <v>2.7155554735580036</v>
      </c>
      <c r="G12">
        <v>2.3727472631814632</v>
      </c>
      <c r="H12">
        <v>2.315298610468171</v>
      </c>
      <c r="I12">
        <v>2.2891852375130219</v>
      </c>
      <c r="J12">
        <v>2.2604719699406761</v>
      </c>
      <c r="K12">
        <v>1.0412471833269568</v>
      </c>
      <c r="L12">
        <v>1.0396407309018265</v>
      </c>
      <c r="M12">
        <v>1.0907799839998371</v>
      </c>
      <c r="N12">
        <v>1.1406339573863173</v>
      </c>
      <c r="O12">
        <v>1.0697186095652085</v>
      </c>
      <c r="P12">
        <v>1.1813380456298992</v>
      </c>
      <c r="Q12">
        <v>2.5600835096204353</v>
      </c>
      <c r="R12">
        <v>2.5665591300566737</v>
      </c>
      <c r="S12">
        <v>2.2553626728956764</v>
      </c>
      <c r="T12">
        <v>2.2448523700098648</v>
      </c>
      <c r="U12">
        <v>2.2640449840210639</v>
      </c>
      <c r="V12">
        <v>2.2492598094540464</v>
      </c>
      <c r="W12">
        <v>1.0060423860564323</v>
      </c>
      <c r="X12">
        <v>1.0201622083072173</v>
      </c>
      <c r="Y12">
        <v>1.0817747230131678</v>
      </c>
      <c r="Z12">
        <v>1.1150141156496587</v>
      </c>
      <c r="AA12">
        <v>1.1012018820390839</v>
      </c>
      <c r="AB12">
        <v>1.2378517158798723</v>
      </c>
      <c r="AC12">
        <v>2.8567749227431958</v>
      </c>
      <c r="AD12">
        <v>2.5675148837540451</v>
      </c>
      <c r="AE12">
        <v>2.2993996888446446</v>
      </c>
      <c r="AF12">
        <v>2.3770242738562239</v>
      </c>
      <c r="AG12">
        <v>2.2659912179977386</v>
      </c>
      <c r="AH12">
        <v>2.2462298995310657</v>
      </c>
      <c r="AI12">
        <v>1.0108356823559961</v>
      </c>
      <c r="AJ12">
        <v>1.0567911186134209</v>
      </c>
      <c r="AK12">
        <v>1.1009288442915723</v>
      </c>
      <c r="AL12">
        <v>1.1938700141505691</v>
      </c>
      <c r="AM12">
        <v>1.2139796148373632</v>
      </c>
      <c r="AN12">
        <v>1.2192790919183409</v>
      </c>
      <c r="AO12">
        <v>3.1838812263673018</v>
      </c>
      <c r="AP12">
        <v>3.1232353096264567</v>
      </c>
      <c r="AQ12">
        <v>3.2653356119132524</v>
      </c>
      <c r="AR12">
        <v>2.6393813979161003</v>
      </c>
      <c r="AS12">
        <v>2.336174220588326</v>
      </c>
      <c r="AT12">
        <v>2.306152474614259</v>
      </c>
      <c r="AU12">
        <v>1.0401031280271715</v>
      </c>
      <c r="AV12">
        <v>1.0983990034915705</v>
      </c>
      <c r="AW12">
        <v>1.1292597841458258</v>
      </c>
      <c r="AX12">
        <v>1.2230663912012056</v>
      </c>
      <c r="AY12">
        <v>1.4124349928196462</v>
      </c>
      <c r="AZ12">
        <v>1.4100435309826387</v>
      </c>
      <c r="BA12">
        <v>3.3034899716371759</v>
      </c>
      <c r="BB12">
        <v>3.4804558398473908</v>
      </c>
      <c r="BC12">
        <v>3.0122576780271411</v>
      </c>
      <c r="BD12">
        <v>2.4791647641314336</v>
      </c>
      <c r="BE12">
        <v>2.3049641121140048</v>
      </c>
      <c r="BF12">
        <v>2.2989838036012409</v>
      </c>
      <c r="BG12">
        <v>1.0764521559898801</v>
      </c>
    </row>
    <row r="13" spans="1:59" x14ac:dyDescent="0.25">
      <c r="A13" s="1" t="s">
        <v>69</v>
      </c>
      <c r="B13" s="1" t="s">
        <v>0</v>
      </c>
      <c r="C13">
        <v>1.388102940550761</v>
      </c>
      <c r="D13">
        <v>1.2713136606117272</v>
      </c>
      <c r="E13">
        <v>1.5242683286901026</v>
      </c>
      <c r="F13">
        <v>1.4721237635782771</v>
      </c>
      <c r="G13">
        <v>1.2249106585501202</v>
      </c>
      <c r="H13">
        <v>1.3913421707955917</v>
      </c>
      <c r="I13">
        <v>1.2916550321846754</v>
      </c>
      <c r="J13">
        <v>1.2059515460514452</v>
      </c>
      <c r="K13">
        <v>0.68613277197806088</v>
      </c>
      <c r="L13">
        <v>0.54235938472579093</v>
      </c>
      <c r="M13">
        <v>0.96940205634627297</v>
      </c>
      <c r="N13">
        <v>1.0811775133518491</v>
      </c>
      <c r="O13">
        <v>1.0982876812755302</v>
      </c>
      <c r="P13">
        <v>1.1015178728116044</v>
      </c>
      <c r="Q13">
        <v>1.438389385968623</v>
      </c>
      <c r="R13">
        <v>1.3755471188248027</v>
      </c>
      <c r="S13">
        <v>1.2550592489654468</v>
      </c>
      <c r="T13">
        <v>1.1297556827712718</v>
      </c>
      <c r="U13">
        <v>1.1363469495242045</v>
      </c>
      <c r="V13">
        <v>1.0071821380074681</v>
      </c>
      <c r="W13">
        <v>0.42283191311946566</v>
      </c>
      <c r="X13">
        <v>0.44639442932289353</v>
      </c>
      <c r="Y13">
        <v>0.91018961363843931</v>
      </c>
      <c r="Z13">
        <v>1.0189666778212947</v>
      </c>
      <c r="AA13">
        <v>1.1911533132618055</v>
      </c>
      <c r="AB13">
        <v>1.3056186527519862</v>
      </c>
      <c r="AC13">
        <v>1.5917233666728179</v>
      </c>
      <c r="AD13">
        <v>1.735877981559929</v>
      </c>
      <c r="AE13">
        <v>1.644050952064444</v>
      </c>
      <c r="AF13">
        <v>1.2925265773638637</v>
      </c>
      <c r="AG13">
        <v>0.74970122838161424</v>
      </c>
      <c r="AH13">
        <v>0.76175965506783783</v>
      </c>
      <c r="AI13">
        <v>0.50465452514105236</v>
      </c>
      <c r="AJ13">
        <v>0.84453886231264541</v>
      </c>
      <c r="AK13">
        <v>1.1040721713556034</v>
      </c>
      <c r="AL13">
        <v>1.3242782995774982</v>
      </c>
      <c r="AM13">
        <v>1.5082742935550308</v>
      </c>
      <c r="AN13">
        <v>1.3218015603798567</v>
      </c>
      <c r="AO13">
        <v>2.0046427992171232</v>
      </c>
      <c r="AP13">
        <v>2.6510656650818398</v>
      </c>
      <c r="AQ13">
        <v>3.1226355237436758</v>
      </c>
      <c r="AR13">
        <v>2.1533464489282133</v>
      </c>
      <c r="AS13">
        <v>0.87080122585785369</v>
      </c>
      <c r="AT13">
        <v>0.92797365702745238</v>
      </c>
      <c r="AU13">
        <v>0.71903602018205326</v>
      </c>
      <c r="AV13">
        <v>0.88252319768422316</v>
      </c>
      <c r="AW13">
        <v>1.1248961901344448</v>
      </c>
      <c r="AX13">
        <v>1.3596047020319928</v>
      </c>
      <c r="AY13">
        <v>1.7478394822719594</v>
      </c>
      <c r="AZ13">
        <v>1.601594783204743</v>
      </c>
      <c r="BA13">
        <v>2.0349631121399203</v>
      </c>
      <c r="BB13">
        <v>2.4924389782973542</v>
      </c>
      <c r="BC13">
        <v>2.1120310389429808</v>
      </c>
      <c r="BD13">
        <v>1.5485949281419931</v>
      </c>
      <c r="BE13">
        <v>1.0814719283213077</v>
      </c>
      <c r="BF13">
        <v>0.92501205444756129</v>
      </c>
      <c r="BG13">
        <v>0.93653660171389086</v>
      </c>
    </row>
    <row r="14" spans="1:59" x14ac:dyDescent="0.25">
      <c r="A14" s="1" t="s">
        <v>71</v>
      </c>
      <c r="B14" s="1" t="s">
        <v>64</v>
      </c>
      <c r="C14">
        <v>0.11250464195205812</v>
      </c>
      <c r="D14">
        <v>7.5057859769643492E-2</v>
      </c>
      <c r="E14">
        <v>0.15950924765685071</v>
      </c>
      <c r="F14">
        <v>0.16203856087061216</v>
      </c>
      <c r="G14">
        <v>0.16657741981747665</v>
      </c>
      <c r="H14">
        <v>0.17059499812630483</v>
      </c>
      <c r="I14">
        <v>0.17402167663469173</v>
      </c>
      <c r="J14">
        <v>0.17066936494000678</v>
      </c>
      <c r="K14">
        <v>8.1397844850966433E-2</v>
      </c>
      <c r="L14">
        <v>7.795891847306323E-2</v>
      </c>
      <c r="M14">
        <v>7.7949167616041842E-2</v>
      </c>
      <c r="N14">
        <v>7.7027984034487504E-2</v>
      </c>
      <c r="O14">
        <v>0.10749546616666641</v>
      </c>
      <c r="P14">
        <v>7.6922195709261884E-2</v>
      </c>
      <c r="Q14">
        <v>0.16165032204473365</v>
      </c>
      <c r="R14">
        <v>0.16408590476554594</v>
      </c>
      <c r="S14">
        <v>0.16728083638147767</v>
      </c>
      <c r="T14">
        <v>0.1697194415401175</v>
      </c>
      <c r="U14">
        <v>0.17509473646658108</v>
      </c>
      <c r="V14">
        <v>0.17110665958230967</v>
      </c>
      <c r="W14">
        <v>0.10409800925799434</v>
      </c>
      <c r="X14">
        <v>7.6816337312697214E-2</v>
      </c>
      <c r="Y14">
        <v>7.5636567092224494E-2</v>
      </c>
      <c r="Z14">
        <v>7.4280589303465747E-2</v>
      </c>
      <c r="AA14">
        <v>0.10417714839318734</v>
      </c>
      <c r="AB14">
        <v>7.3697212607251261E-2</v>
      </c>
      <c r="AC14">
        <v>0.16176051276368678</v>
      </c>
      <c r="AD14">
        <v>0.16405976528595465</v>
      </c>
      <c r="AE14">
        <v>0.27351568166436979</v>
      </c>
      <c r="AF14">
        <v>0.16495556731068206</v>
      </c>
      <c r="AG14">
        <v>0.17818383214849248</v>
      </c>
      <c r="AH14">
        <v>0.17508986305067706</v>
      </c>
      <c r="AI14">
        <v>9.1413792757716411E-2</v>
      </c>
      <c r="AJ14">
        <v>7.6336832587752729E-2</v>
      </c>
      <c r="AK14">
        <v>7.6684175543566865E-2</v>
      </c>
      <c r="AL14">
        <v>7.5408708383500153E-2</v>
      </c>
      <c r="AM14">
        <v>8.3940886497765349E-2</v>
      </c>
      <c r="AN14">
        <v>7.3645931333541984E-2</v>
      </c>
      <c r="AO14">
        <v>0.16162706519206607</v>
      </c>
      <c r="AP14">
        <v>0.28655076913895222</v>
      </c>
      <c r="AQ14">
        <v>0.17449096850777843</v>
      </c>
      <c r="AR14">
        <v>0.25271581613057442</v>
      </c>
      <c r="AS14">
        <v>0.19297904363918567</v>
      </c>
      <c r="AT14">
        <v>0.18845740771249161</v>
      </c>
      <c r="AU14">
        <v>9.287383393781877E-2</v>
      </c>
      <c r="AV14">
        <v>8.5206470272834747E-2</v>
      </c>
      <c r="AW14">
        <v>8.3784983278187453E-2</v>
      </c>
      <c r="AX14">
        <v>8.2503617446242586E-2</v>
      </c>
      <c r="AY14">
        <v>0.14787439085728471</v>
      </c>
      <c r="AZ14">
        <v>7.9793201901067839E-2</v>
      </c>
      <c r="BA14">
        <v>0.16506626849287817</v>
      </c>
      <c r="BB14">
        <v>0.17951822660074482</v>
      </c>
      <c r="BC14">
        <v>0.17940456181731149</v>
      </c>
      <c r="BD14">
        <v>0.20150494395289362</v>
      </c>
      <c r="BE14">
        <v>0.18927886193780938</v>
      </c>
      <c r="BF14">
        <v>0.18542028619586046</v>
      </c>
      <c r="BG14">
        <v>0.17217999273259801</v>
      </c>
    </row>
    <row r="15" spans="1:59" x14ac:dyDescent="0.25">
      <c r="A15" s="1" t="s">
        <v>72</v>
      </c>
      <c r="B15" s="1" t="s">
        <v>71</v>
      </c>
      <c r="C15">
        <v>0.23724366756746737</v>
      </c>
      <c r="D15">
        <v>0.23680024641865197</v>
      </c>
      <c r="E15">
        <v>0.49455095218690243</v>
      </c>
      <c r="F15">
        <v>0.50394122699196198</v>
      </c>
      <c r="G15">
        <v>0.49232157610328858</v>
      </c>
      <c r="H15">
        <v>0.49025828530007742</v>
      </c>
      <c r="I15">
        <v>0.50572670580962531</v>
      </c>
      <c r="J15">
        <v>0.50241285150694637</v>
      </c>
      <c r="K15">
        <v>0.25670943261435225</v>
      </c>
      <c r="L15">
        <v>0.24879407791768096</v>
      </c>
      <c r="M15">
        <v>0.24875392964562021</v>
      </c>
      <c r="N15">
        <v>0.24495604258120157</v>
      </c>
      <c r="O15">
        <v>0.24263610201565441</v>
      </c>
      <c r="P15">
        <v>0.2445192610760766</v>
      </c>
      <c r="Q15">
        <v>0.50250926719128264</v>
      </c>
      <c r="R15">
        <v>0.51143644034654212</v>
      </c>
      <c r="S15">
        <v>0.49125026814304856</v>
      </c>
      <c r="T15">
        <v>0.49116878206951797</v>
      </c>
      <c r="U15">
        <v>0.51227366455336154</v>
      </c>
      <c r="V15">
        <v>0.50604361237989548</v>
      </c>
      <c r="W15">
        <v>0.25055201386863418</v>
      </c>
      <c r="X15">
        <v>0.24408205938750405</v>
      </c>
      <c r="Y15">
        <v>0.23920066217639058</v>
      </c>
      <c r="Z15">
        <v>0.23357001538145356</v>
      </c>
      <c r="AA15">
        <v>0.23030560954264595</v>
      </c>
      <c r="AB15">
        <v>0.2311409035927349</v>
      </c>
      <c r="AC15">
        <v>0.50291603464746604</v>
      </c>
      <c r="AD15">
        <v>0.51134133765387624</v>
      </c>
      <c r="AE15">
        <v>0.47987283625468885</v>
      </c>
      <c r="AF15">
        <v>0.48199316948489396</v>
      </c>
      <c r="AG15">
        <v>0.51885295845153412</v>
      </c>
      <c r="AH15">
        <v>0.50422982039398945</v>
      </c>
      <c r="AI15">
        <v>0.25775426373058613</v>
      </c>
      <c r="AJ15">
        <v>0.2421000345498093</v>
      </c>
      <c r="AK15">
        <v>0.24353603933142109</v>
      </c>
      <c r="AL15">
        <v>0.23825599818115289</v>
      </c>
      <c r="AM15">
        <v>0.23378445002403134</v>
      </c>
      <c r="AN15">
        <v>0.23092718234369855</v>
      </c>
      <c r="AO15">
        <v>0.5024233798102562</v>
      </c>
      <c r="AP15">
        <v>0.54025352441480012</v>
      </c>
      <c r="AQ15">
        <v>0.52989763398542111</v>
      </c>
      <c r="AR15">
        <v>0.52265924726033286</v>
      </c>
      <c r="AS15">
        <v>0.57492633953281502</v>
      </c>
      <c r="AT15">
        <v>0.56558024500262349</v>
      </c>
      <c r="AU15">
        <v>0.29694754197399748</v>
      </c>
      <c r="AV15">
        <v>0.2783315784806607</v>
      </c>
      <c r="AW15">
        <v>0.27258577665640621</v>
      </c>
      <c r="AX15">
        <v>0.26738660445476681</v>
      </c>
      <c r="AY15">
        <v>0.25377249350112946</v>
      </c>
      <c r="AZ15">
        <v>0.25632692630790804</v>
      </c>
      <c r="BA15">
        <v>0.51499225679963978</v>
      </c>
      <c r="BB15">
        <v>0.56498258041183202</v>
      </c>
      <c r="BC15">
        <v>0.55120130360552899</v>
      </c>
      <c r="BD15">
        <v>0.52982596193093967</v>
      </c>
      <c r="BE15">
        <v>0.56409477755948678</v>
      </c>
      <c r="BF15">
        <v>0.55806832372027793</v>
      </c>
      <c r="BG15">
        <v>0.29005624294877513</v>
      </c>
    </row>
    <row r="16" spans="1:59" x14ac:dyDescent="0.25">
      <c r="A16" s="1" t="s">
        <v>73</v>
      </c>
      <c r="B16" s="1" t="s">
        <v>71</v>
      </c>
      <c r="C16">
        <v>0.33569362902903621</v>
      </c>
      <c r="D16">
        <v>0.20910973884536121</v>
      </c>
      <c r="E16">
        <v>0.45671540933643573</v>
      </c>
      <c r="F16">
        <v>0.45671540933643573</v>
      </c>
      <c r="G16">
        <v>0.45671540933643573</v>
      </c>
      <c r="H16">
        <v>0.45671540933643573</v>
      </c>
      <c r="I16">
        <v>0.45671540933643573</v>
      </c>
      <c r="J16">
        <v>0.45671540933643573</v>
      </c>
      <c r="K16">
        <v>0.20910973884536121</v>
      </c>
      <c r="L16">
        <v>0.20910973884536121</v>
      </c>
      <c r="M16">
        <v>0.20910973884536121</v>
      </c>
      <c r="N16">
        <v>0.20910973884536121</v>
      </c>
      <c r="O16">
        <v>0.31458051406563869</v>
      </c>
      <c r="P16">
        <v>0.20910973884536121</v>
      </c>
      <c r="Q16">
        <v>0.45671540933643573</v>
      </c>
      <c r="R16">
        <v>0.45671540933643573</v>
      </c>
      <c r="S16">
        <v>0.45671540933643573</v>
      </c>
      <c r="T16">
        <v>0.45671540933643573</v>
      </c>
      <c r="U16">
        <v>0.45671540933643573</v>
      </c>
      <c r="V16">
        <v>0.45671540933643573</v>
      </c>
      <c r="W16">
        <v>0.29368812404313299</v>
      </c>
      <c r="X16">
        <v>0.20910973884536121</v>
      </c>
      <c r="Y16">
        <v>0.20910973884536121</v>
      </c>
      <c r="Z16">
        <v>0.20910973884536121</v>
      </c>
      <c r="AA16">
        <v>0.31275552511003379</v>
      </c>
      <c r="AB16">
        <v>0.20910973884536121</v>
      </c>
      <c r="AC16">
        <v>0.45671540933643573</v>
      </c>
      <c r="AD16">
        <v>0.45671540933643573</v>
      </c>
      <c r="AE16">
        <v>0.88576569002069994</v>
      </c>
      <c r="AF16">
        <v>0.45671540933643573</v>
      </c>
      <c r="AG16">
        <v>0.45671540933643573</v>
      </c>
      <c r="AH16">
        <v>0.45671540933643573</v>
      </c>
      <c r="AI16">
        <v>0.20910973884536121</v>
      </c>
      <c r="AJ16">
        <v>0.20910973884536121</v>
      </c>
      <c r="AK16">
        <v>0.20910973884536121</v>
      </c>
      <c r="AL16">
        <v>0.20910973884536121</v>
      </c>
      <c r="AM16">
        <v>0.241621744143031</v>
      </c>
      <c r="AN16">
        <v>0.20910973884536121</v>
      </c>
      <c r="AO16">
        <v>0.45671540933643573</v>
      </c>
      <c r="AP16">
        <v>0.9102214509315214</v>
      </c>
      <c r="AQ16">
        <v>0.45671540933643573</v>
      </c>
      <c r="AR16">
        <v>0.77748286854461002</v>
      </c>
      <c r="AS16">
        <v>0.45671540933643573</v>
      </c>
      <c r="AT16">
        <v>0.45671540933643573</v>
      </c>
      <c r="AU16">
        <v>0.20910973884536121</v>
      </c>
      <c r="AV16">
        <v>0.20910973884536121</v>
      </c>
      <c r="AW16">
        <v>0.20910973884536121</v>
      </c>
      <c r="AX16">
        <v>0.20910973884536121</v>
      </c>
      <c r="AY16">
        <v>0.44398723733516565</v>
      </c>
      <c r="AZ16">
        <v>0.20910973884536121</v>
      </c>
      <c r="BA16">
        <v>0.45671540933643573</v>
      </c>
      <c r="BB16">
        <v>0.45671540933643573</v>
      </c>
      <c r="BC16">
        <v>0.45671540933643573</v>
      </c>
      <c r="BD16">
        <v>0.5545120070523426</v>
      </c>
      <c r="BE16">
        <v>0.45671540933643573</v>
      </c>
      <c r="BF16">
        <v>0.45671540933643573</v>
      </c>
      <c r="BG16">
        <v>0.49165637001366425</v>
      </c>
    </row>
    <row r="17" spans="1:59" x14ac:dyDescent="0.25">
      <c r="A17" s="1" t="s">
        <v>74</v>
      </c>
      <c r="B17" s="1" t="s">
        <v>72</v>
      </c>
      <c r="C17">
        <v>9.8700323095819401E-2</v>
      </c>
      <c r="D17">
        <v>9.8660175343767989E-2</v>
      </c>
      <c r="E17">
        <v>0.14206327354597381</v>
      </c>
      <c r="F17">
        <v>0.14268841384057335</v>
      </c>
      <c r="G17">
        <v>0.14191798517550194</v>
      </c>
      <c r="H17">
        <v>0.14178455940423312</v>
      </c>
      <c r="I17">
        <v>0.14280975848433</v>
      </c>
      <c r="J17">
        <v>0.14258518247632518</v>
      </c>
      <c r="K17">
        <v>0.10048326664828672</v>
      </c>
      <c r="L17">
        <v>9.9753397775821345E-2</v>
      </c>
      <c r="M17">
        <v>9.9749712875012025E-2</v>
      </c>
      <c r="N17">
        <v>9.9401910587066586E-2</v>
      </c>
      <c r="O17">
        <v>9.9190208642282007E-2</v>
      </c>
      <c r="P17">
        <v>9.9362009352772243E-2</v>
      </c>
      <c r="Q17">
        <v>0.14259167737340803</v>
      </c>
      <c r="R17">
        <v>0.14320331793132474</v>
      </c>
      <c r="S17">
        <v>0.14184858367431297</v>
      </c>
      <c r="T17">
        <v>0.14184331580331255</v>
      </c>
      <c r="U17">
        <v>0.14326174514192414</v>
      </c>
      <c r="V17">
        <v>0.14283138093179476</v>
      </c>
      <c r="W17">
        <v>9.9914914164421484E-2</v>
      </c>
      <c r="X17">
        <v>9.9322089975902916E-2</v>
      </c>
      <c r="Y17">
        <v>9.8877756882431445E-2</v>
      </c>
      <c r="Z17">
        <v>9.8368325858973829E-2</v>
      </c>
      <c r="AA17">
        <v>9.8074489050862468E-2</v>
      </c>
      <c r="AB17">
        <v>9.814957088606395E-2</v>
      </c>
      <c r="AC17">
        <v>0.14261910427890798</v>
      </c>
      <c r="AD17">
        <v>0.14319669279344716</v>
      </c>
      <c r="AE17">
        <v>0.14112767373485854</v>
      </c>
      <c r="AF17">
        <v>0.14125983546614762</v>
      </c>
      <c r="AG17">
        <v>0.14372748134360699</v>
      </c>
      <c r="AH17">
        <v>0.14270797241068778</v>
      </c>
      <c r="AI17">
        <v>0.10058011499369657</v>
      </c>
      <c r="AJ17">
        <v>9.9141371694419986E-2</v>
      </c>
      <c r="AK17">
        <v>9.9272263184810569E-2</v>
      </c>
      <c r="AL17">
        <v>9.8792057467169223E-2</v>
      </c>
      <c r="AM17">
        <v>9.8387666267178014E-2</v>
      </c>
      <c r="AN17">
        <v>9.8130353326750561E-2</v>
      </c>
      <c r="AO17">
        <v>0.14258589158648108</v>
      </c>
      <c r="AP17">
        <v>0.14532860059968852</v>
      </c>
      <c r="AQ17">
        <v>0.14453668940236963</v>
      </c>
      <c r="AR17">
        <v>0.14400239204787119</v>
      </c>
      <c r="AS17">
        <v>0.1482455701217518</v>
      </c>
      <c r="AT17">
        <v>0.14741568400859181</v>
      </c>
      <c r="AU17">
        <v>0.10430079167670442</v>
      </c>
      <c r="AV17">
        <v>0.10251194704531653</v>
      </c>
      <c r="AW17">
        <v>0.10196778935021043</v>
      </c>
      <c r="AX17">
        <v>0.10147857953422755</v>
      </c>
      <c r="AY17">
        <v>0.10021166657327084</v>
      </c>
      <c r="AZ17">
        <v>0.10044784066385729</v>
      </c>
      <c r="BA17">
        <v>0.14345276119236339</v>
      </c>
      <c r="BB17">
        <v>0.14736377149662555</v>
      </c>
      <c r="BC17">
        <v>0.1462033025939333</v>
      </c>
      <c r="BD17">
        <v>0.14453132325360102</v>
      </c>
      <c r="BE17">
        <v>0.1472869083686178</v>
      </c>
      <c r="BF17">
        <v>0.14677293776478961</v>
      </c>
      <c r="BG17">
        <v>0.10363394313964727</v>
      </c>
    </row>
    <row r="18" spans="1:59" x14ac:dyDescent="0.25">
      <c r="A18" s="1" t="s">
        <v>75</v>
      </c>
      <c r="B18" s="1" t="s">
        <v>74</v>
      </c>
      <c r="C18">
        <v>0.28946142789004387</v>
      </c>
      <c r="D18">
        <v>0.289370143997354</v>
      </c>
      <c r="E18">
        <v>0.41558227476393739</v>
      </c>
      <c r="F18">
        <v>0.41673254161692685</v>
      </c>
      <c r="G18">
        <v>0.41275885027513354</v>
      </c>
      <c r="H18">
        <v>0.41289549449882695</v>
      </c>
      <c r="I18">
        <v>0.41523494965172336</v>
      </c>
      <c r="J18">
        <v>0.41497755904318429</v>
      </c>
      <c r="K18">
        <v>0.29229149398040116</v>
      </c>
      <c r="L18">
        <v>0.29185185987831008</v>
      </c>
      <c r="M18">
        <v>0.29184350850304652</v>
      </c>
      <c r="N18">
        <v>0.29105484174945856</v>
      </c>
      <c r="O18">
        <v>0.29057438874517966</v>
      </c>
      <c r="P18">
        <v>0.29096431015208346</v>
      </c>
      <c r="Q18">
        <v>0.41655473606312149</v>
      </c>
      <c r="R18">
        <v>0.41767779109450692</v>
      </c>
      <c r="S18">
        <v>0.41382642198095959</v>
      </c>
      <c r="T18">
        <v>0.41323602439384155</v>
      </c>
      <c r="U18">
        <v>0.41517429832263292</v>
      </c>
      <c r="V18">
        <v>0.41468290565302568</v>
      </c>
      <c r="W18">
        <v>0.29118086321867287</v>
      </c>
      <c r="X18">
        <v>0.29087372652277227</v>
      </c>
      <c r="Y18">
        <v>0.28986472617424802</v>
      </c>
      <c r="Z18">
        <v>0.28870623246887073</v>
      </c>
      <c r="AA18">
        <v>0.28803720580578723</v>
      </c>
      <c r="AB18">
        <v>0.28820821382578621</v>
      </c>
      <c r="AC18">
        <v>0.41660515489560634</v>
      </c>
      <c r="AD18">
        <v>0.4176656412096964</v>
      </c>
      <c r="AE18">
        <v>0.41292600218111675</v>
      </c>
      <c r="AF18">
        <v>0.41298243775887095</v>
      </c>
      <c r="AG18">
        <v>0.41566219502276075</v>
      </c>
      <c r="AH18">
        <v>0.41462368773424257</v>
      </c>
      <c r="AI18">
        <v>0.29069320158063339</v>
      </c>
      <c r="AJ18">
        <v>0.29046351088088934</v>
      </c>
      <c r="AK18">
        <v>0.29076064608089763</v>
      </c>
      <c r="AL18">
        <v>0.28966996261716937</v>
      </c>
      <c r="AM18">
        <v>0.28875024702228169</v>
      </c>
      <c r="AN18">
        <v>0.28816444721378154</v>
      </c>
      <c r="AO18">
        <v>0.41654409934615633</v>
      </c>
      <c r="AP18">
        <v>0.42155904522604143</v>
      </c>
      <c r="AQ18">
        <v>0.41884256251652419</v>
      </c>
      <c r="AR18">
        <v>0.41725823017547464</v>
      </c>
      <c r="AS18">
        <v>0.42446458280815486</v>
      </c>
      <c r="AT18">
        <v>0.42316896360976941</v>
      </c>
      <c r="AU18">
        <v>0.30051685359616626</v>
      </c>
      <c r="AV18">
        <v>0.2980781972756536</v>
      </c>
      <c r="AW18">
        <v>0.29685398394305906</v>
      </c>
      <c r="AX18">
        <v>0.29575171927257765</v>
      </c>
      <c r="AY18">
        <v>0.29288975258353667</v>
      </c>
      <c r="AZ18">
        <v>0.29342408842171308</v>
      </c>
      <c r="BA18">
        <v>0.41813501312130469</v>
      </c>
      <c r="BB18">
        <v>0.42524630123804896</v>
      </c>
      <c r="BC18">
        <v>0.42207864385541699</v>
      </c>
      <c r="BD18">
        <v>0.41762999766579678</v>
      </c>
      <c r="BE18">
        <v>0.42270992721682837</v>
      </c>
      <c r="BF18">
        <v>0.42205212641106943</v>
      </c>
      <c r="BG18">
        <v>0.29940275786071097</v>
      </c>
    </row>
    <row r="19" spans="1:59" x14ac:dyDescent="0.25">
      <c r="A19" s="1" t="s">
        <v>76</v>
      </c>
      <c r="B19" s="1" t="s">
        <v>73</v>
      </c>
      <c r="C19">
        <v>7.3876995836629933E-2</v>
      </c>
      <c r="D19">
        <v>7.4527126160081836E-2</v>
      </c>
      <c r="E19">
        <v>0.17715002571456245</v>
      </c>
      <c r="F19">
        <v>0.2065510378264088</v>
      </c>
      <c r="G19">
        <v>0.19371377675758236</v>
      </c>
      <c r="H19">
        <v>0.16774500836861361</v>
      </c>
      <c r="I19">
        <v>0.1384687632255914</v>
      </c>
      <c r="J19">
        <v>0.13846876322291105</v>
      </c>
      <c r="K19">
        <v>6.8573225004511532E-2</v>
      </c>
      <c r="L19">
        <v>7.2958870489509831E-2</v>
      </c>
      <c r="M19">
        <v>7.3495301658689005E-2</v>
      </c>
      <c r="N19">
        <v>7.2586175844849388E-2</v>
      </c>
      <c r="O19">
        <v>7.0338439568087038E-2</v>
      </c>
      <c r="P19">
        <v>6.9472174499434963E-2</v>
      </c>
      <c r="Q19">
        <v>0.18024159180501959</v>
      </c>
      <c r="R19">
        <v>0.195698246500876</v>
      </c>
      <c r="S19">
        <v>0.19386406832302092</v>
      </c>
      <c r="T19">
        <v>0.16986128158481853</v>
      </c>
      <c r="U19">
        <v>0.13846876322112409</v>
      </c>
      <c r="V19">
        <v>0.13846876322588925</v>
      </c>
      <c r="W19">
        <v>7.2116350886051644E-2</v>
      </c>
      <c r="X19">
        <v>7.4927214977851972E-2</v>
      </c>
      <c r="Y19">
        <v>7.496380729891354E-2</v>
      </c>
      <c r="Z19">
        <v>7.4076231186395405E-2</v>
      </c>
      <c r="AA19">
        <v>7.5630375923187235E-2</v>
      </c>
      <c r="AB19">
        <v>7.2133634601586769E-2</v>
      </c>
      <c r="AC19">
        <v>0.17997930870350004</v>
      </c>
      <c r="AD19">
        <v>0.22097528012434886</v>
      </c>
      <c r="AE19">
        <v>0.26529383284622765</v>
      </c>
      <c r="AF19">
        <v>0.20925703581163002</v>
      </c>
      <c r="AG19">
        <v>0.15575427959607699</v>
      </c>
      <c r="AH19">
        <v>0.1514090728984018</v>
      </c>
      <c r="AI19">
        <v>7.0518155998328863E-2</v>
      </c>
      <c r="AJ19">
        <v>8.5362863679322484E-2</v>
      </c>
      <c r="AK19">
        <v>9.0331517950287973E-2</v>
      </c>
      <c r="AL19">
        <v>8.4741580837848191E-2</v>
      </c>
      <c r="AM19">
        <v>8.3459880850238921E-2</v>
      </c>
      <c r="AN19">
        <v>8.0056994088313072E-2</v>
      </c>
      <c r="AO19">
        <v>0.18749727197727453</v>
      </c>
      <c r="AP19">
        <v>0.2573365535893869</v>
      </c>
      <c r="AQ19">
        <v>0.22163430979457491</v>
      </c>
      <c r="AR19">
        <v>0.22569505852638663</v>
      </c>
      <c r="AS19">
        <v>0.15617767989492043</v>
      </c>
      <c r="AT19">
        <v>0.15290269536234877</v>
      </c>
      <c r="AU19">
        <v>7.1875232463092936E-2</v>
      </c>
      <c r="AV19">
        <v>9.1771865691025606E-2</v>
      </c>
      <c r="AW19">
        <v>9.5637284983924292E-2</v>
      </c>
      <c r="AX19">
        <v>8.8777176292704471E-2</v>
      </c>
      <c r="AY19">
        <v>8.3538137751337282E-2</v>
      </c>
      <c r="AZ19">
        <v>8.148834483441747E-2</v>
      </c>
      <c r="BA19">
        <v>0.18182864588792944</v>
      </c>
      <c r="BB19">
        <v>0.20172705361328019</v>
      </c>
      <c r="BC19">
        <v>0.19534844224245812</v>
      </c>
      <c r="BD19">
        <v>0.17769659850108169</v>
      </c>
      <c r="BE19">
        <v>0.15545020719164934</v>
      </c>
      <c r="BF19">
        <v>0.15669744944546896</v>
      </c>
      <c r="BG19">
        <v>0.12770291075023527</v>
      </c>
    </row>
    <row r="20" spans="1:59" x14ac:dyDescent="0.25">
      <c r="A20" s="1" t="s">
        <v>77</v>
      </c>
      <c r="B20" s="1" t="s">
        <v>78</v>
      </c>
      <c r="C20">
        <v>5.1632934666737254E-2</v>
      </c>
      <c r="D20">
        <v>5.1632934666737254E-2</v>
      </c>
      <c r="E20">
        <v>0.113047937729482</v>
      </c>
      <c r="F20">
        <v>0.13194196916156004</v>
      </c>
      <c r="G20">
        <v>0.12166585274021713</v>
      </c>
      <c r="H20">
        <v>0.12917290997075656</v>
      </c>
      <c r="I20">
        <v>0.12470813543744602</v>
      </c>
      <c r="J20">
        <v>0.12007610192470387</v>
      </c>
      <c r="K20">
        <v>5.1632934666737254E-2</v>
      </c>
      <c r="L20">
        <v>5.1632934666737254E-2</v>
      </c>
      <c r="M20">
        <v>5.1632934666737254E-2</v>
      </c>
      <c r="N20">
        <v>5.1632934666737254E-2</v>
      </c>
      <c r="O20">
        <v>5.1632934666737254E-2</v>
      </c>
      <c r="P20">
        <v>5.1632934666737254E-2</v>
      </c>
      <c r="Q20">
        <v>0.113047937729482</v>
      </c>
      <c r="R20">
        <v>0.113047937729482</v>
      </c>
      <c r="S20">
        <v>0.1223402116589332</v>
      </c>
      <c r="T20">
        <v>0.12283876667047687</v>
      </c>
      <c r="U20">
        <v>0.13000109171494903</v>
      </c>
      <c r="V20">
        <v>0.12907918730944534</v>
      </c>
      <c r="W20">
        <v>5.5600235195024467E-2</v>
      </c>
      <c r="X20">
        <v>5.1632934666737254E-2</v>
      </c>
      <c r="Y20">
        <v>5.1632934666737254E-2</v>
      </c>
      <c r="Z20">
        <v>5.1632934666737254E-2</v>
      </c>
      <c r="AA20">
        <v>5.1632934666737254E-2</v>
      </c>
      <c r="AB20">
        <v>5.1632934666737254E-2</v>
      </c>
      <c r="AC20">
        <v>0.113047937729482</v>
      </c>
      <c r="AD20">
        <v>0.113047937729482</v>
      </c>
      <c r="AE20">
        <v>0.17080021360431943</v>
      </c>
      <c r="AF20">
        <v>0.11862072888683477</v>
      </c>
      <c r="AG20">
        <v>0.12757581596094417</v>
      </c>
      <c r="AH20">
        <v>0.13054744933406709</v>
      </c>
      <c r="AI20">
        <v>5.935244757374316E-2</v>
      </c>
      <c r="AJ20">
        <v>5.1632934666737254E-2</v>
      </c>
      <c r="AK20">
        <v>5.1632934666737254E-2</v>
      </c>
      <c r="AL20">
        <v>5.1632934666737254E-2</v>
      </c>
      <c r="AM20">
        <v>5.1632934666737254E-2</v>
      </c>
      <c r="AN20">
        <v>5.1632934666737254E-2</v>
      </c>
      <c r="AO20">
        <v>0.113047937729482</v>
      </c>
      <c r="AP20">
        <v>0.17855295665763188</v>
      </c>
      <c r="AQ20">
        <v>0.12350686730117386</v>
      </c>
      <c r="AR20">
        <v>0.16776774666992975</v>
      </c>
      <c r="AS20">
        <v>0.13662228017103895</v>
      </c>
      <c r="AT20">
        <v>0.137480458776958</v>
      </c>
      <c r="AU20">
        <v>6.0024464075865765E-2</v>
      </c>
      <c r="AV20">
        <v>5.6448653627602818E-2</v>
      </c>
      <c r="AW20">
        <v>5.5326919068483631E-2</v>
      </c>
      <c r="AX20">
        <v>5.7321384366370652E-2</v>
      </c>
      <c r="AY20">
        <v>5.8855662054759277E-2</v>
      </c>
      <c r="AZ20">
        <v>5.1632934666737254E-2</v>
      </c>
      <c r="BA20">
        <v>0.113047937729482</v>
      </c>
      <c r="BB20">
        <v>0.11741188039745898</v>
      </c>
      <c r="BC20">
        <v>0.12426904299543723</v>
      </c>
      <c r="BD20">
        <v>0.12337417035767588</v>
      </c>
      <c r="BE20">
        <v>0.13282303632789555</v>
      </c>
      <c r="BF20">
        <v>0.13176443722262052</v>
      </c>
      <c r="BG20">
        <v>0.10387259827123474</v>
      </c>
    </row>
    <row r="21" spans="1:59" x14ac:dyDescent="0.25">
      <c r="A21" s="1" t="s">
        <v>79</v>
      </c>
      <c r="B21" s="1" t="s">
        <v>77</v>
      </c>
      <c r="C21">
        <v>0.12530521458310892</v>
      </c>
      <c r="D21">
        <v>0.13063685404417524</v>
      </c>
      <c r="E21">
        <v>0.30415847422545578</v>
      </c>
      <c r="F21">
        <v>0.37859726374503405</v>
      </c>
      <c r="G21">
        <v>0.31208116535634228</v>
      </c>
      <c r="H21">
        <v>0.2834970599548749</v>
      </c>
      <c r="I21">
        <v>0.27165055596954696</v>
      </c>
      <c r="J21">
        <v>0.26961665709017152</v>
      </c>
      <c r="K21">
        <v>0.12401645363953884</v>
      </c>
      <c r="L21">
        <v>0.12340224316990411</v>
      </c>
      <c r="M21">
        <v>0.12397995264173034</v>
      </c>
      <c r="N21">
        <v>0.12075149551057915</v>
      </c>
      <c r="O21">
        <v>0.12450946164598209</v>
      </c>
      <c r="P21">
        <v>0.13016109810826731</v>
      </c>
      <c r="Q21">
        <v>0.30379839608004955</v>
      </c>
      <c r="R21">
        <v>0.37732529143703741</v>
      </c>
      <c r="S21">
        <v>0.29897823613325691</v>
      </c>
      <c r="T21">
        <v>0.28351327375154073</v>
      </c>
      <c r="U21">
        <v>0.28478438948349288</v>
      </c>
      <c r="V21">
        <v>0.26977432900542864</v>
      </c>
      <c r="W21">
        <v>0.12436084907311769</v>
      </c>
      <c r="X21">
        <v>0.12417415738742209</v>
      </c>
      <c r="Y21">
        <v>0.12438814277625175</v>
      </c>
      <c r="Z21">
        <v>0.12240428551918311</v>
      </c>
      <c r="AA21">
        <v>0.12640178300368268</v>
      </c>
      <c r="AB21">
        <v>0.13182264178669525</v>
      </c>
      <c r="AC21">
        <v>0.30598157067536608</v>
      </c>
      <c r="AD21">
        <v>0.38488799575739774</v>
      </c>
      <c r="AE21">
        <v>0.36579487852827175</v>
      </c>
      <c r="AF21">
        <v>0.33321447421251948</v>
      </c>
      <c r="AG21">
        <v>0.3148446041596768</v>
      </c>
      <c r="AH21">
        <v>0.30726224528431267</v>
      </c>
      <c r="AI21">
        <v>0.14973841310567604</v>
      </c>
      <c r="AJ21">
        <v>0.14597803430003342</v>
      </c>
      <c r="AK21">
        <v>0.14566004175354752</v>
      </c>
      <c r="AL21">
        <v>0.14558954022651102</v>
      </c>
      <c r="AM21">
        <v>0.13701944613827691</v>
      </c>
      <c r="AN21">
        <v>0.13624399220042077</v>
      </c>
      <c r="AO21">
        <v>0.30586870807279237</v>
      </c>
      <c r="AP21">
        <v>0.38450561852746795</v>
      </c>
      <c r="AQ21">
        <v>0.36297878539540679</v>
      </c>
      <c r="AR21">
        <v>0.32709329652146796</v>
      </c>
      <c r="AS21">
        <v>0.3154665029631431</v>
      </c>
      <c r="AT21">
        <v>0.30934825731843507</v>
      </c>
      <c r="AU21">
        <v>0.1523135884872279</v>
      </c>
      <c r="AV21">
        <v>0.14789718256962098</v>
      </c>
      <c r="AW21">
        <v>0.14775126505600464</v>
      </c>
      <c r="AX21">
        <v>0.1471041560111663</v>
      </c>
      <c r="AY21">
        <v>0.13698226976979588</v>
      </c>
      <c r="AZ21">
        <v>0.13565388209532311</v>
      </c>
      <c r="BA21">
        <v>0.30441675565235243</v>
      </c>
      <c r="BB21">
        <v>0.37950353509757334</v>
      </c>
      <c r="BC21">
        <v>0.32090244891712993</v>
      </c>
      <c r="BD21">
        <v>0.30724333541281867</v>
      </c>
      <c r="BE21">
        <v>0.30128740623375211</v>
      </c>
      <c r="BF21">
        <v>0.30111756668369</v>
      </c>
      <c r="BG21">
        <v>0.14748180644256326</v>
      </c>
    </row>
    <row r="22" spans="1:59" x14ac:dyDescent="0.25">
      <c r="A22" s="1" t="s">
        <v>80</v>
      </c>
      <c r="B22" s="1" t="s">
        <v>81</v>
      </c>
      <c r="C22">
        <v>0.16070735096230274</v>
      </c>
      <c r="D22">
        <v>0.16212160340826398</v>
      </c>
      <c r="E22">
        <v>0.38536097784007878</v>
      </c>
      <c r="F22">
        <v>0.42226830720988739</v>
      </c>
      <c r="G22">
        <v>0.45752325965457918</v>
      </c>
      <c r="H22">
        <v>0.40788685432558769</v>
      </c>
      <c r="I22">
        <v>0.34851605474872965</v>
      </c>
      <c r="J22">
        <v>0.34459588262116203</v>
      </c>
      <c r="K22">
        <v>0.16576413885011207</v>
      </c>
      <c r="L22">
        <v>0.15871011906736612</v>
      </c>
      <c r="M22">
        <v>0.15987703755391416</v>
      </c>
      <c r="N22">
        <v>0.15789938267530076</v>
      </c>
      <c r="O22">
        <v>0.15300979913702104</v>
      </c>
      <c r="P22">
        <v>0.15112538081657242</v>
      </c>
      <c r="Q22">
        <v>0.39208617546209562</v>
      </c>
      <c r="R22">
        <v>0.42570960590589951</v>
      </c>
      <c r="S22">
        <v>0.45273507787800849</v>
      </c>
      <c r="T22">
        <v>0.41105852590745506</v>
      </c>
      <c r="U22">
        <v>0.35707442289182095</v>
      </c>
      <c r="V22">
        <v>0.34319539686678463</v>
      </c>
      <c r="W22">
        <v>0.16713801157116423</v>
      </c>
      <c r="X22">
        <v>0.16299193135440379</v>
      </c>
      <c r="Y22">
        <v>0.16307153197861399</v>
      </c>
      <c r="Z22">
        <v>0.16114075495926092</v>
      </c>
      <c r="AA22">
        <v>0.16452154326600446</v>
      </c>
      <c r="AB22">
        <v>0.15691495303543362</v>
      </c>
      <c r="AC22">
        <v>0.39151562136781987</v>
      </c>
      <c r="AD22">
        <v>0.48069566845230383</v>
      </c>
      <c r="AE22">
        <v>0.53207641906441816</v>
      </c>
      <c r="AF22">
        <v>0.47131956575991585</v>
      </c>
      <c r="AG22">
        <v>0.39634536196294412</v>
      </c>
      <c r="AH22">
        <v>0.38306355537606379</v>
      </c>
      <c r="AI22">
        <v>0.17182873652722119</v>
      </c>
      <c r="AJ22">
        <v>0.1856929824650255</v>
      </c>
      <c r="AK22">
        <v>0.19650147916540814</v>
      </c>
      <c r="AL22">
        <v>0.18434148300946476</v>
      </c>
      <c r="AM22">
        <v>0.18155335380355339</v>
      </c>
      <c r="AN22">
        <v>0.17415092885461361</v>
      </c>
      <c r="AO22">
        <v>0.40786972386857601</v>
      </c>
      <c r="AP22">
        <v>0.48410111821312757</v>
      </c>
      <c r="AQ22">
        <v>0.50947986933801104</v>
      </c>
      <c r="AR22">
        <v>0.44747078694773179</v>
      </c>
      <c r="AS22">
        <v>0.39668017862148269</v>
      </c>
      <c r="AT22">
        <v>0.38423619764678119</v>
      </c>
      <c r="AU22">
        <v>0.17413238069788947</v>
      </c>
      <c r="AV22">
        <v>0.18777681999750881</v>
      </c>
      <c r="AW22">
        <v>0.19911460769773887</v>
      </c>
      <c r="AX22">
        <v>0.17891151865200658</v>
      </c>
      <c r="AY22">
        <v>0.16322728787880036</v>
      </c>
      <c r="AZ22">
        <v>0.17726459886920157</v>
      </c>
      <c r="BA22">
        <v>0.39553855268195937</v>
      </c>
      <c r="BB22">
        <v>0.43311535585185218</v>
      </c>
      <c r="BC22">
        <v>0.45566167802505669</v>
      </c>
      <c r="BD22">
        <v>0.41970042626882054</v>
      </c>
      <c r="BE22">
        <v>0.3673140535659698</v>
      </c>
      <c r="BF22">
        <v>0.36276696295788263</v>
      </c>
      <c r="BG22">
        <v>0.16898167481845111</v>
      </c>
    </row>
    <row r="23" spans="1:59" x14ac:dyDescent="0.25">
      <c r="A23" s="1" t="s">
        <v>82</v>
      </c>
      <c r="B23" s="1" t="s">
        <v>59</v>
      </c>
      <c r="C23">
        <v>0.34334136993166681</v>
      </c>
      <c r="D23">
        <v>0.36102587066268083</v>
      </c>
      <c r="E23">
        <v>0.56989161135738353</v>
      </c>
      <c r="F23">
        <v>0.56204752998934315</v>
      </c>
      <c r="G23">
        <v>0.53415134447084966</v>
      </c>
      <c r="H23">
        <v>0.67333427373237231</v>
      </c>
      <c r="I23">
        <v>0.69662369624554521</v>
      </c>
      <c r="J23">
        <v>0.67214504607465864</v>
      </c>
      <c r="K23">
        <v>0.37854434556326905</v>
      </c>
      <c r="L23">
        <v>0.32592112430961634</v>
      </c>
      <c r="M23">
        <v>0.34332659832287765</v>
      </c>
      <c r="N23">
        <v>0.34571791733315504</v>
      </c>
      <c r="O23">
        <v>0.34551654141283927</v>
      </c>
      <c r="P23">
        <v>0.34008188587838256</v>
      </c>
      <c r="Q23">
        <v>0.60759420011914611</v>
      </c>
      <c r="R23">
        <v>0.57803657657104945</v>
      </c>
      <c r="S23">
        <v>0.55671886925024905</v>
      </c>
      <c r="T23">
        <v>0.56611421303720855</v>
      </c>
      <c r="U23">
        <v>0.64277324129428048</v>
      </c>
      <c r="V23">
        <v>0.61044111854144256</v>
      </c>
      <c r="W23">
        <v>0.31986011532631869</v>
      </c>
      <c r="X23">
        <v>0.34245502764423646</v>
      </c>
      <c r="Y23">
        <v>0.34191109022743088</v>
      </c>
      <c r="Z23">
        <v>0.3507909302339316</v>
      </c>
      <c r="AA23">
        <v>0.34950285317700119</v>
      </c>
      <c r="AB23">
        <v>0.34672759911880185</v>
      </c>
      <c r="AC23">
        <v>0.59397094101459569</v>
      </c>
      <c r="AD23">
        <v>0.69918681488143186</v>
      </c>
      <c r="AE23">
        <v>0.73715209331731379</v>
      </c>
      <c r="AF23">
        <v>0.67249509957859233</v>
      </c>
      <c r="AG23">
        <v>0.63969336901627183</v>
      </c>
      <c r="AH23">
        <v>0.64429252624092548</v>
      </c>
      <c r="AI23">
        <v>0.38227100805053649</v>
      </c>
      <c r="AJ23">
        <v>0.37606262801082541</v>
      </c>
      <c r="AK23">
        <v>0.38003529095933397</v>
      </c>
      <c r="AL23">
        <v>0.37742589397135756</v>
      </c>
      <c r="AM23">
        <v>0.40398470657727431</v>
      </c>
      <c r="AN23">
        <v>0.37445123546471865</v>
      </c>
      <c r="AO23">
        <v>0.6374813250610597</v>
      </c>
      <c r="AP23">
        <v>0.82354780738258215</v>
      </c>
      <c r="AQ23">
        <v>0.73703405486262819</v>
      </c>
      <c r="AR23">
        <v>0.58665301185587282</v>
      </c>
      <c r="AS23">
        <v>0.62211165873152663</v>
      </c>
      <c r="AT23">
        <v>0.64790134289086054</v>
      </c>
      <c r="AU23">
        <v>0.4032185772155828</v>
      </c>
      <c r="AV23">
        <v>0.39747697437816415</v>
      </c>
      <c r="AW23">
        <v>0.39583212800675183</v>
      </c>
      <c r="AX23">
        <v>0.38812066707808457</v>
      </c>
      <c r="AY23">
        <v>0.3924009687782638</v>
      </c>
      <c r="AZ23">
        <v>0.38780337103802037</v>
      </c>
      <c r="BA23">
        <v>0.63884833408852426</v>
      </c>
      <c r="BB23">
        <v>0.60923377227625297</v>
      </c>
      <c r="BC23">
        <v>0.56295981458172151</v>
      </c>
      <c r="BD23">
        <v>0.62843200353329365</v>
      </c>
      <c r="BE23">
        <v>0.68327069771954996</v>
      </c>
      <c r="BF23">
        <v>0.65264567712200783</v>
      </c>
      <c r="BG23">
        <v>0.36328310642858402</v>
      </c>
    </row>
    <row r="24" spans="1:59" x14ac:dyDescent="0.25">
      <c r="A24" s="1" t="s">
        <v>81</v>
      </c>
      <c r="B24" s="1" t="s">
        <v>76</v>
      </c>
      <c r="C24">
        <v>6.911964108973763E-2</v>
      </c>
      <c r="D24">
        <v>6.972790586972305E-2</v>
      </c>
      <c r="E24">
        <v>0.16253820402528849</v>
      </c>
      <c r="F24">
        <v>0.18161604720100774</v>
      </c>
      <c r="G24">
        <v>0.17971849023539851</v>
      </c>
      <c r="H24">
        <v>0.15694296501543448</v>
      </c>
      <c r="I24">
        <v>0.1295519817489284</v>
      </c>
      <c r="J24">
        <v>0.12955198174642063</v>
      </c>
      <c r="K24">
        <v>6.4157409854064165E-2</v>
      </c>
      <c r="L24">
        <v>6.8260638991050948E-2</v>
      </c>
      <c r="M24">
        <v>6.876252634398293E-2</v>
      </c>
      <c r="N24">
        <v>6.7911944248076256E-2</v>
      </c>
      <c r="O24">
        <v>6.5808952336253501E-2</v>
      </c>
      <c r="P24">
        <v>6.499847094139255E-2</v>
      </c>
      <c r="Q24">
        <v>0.16413157529808842</v>
      </c>
      <c r="R24">
        <v>0.18185597747194279</v>
      </c>
      <c r="S24">
        <v>0.17987162248262104</v>
      </c>
      <c r="T24">
        <v>0.15892295951162894</v>
      </c>
      <c r="U24">
        <v>0.12955198174474875</v>
      </c>
      <c r="V24">
        <v>0.12955198174920704</v>
      </c>
      <c r="W24">
        <v>6.7472373957496029E-2</v>
      </c>
      <c r="X24">
        <v>7.0102230721121206E-2</v>
      </c>
      <c r="Y24">
        <v>7.0136466657081703E-2</v>
      </c>
      <c r="Z24">
        <v>6.9306046556178516E-2</v>
      </c>
      <c r="AA24">
        <v>7.0760111183361077E-2</v>
      </c>
      <c r="AB24">
        <v>6.7488544677501053E-2</v>
      </c>
      <c r="AC24">
        <v>0.16399518147324385</v>
      </c>
      <c r="AD24">
        <v>0.20674544056549407</v>
      </c>
      <c r="AE24">
        <v>0.12955198174614194</v>
      </c>
      <c r="AF24">
        <v>0.19578179982828658</v>
      </c>
      <c r="AG24">
        <v>0.14572438662338805</v>
      </c>
      <c r="AH24">
        <v>0.14165899219305414</v>
      </c>
      <c r="AI24">
        <v>6.5977095816041345E-2</v>
      </c>
      <c r="AJ24">
        <v>7.9865869383138735E-2</v>
      </c>
      <c r="AK24">
        <v>8.4514564095462791E-2</v>
      </c>
      <c r="AL24">
        <v>7.9284594433723113E-2</v>
      </c>
      <c r="AM24">
        <v>7.8085430307935147E-2</v>
      </c>
      <c r="AN24">
        <v>7.4901674539448515E-2</v>
      </c>
      <c r="AO24">
        <v>0.16799776490614327</v>
      </c>
      <c r="AP24">
        <v>0.12955198174614194</v>
      </c>
      <c r="AQ24">
        <v>0.20736203161332506</v>
      </c>
      <c r="AR24">
        <v>0.19245554112347182</v>
      </c>
      <c r="AS24">
        <v>0.14612052179864693</v>
      </c>
      <c r="AT24">
        <v>0.1430564319165086</v>
      </c>
      <c r="AU24">
        <v>6.7246782504212191E-2</v>
      </c>
      <c r="AV24">
        <v>8.0762120248280306E-2</v>
      </c>
      <c r="AW24">
        <v>8.5638461074627234E-2</v>
      </c>
      <c r="AX24">
        <v>7.6949186717335472E-2</v>
      </c>
      <c r="AY24">
        <v>7.0203456697388061E-2</v>
      </c>
      <c r="AZ24">
        <v>7.6240852570767556E-2</v>
      </c>
      <c r="BA24">
        <v>0.16496177929489661</v>
      </c>
      <c r="BB24">
        <v>0.18628132296173755</v>
      </c>
      <c r="BC24">
        <v>0.1814590308040144</v>
      </c>
      <c r="BD24">
        <v>0.16625371635878181</v>
      </c>
      <c r="BE24">
        <v>0.14543989514912978</v>
      </c>
      <c r="BF24">
        <v>0.14660682046816426</v>
      </c>
      <c r="BG24">
        <v>7.26783973742052E-2</v>
      </c>
    </row>
    <row r="25" spans="1:59" x14ac:dyDescent="0.25">
      <c r="A25" s="1" t="s">
        <v>78</v>
      </c>
      <c r="B25" s="1" t="s">
        <v>83</v>
      </c>
      <c r="C25">
        <v>7.9904784351957178E-2</v>
      </c>
      <c r="D25">
        <v>7.9904784351957178E-2</v>
      </c>
      <c r="E25">
        <v>0.17494785341974742</v>
      </c>
      <c r="F25">
        <v>0.20418739823477189</v>
      </c>
      <c r="G25">
        <v>0.17494785341974742</v>
      </c>
      <c r="H25">
        <v>0.17494785341974742</v>
      </c>
      <c r="I25">
        <v>0.17494785341974742</v>
      </c>
      <c r="J25">
        <v>0.17494785341974742</v>
      </c>
      <c r="K25">
        <v>7.9904784351957178E-2</v>
      </c>
      <c r="L25">
        <v>7.9904784351957178E-2</v>
      </c>
      <c r="M25">
        <v>7.9904784351957178E-2</v>
      </c>
      <c r="N25">
        <v>7.9904784351957178E-2</v>
      </c>
      <c r="O25">
        <v>7.9904784351957178E-2</v>
      </c>
      <c r="P25">
        <v>7.9904784351957178E-2</v>
      </c>
      <c r="Q25">
        <v>0.17494785341974742</v>
      </c>
      <c r="R25">
        <v>0.17494785341974742</v>
      </c>
      <c r="S25">
        <v>0.17494785341974742</v>
      </c>
      <c r="T25">
        <v>0.17494785341974742</v>
      </c>
      <c r="U25">
        <v>0.17494785341974742</v>
      </c>
      <c r="V25">
        <v>0.17494785341974742</v>
      </c>
      <c r="W25">
        <v>7.9904784351957178E-2</v>
      </c>
      <c r="X25">
        <v>7.9904784351957178E-2</v>
      </c>
      <c r="Y25">
        <v>7.9904784351957178E-2</v>
      </c>
      <c r="Z25">
        <v>7.9904784351957178E-2</v>
      </c>
      <c r="AA25">
        <v>7.9904784351957178E-2</v>
      </c>
      <c r="AB25">
        <v>7.9904784351957178E-2</v>
      </c>
      <c r="AC25">
        <v>0.17494785341974742</v>
      </c>
      <c r="AD25">
        <v>0.17494785341974742</v>
      </c>
      <c r="AE25">
        <v>0.25892058355430941</v>
      </c>
      <c r="AF25">
        <v>0.17494785341974742</v>
      </c>
      <c r="AG25">
        <v>0.17494785341974742</v>
      </c>
      <c r="AH25">
        <v>0.17494785341974742</v>
      </c>
      <c r="AI25">
        <v>7.9904784351957178E-2</v>
      </c>
      <c r="AJ25">
        <v>7.9904784351957178E-2</v>
      </c>
      <c r="AK25">
        <v>7.9904784351957178E-2</v>
      </c>
      <c r="AL25">
        <v>7.9904784351957178E-2</v>
      </c>
      <c r="AM25">
        <v>7.9904784351957178E-2</v>
      </c>
      <c r="AN25">
        <v>7.9904784351957178E-2</v>
      </c>
      <c r="AO25">
        <v>0.17494785341974742</v>
      </c>
      <c r="AP25">
        <v>0.2763204452588206</v>
      </c>
      <c r="AQ25">
        <v>0.17494785341974742</v>
      </c>
      <c r="AR25">
        <v>0.24697815269301837</v>
      </c>
      <c r="AS25">
        <v>0.17494785341974742</v>
      </c>
      <c r="AT25">
        <v>0.17494785341974742</v>
      </c>
      <c r="AU25">
        <v>7.9904784351957178E-2</v>
      </c>
      <c r="AV25">
        <v>8.7357372269945277E-2</v>
      </c>
      <c r="AW25">
        <v>8.5621426819137911E-2</v>
      </c>
      <c r="AX25">
        <v>8.8707970718952145E-2</v>
      </c>
      <c r="AY25">
        <v>9.108234917754654E-2</v>
      </c>
      <c r="AZ25">
        <v>7.9904784351957178E-2</v>
      </c>
      <c r="BA25">
        <v>0.17494785341974742</v>
      </c>
      <c r="BB25">
        <v>0.18170129286803124</v>
      </c>
      <c r="BC25">
        <v>0.17494785341974742</v>
      </c>
      <c r="BD25">
        <v>0.17833866787578739</v>
      </c>
      <c r="BE25">
        <v>0.18751012241706452</v>
      </c>
      <c r="BF25">
        <v>0.18695409188340589</v>
      </c>
      <c r="BG25">
        <v>0.15531871911613135</v>
      </c>
    </row>
    <row r="26" spans="1:59" x14ac:dyDescent="0.25">
      <c r="A26" s="1" t="s">
        <v>83</v>
      </c>
      <c r="B26" s="1" t="s">
        <v>76</v>
      </c>
      <c r="C26">
        <v>4.2610046094394276E-2</v>
      </c>
      <c r="D26">
        <v>4.2610046094394276E-2</v>
      </c>
      <c r="E26">
        <v>9.6643304464292437E-2</v>
      </c>
      <c r="F26">
        <v>0.10888502511132753</v>
      </c>
      <c r="G26">
        <v>9.5315679447916163E-2</v>
      </c>
      <c r="H26">
        <v>9.329273783526805E-2</v>
      </c>
      <c r="I26">
        <v>9.329273783526805E-2</v>
      </c>
      <c r="J26">
        <v>9.329273783526805E-2</v>
      </c>
      <c r="K26">
        <v>4.2610046094394276E-2</v>
      </c>
      <c r="L26">
        <v>4.2610046094394276E-2</v>
      </c>
      <c r="M26">
        <v>4.2610046094394276E-2</v>
      </c>
      <c r="N26">
        <v>4.2610046094394276E-2</v>
      </c>
      <c r="O26">
        <v>4.2610046094394276E-2</v>
      </c>
      <c r="P26">
        <v>4.2610046094394276E-2</v>
      </c>
      <c r="Q26">
        <v>9.809520596322456E-2</v>
      </c>
      <c r="R26">
        <v>9.4996867677569249E-2</v>
      </c>
      <c r="S26">
        <v>9.5303654976877442E-2</v>
      </c>
      <c r="T26">
        <v>9.329273783526805E-2</v>
      </c>
      <c r="U26">
        <v>9.329273783526805E-2</v>
      </c>
      <c r="V26">
        <v>9.329273783526805E-2</v>
      </c>
      <c r="W26">
        <v>4.2610046094394276E-2</v>
      </c>
      <c r="X26">
        <v>4.2610046094394276E-2</v>
      </c>
      <c r="Y26">
        <v>4.2610046094394276E-2</v>
      </c>
      <c r="Z26">
        <v>4.2610046094394276E-2</v>
      </c>
      <c r="AA26">
        <v>4.2610046094394276E-2</v>
      </c>
      <c r="AB26">
        <v>4.2610046094394276E-2</v>
      </c>
      <c r="AC26">
        <v>9.7971069916993503E-2</v>
      </c>
      <c r="AD26">
        <v>9.329273783526805E-2</v>
      </c>
      <c r="AE26">
        <v>0.17874058683723873</v>
      </c>
      <c r="AF26">
        <v>9.329273783526805E-2</v>
      </c>
      <c r="AG26">
        <v>9.329273783526805E-2</v>
      </c>
      <c r="AH26">
        <v>9.329273783526805E-2</v>
      </c>
      <c r="AI26">
        <v>4.2610046094394276E-2</v>
      </c>
      <c r="AJ26">
        <v>4.2610046094394276E-2</v>
      </c>
      <c r="AK26">
        <v>4.2610046094394276E-2</v>
      </c>
      <c r="AL26">
        <v>4.2610046094394276E-2</v>
      </c>
      <c r="AM26">
        <v>4.2610046094394276E-2</v>
      </c>
      <c r="AN26">
        <v>4.2610046094394276E-2</v>
      </c>
      <c r="AO26">
        <v>0.1016018183471681</v>
      </c>
      <c r="AP26">
        <v>0.17337940392267051</v>
      </c>
      <c r="AQ26">
        <v>9.329273783526805E-2</v>
      </c>
      <c r="AR26">
        <v>0.12177828709535946</v>
      </c>
      <c r="AS26">
        <v>9.329273783526805E-2</v>
      </c>
      <c r="AT26">
        <v>9.329273783526805E-2</v>
      </c>
      <c r="AU26">
        <v>4.2610046094394276E-2</v>
      </c>
      <c r="AV26">
        <v>4.6584215066670834E-2</v>
      </c>
      <c r="AW26">
        <v>4.5658504343888004E-2</v>
      </c>
      <c r="AX26">
        <v>4.7304435547007945E-2</v>
      </c>
      <c r="AY26">
        <v>4.8570597221640706E-2</v>
      </c>
      <c r="AZ26">
        <v>4.2610046094394276E-2</v>
      </c>
      <c r="BA26">
        <v>9.8850188481018092E-2</v>
      </c>
      <c r="BB26">
        <v>9.6894078712674789E-2</v>
      </c>
      <c r="BC26">
        <v>9.5081594402768185E-2</v>
      </c>
      <c r="BD26">
        <v>9.329273783526805E-2</v>
      </c>
      <c r="BE26">
        <v>9.329273783526805E-2</v>
      </c>
      <c r="BF26">
        <v>9.329273783526805E-2</v>
      </c>
      <c r="BG26">
        <v>7.7961114087697597E-2</v>
      </c>
    </row>
    <row r="29" spans="1:59" x14ac:dyDescent="0.25">
      <c r="A29" t="s">
        <v>97</v>
      </c>
    </row>
    <row r="30" spans="1:59" x14ac:dyDescent="0.25">
      <c r="A30" s="1" t="s">
        <v>61</v>
      </c>
      <c r="B30" s="1" t="s">
        <v>62</v>
      </c>
      <c r="C30">
        <f t="shared" ref="C30:BG30" si="0">C4*247.105381</f>
        <v>69.520385465493888</v>
      </c>
      <c r="D30">
        <f t="shared" si="0"/>
        <v>72.576504418155906</v>
      </c>
      <c r="E30">
        <f t="shared" si="0"/>
        <v>92.913729463002497</v>
      </c>
      <c r="F30">
        <f t="shared" si="0"/>
        <v>90.842766715451219</v>
      </c>
      <c r="G30">
        <f t="shared" si="0"/>
        <v>95.423494621017966</v>
      </c>
      <c r="H30">
        <f t="shared" si="0"/>
        <v>114.62764943318714</v>
      </c>
      <c r="I30">
        <f t="shared" si="0"/>
        <v>109.78812359928756</v>
      </c>
      <c r="J30">
        <f t="shared" si="0"/>
        <v>104.82743946938612</v>
      </c>
      <c r="K30">
        <f t="shared" si="0"/>
        <v>72.631071679894191</v>
      </c>
      <c r="L30">
        <f t="shared" si="0"/>
        <v>63.246866852982265</v>
      </c>
      <c r="M30">
        <f t="shared" si="0"/>
        <v>69.791616525209662</v>
      </c>
      <c r="N30">
        <f t="shared" si="0"/>
        <v>69.941148842546681</v>
      </c>
      <c r="O30">
        <f t="shared" si="0"/>
        <v>69.890135746296707</v>
      </c>
      <c r="P30">
        <f t="shared" si="0"/>
        <v>69.036843459341625</v>
      </c>
      <c r="Q30">
        <f t="shared" si="0"/>
        <v>97.802978809171833</v>
      </c>
      <c r="R30">
        <f t="shared" si="0"/>
        <v>92.905541958455245</v>
      </c>
      <c r="S30">
        <f t="shared" si="0"/>
        <v>98.116265003217777</v>
      </c>
      <c r="T30">
        <f t="shared" si="0"/>
        <v>100.7304053995374</v>
      </c>
      <c r="U30">
        <f t="shared" si="0"/>
        <v>102.32922980791353</v>
      </c>
      <c r="V30">
        <f t="shared" si="0"/>
        <v>96.423701932338375</v>
      </c>
      <c r="W30">
        <f t="shared" si="0"/>
        <v>62.52296967349983</v>
      </c>
      <c r="X30">
        <f t="shared" si="0"/>
        <v>66.138529778670573</v>
      </c>
      <c r="Y30">
        <f t="shared" si="0"/>
        <v>69.55100204067837</v>
      </c>
      <c r="Z30">
        <f t="shared" si="0"/>
        <v>70.800491901946273</v>
      </c>
      <c r="AA30">
        <f t="shared" si="0"/>
        <v>70.565907878590139</v>
      </c>
      <c r="AB30">
        <f t="shared" si="0"/>
        <v>70.167082239614757</v>
      </c>
      <c r="AC30">
        <f t="shared" si="0"/>
        <v>96.019849272115906</v>
      </c>
      <c r="AD30">
        <f t="shared" si="0"/>
        <v>109.33152116952557</v>
      </c>
      <c r="AE30">
        <f t="shared" si="0"/>
        <v>122.21333604777504</v>
      </c>
      <c r="AF30">
        <f t="shared" si="0"/>
        <v>114.51247217352088</v>
      </c>
      <c r="AG30">
        <f t="shared" si="0"/>
        <v>101.91220951474985</v>
      </c>
      <c r="AH30">
        <f t="shared" si="0"/>
        <v>100.9000469886211</v>
      </c>
      <c r="AI30">
        <f t="shared" si="0"/>
        <v>73.12374096189555</v>
      </c>
      <c r="AJ30">
        <f t="shared" si="0"/>
        <v>71.748834997911842</v>
      </c>
      <c r="AK30">
        <f t="shared" si="0"/>
        <v>75.763073491340521</v>
      </c>
      <c r="AL30">
        <f t="shared" si="0"/>
        <v>75.28779630696566</v>
      </c>
      <c r="AM30">
        <f t="shared" si="0"/>
        <v>79.711947100379078</v>
      </c>
      <c r="AN30">
        <f t="shared" si="0"/>
        <v>74.775365469298777</v>
      </c>
      <c r="AO30">
        <f t="shared" si="0"/>
        <v>101.70690682880473</v>
      </c>
      <c r="AP30">
        <f>AP4*247.105381*0.85</f>
        <v>109.45066714345027</v>
      </c>
      <c r="AQ30">
        <f>AQ4*247.105381*0.85</f>
        <v>106.16704949720807</v>
      </c>
      <c r="AR30">
        <f>AR4*247.105381*0.9</f>
        <v>92.491592486551141</v>
      </c>
      <c r="AS30">
        <f>AS4*247.105381*0.9</f>
        <v>89.01428699767159</v>
      </c>
      <c r="AT30">
        <f t="shared" si="0"/>
        <v>101.19849128916228</v>
      </c>
      <c r="AU30">
        <f t="shared" si="0"/>
        <v>76.521460238780136</v>
      </c>
      <c r="AV30">
        <f t="shared" si="0"/>
        <v>75.382208064335686</v>
      </c>
      <c r="AW30">
        <f t="shared" si="0"/>
        <v>78.545670239238831</v>
      </c>
      <c r="AX30">
        <f t="shared" si="0"/>
        <v>77.135484070800075</v>
      </c>
      <c r="AY30">
        <f t="shared" si="0"/>
        <v>77.618171895298005</v>
      </c>
      <c r="AZ30">
        <f t="shared" si="0"/>
        <v>76.740741139372986</v>
      </c>
      <c r="BA30">
        <f t="shared" si="0"/>
        <v>102.06700267909211</v>
      </c>
      <c r="BB30">
        <f t="shared" si="0"/>
        <v>97.078763045820963</v>
      </c>
      <c r="BC30">
        <f t="shared" si="0"/>
        <v>96.547034733459668</v>
      </c>
      <c r="BD30">
        <f t="shared" si="0"/>
        <v>100.15992070700715</v>
      </c>
      <c r="BE30">
        <f t="shared" si="0"/>
        <v>106.08993531336991</v>
      </c>
      <c r="BF30">
        <f t="shared" si="0"/>
        <v>101.41422420788435</v>
      </c>
      <c r="BG30">
        <f t="shared" si="0"/>
        <v>69.467532886468533</v>
      </c>
    </row>
    <row r="31" spans="1:59" x14ac:dyDescent="0.25">
      <c r="C31">
        <v>2.6</v>
      </c>
      <c r="D31">
        <v>2.6</v>
      </c>
      <c r="E31">
        <v>2.6</v>
      </c>
      <c r="F31">
        <v>1.6</v>
      </c>
      <c r="G31">
        <v>1.6</v>
      </c>
      <c r="H31">
        <v>1.6</v>
      </c>
      <c r="I31">
        <v>1.6</v>
      </c>
      <c r="J31">
        <v>1.6</v>
      </c>
      <c r="K31">
        <v>2.6</v>
      </c>
      <c r="L31">
        <v>2.6</v>
      </c>
      <c r="M31">
        <v>2.6</v>
      </c>
      <c r="N31">
        <v>2.6</v>
      </c>
      <c r="O31">
        <v>2.6</v>
      </c>
      <c r="P31">
        <v>2.6</v>
      </c>
      <c r="Q31">
        <v>2.6</v>
      </c>
      <c r="R31">
        <v>1.6</v>
      </c>
      <c r="S31">
        <v>1.6</v>
      </c>
      <c r="T31">
        <v>1.6</v>
      </c>
      <c r="U31">
        <v>1.6</v>
      </c>
      <c r="V31">
        <v>1.6</v>
      </c>
      <c r="W31">
        <v>2.6</v>
      </c>
      <c r="X31">
        <v>2.6</v>
      </c>
      <c r="Y31">
        <v>2.6</v>
      </c>
      <c r="Z31">
        <v>2.6</v>
      </c>
      <c r="AA31">
        <v>2.6</v>
      </c>
      <c r="AB31">
        <v>2.6</v>
      </c>
      <c r="AC31">
        <v>2.6</v>
      </c>
      <c r="AD31">
        <v>1.6</v>
      </c>
      <c r="AE31">
        <v>1.6</v>
      </c>
      <c r="AF31">
        <v>1.6</v>
      </c>
      <c r="AG31">
        <v>1.6</v>
      </c>
      <c r="AH31">
        <v>1.6</v>
      </c>
      <c r="AI31">
        <v>2.6</v>
      </c>
      <c r="AJ31">
        <v>2.6</v>
      </c>
      <c r="AK31">
        <v>2.6</v>
      </c>
      <c r="AL31">
        <v>2.6</v>
      </c>
      <c r="AM31">
        <v>2.6</v>
      </c>
      <c r="AN31">
        <v>2.6</v>
      </c>
      <c r="AO31">
        <v>2.6</v>
      </c>
      <c r="AP31">
        <v>1.6</v>
      </c>
      <c r="AQ31">
        <v>1.6</v>
      </c>
      <c r="AR31">
        <v>1.6</v>
      </c>
      <c r="AS31">
        <v>1.6</v>
      </c>
      <c r="AT31">
        <v>1.6</v>
      </c>
      <c r="AU31">
        <v>2.6</v>
      </c>
      <c r="AV31">
        <v>2.6</v>
      </c>
      <c r="AW31">
        <v>2.6</v>
      </c>
      <c r="AX31">
        <v>2.6</v>
      </c>
      <c r="AY31">
        <v>2.6</v>
      </c>
      <c r="AZ31">
        <v>2.6</v>
      </c>
      <c r="BA31">
        <v>2.6</v>
      </c>
      <c r="BB31">
        <v>1.6</v>
      </c>
      <c r="BC31">
        <v>1.6</v>
      </c>
      <c r="BD31">
        <v>1.6</v>
      </c>
      <c r="BE31">
        <v>1.6</v>
      </c>
      <c r="BF31">
        <v>1.6</v>
      </c>
      <c r="BG31">
        <v>2.6</v>
      </c>
    </row>
    <row r="32" spans="1:59" x14ac:dyDescent="0.25">
      <c r="C32">
        <v>2.6</v>
      </c>
      <c r="D32">
        <v>2.6</v>
      </c>
      <c r="E32">
        <v>2.6</v>
      </c>
      <c r="F32">
        <v>1.6</v>
      </c>
      <c r="G32">
        <v>1.6</v>
      </c>
      <c r="H32">
        <v>1.6</v>
      </c>
      <c r="I32">
        <v>1.6</v>
      </c>
      <c r="J32">
        <v>1.6</v>
      </c>
      <c r="K32">
        <v>2.6</v>
      </c>
      <c r="L32">
        <v>2.6</v>
      </c>
      <c r="M32">
        <v>2.6</v>
      </c>
      <c r="N32">
        <v>2.6</v>
      </c>
    </row>
    <row r="33" spans="1:59" x14ac:dyDescent="0.25">
      <c r="A33" t="s">
        <v>64</v>
      </c>
      <c r="B33" t="s">
        <v>65</v>
      </c>
      <c r="C33">
        <f>C6*247.105381</f>
        <v>62.953123922910109</v>
      </c>
      <c r="D33">
        <f t="shared" ref="D33:BG33" si="1">D6*247.105381</f>
        <v>56.768629979818478</v>
      </c>
      <c r="E33">
        <f t="shared" si="1"/>
        <v>86.474450823666103</v>
      </c>
      <c r="F33">
        <f t="shared" si="1"/>
        <v>83.226514518040361</v>
      </c>
      <c r="G33">
        <f t="shared" si="1"/>
        <v>65.658943180933818</v>
      </c>
      <c r="H33">
        <f t="shared" si="1"/>
        <v>77.776043806791634</v>
      </c>
      <c r="I33">
        <f t="shared" si="1"/>
        <v>71.559510199319689</v>
      </c>
      <c r="J33">
        <f t="shared" si="1"/>
        <v>65.607009459109577</v>
      </c>
      <c r="K33">
        <f t="shared" si="1"/>
        <v>26.482018016037191</v>
      </c>
      <c r="L33">
        <f t="shared" si="1"/>
        <v>20.642669722214645</v>
      </c>
      <c r="M33">
        <f t="shared" si="1"/>
        <v>40.572805108819402</v>
      </c>
      <c r="N33">
        <f t="shared" si="1"/>
        <v>46.486594953524381</v>
      </c>
      <c r="O33">
        <f t="shared" si="1"/>
        <v>48.623208099665923</v>
      </c>
      <c r="P33">
        <f t="shared" si="1"/>
        <v>47.337161354907508</v>
      </c>
      <c r="Q33">
        <f t="shared" si="1"/>
        <v>82.374659698921803</v>
      </c>
      <c r="R33">
        <f t="shared" si="1"/>
        <v>78.406467809654032</v>
      </c>
      <c r="S33">
        <f t="shared" si="1"/>
        <v>69.555426448151877</v>
      </c>
      <c r="T33">
        <f t="shared" si="1"/>
        <v>59.228364525915097</v>
      </c>
      <c r="U33">
        <f t="shared" si="1"/>
        <v>61.334914579895077</v>
      </c>
      <c r="V33">
        <f t="shared" si="1"/>
        <v>52.205903544838314</v>
      </c>
      <c r="W33">
        <f t="shared" si="1"/>
        <v>17.463146369344607</v>
      </c>
      <c r="X33">
        <f t="shared" si="1"/>
        <v>17.597518350002893</v>
      </c>
      <c r="Y33">
        <f t="shared" si="1"/>
        <v>37.841382844469145</v>
      </c>
      <c r="Z33">
        <f t="shared" si="1"/>
        <v>43.876343898953287</v>
      </c>
      <c r="AA33">
        <f t="shared" si="1"/>
        <v>52.990756138202762</v>
      </c>
      <c r="AB33">
        <f t="shared" si="1"/>
        <v>58.162855373656491</v>
      </c>
      <c r="AC33">
        <f t="shared" si="1"/>
        <v>89.459840569996501</v>
      </c>
      <c r="AD33">
        <f t="shared" si="1"/>
        <v>101.83053778195581</v>
      </c>
      <c r="AE33">
        <f t="shared" si="1"/>
        <v>95.814437030627786</v>
      </c>
      <c r="AF33">
        <f t="shared" si="1"/>
        <v>69.428467161316846</v>
      </c>
      <c r="AG33">
        <f t="shared" si="1"/>
        <v>40.02354963948239</v>
      </c>
      <c r="AH33">
        <f t="shared" si="1"/>
        <v>40.395095543706979</v>
      </c>
      <c r="AI33">
        <f t="shared" si="1"/>
        <v>20.137515982196419</v>
      </c>
      <c r="AJ33">
        <f t="shared" si="1"/>
        <v>32.760451706504305</v>
      </c>
      <c r="AK33">
        <f t="shared" si="1"/>
        <v>47.534495013459264</v>
      </c>
      <c r="AL33">
        <f t="shared" si="1"/>
        <v>59.49597529947291</v>
      </c>
      <c r="AM33">
        <f t="shared" si="1"/>
        <v>70.619658752871644</v>
      </c>
      <c r="AN33">
        <f t="shared" si="1"/>
        <v>59.594226048907963</v>
      </c>
      <c r="AO33">
        <f t="shared" si="1"/>
        <v>111.49085573893139</v>
      </c>
      <c r="AP33">
        <f t="shared" si="1"/>
        <v>149.92442928515848</v>
      </c>
      <c r="AQ33">
        <f t="shared" si="1"/>
        <v>170.28276383456125</v>
      </c>
      <c r="AR33">
        <f t="shared" si="1"/>
        <v>118.92250368422175</v>
      </c>
      <c r="AS33">
        <f t="shared" si="1"/>
        <v>38.659834802553704</v>
      </c>
      <c r="AT33">
        <f t="shared" si="1"/>
        <v>43.046229094937765</v>
      </c>
      <c r="AU33">
        <f t="shared" si="1"/>
        <v>27.874297995760177</v>
      </c>
      <c r="AV33">
        <f t="shared" si="1"/>
        <v>33.74802449556217</v>
      </c>
      <c r="AW33">
        <f t="shared" si="1"/>
        <v>48.075226748116165</v>
      </c>
      <c r="AX33">
        <f t="shared" si="1"/>
        <v>61.007293032417238</v>
      </c>
      <c r="AY33">
        <f t="shared" si="1"/>
        <v>83.638900267853288</v>
      </c>
      <c r="AZ33">
        <f t="shared" si="1"/>
        <v>74.46657152441945</v>
      </c>
      <c r="BA33">
        <f t="shared" si="1"/>
        <v>111.85339844070575</v>
      </c>
      <c r="BB33">
        <f t="shared" si="1"/>
        <v>134.03096836466725</v>
      </c>
      <c r="BC33">
        <f t="shared" si="1"/>
        <v>114.88154834035034</v>
      </c>
      <c r="BD33">
        <f t="shared" si="1"/>
        <v>85.970333704445167</v>
      </c>
      <c r="BE33">
        <f t="shared" si="1"/>
        <v>53.319596169109928</v>
      </c>
      <c r="BF33">
        <f t="shared" si="1"/>
        <v>43.091425377307566</v>
      </c>
      <c r="BG33">
        <f t="shared" si="1"/>
        <v>36.829129769900696</v>
      </c>
    </row>
    <row r="34" spans="1:59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59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59" x14ac:dyDescent="0.2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59" x14ac:dyDescent="0.25">
      <c r="A37" t="s">
        <v>100</v>
      </c>
      <c r="B37">
        <v>2.6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59" x14ac:dyDescent="0.25">
      <c r="A38" t="s">
        <v>101</v>
      </c>
      <c r="B38" s="3">
        <v>42923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59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59" x14ac:dyDescent="0.2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59" x14ac:dyDescent="0.2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59" x14ac:dyDescent="0.2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59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59" x14ac:dyDescent="0.2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59" x14ac:dyDescent="0.2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59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59" x14ac:dyDescent="0.2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59" x14ac:dyDescent="0.2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6:26" x14ac:dyDescent="0.2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6:26" x14ac:dyDescent="0.2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6:26" x14ac:dyDescent="0.2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6:26" x14ac:dyDescent="0.2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6:26" x14ac:dyDescent="0.2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6:26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6:26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6:26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6:26" x14ac:dyDescent="0.2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6:26" x14ac:dyDescent="0.2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6:26" x14ac:dyDescent="0.2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6:26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6:26" x14ac:dyDescent="0.2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6:26" x14ac:dyDescent="0.2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6:26" x14ac:dyDescent="0.2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6:26" x14ac:dyDescent="0.2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6:33" x14ac:dyDescent="0.2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6:33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G66" t="s">
        <v>103</v>
      </c>
    </row>
    <row r="67" spans="6:33" x14ac:dyDescent="0.2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6:33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6:33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6:33" x14ac:dyDescent="0.2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6:33" x14ac:dyDescent="0.2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6:33" x14ac:dyDescent="0.2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6:33" x14ac:dyDescent="0.2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6:33" x14ac:dyDescent="0.2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6:33" x14ac:dyDescent="0.2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6:33" x14ac:dyDescent="0.2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6:33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6:33" x14ac:dyDescent="0.2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6:33" x14ac:dyDescent="0.2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6:33" x14ac:dyDescent="0.2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59" x14ac:dyDescent="0.2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59" x14ac:dyDescent="0.2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59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59" x14ac:dyDescent="0.2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59" x14ac:dyDescent="0.2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59" x14ac:dyDescent="0.2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59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59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59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59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4" spans="1:59" x14ac:dyDescent="0.25"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12</v>
      </c>
      <c r="N94" s="1" t="s">
        <v>13</v>
      </c>
      <c r="O94" s="1" t="s">
        <v>14</v>
      </c>
      <c r="P94" s="1" t="s">
        <v>15</v>
      </c>
      <c r="Q94" s="1" t="s">
        <v>16</v>
      </c>
      <c r="R94" s="1" t="s">
        <v>17</v>
      </c>
      <c r="S94" s="1" t="s">
        <v>18</v>
      </c>
      <c r="T94" s="1" t="s">
        <v>19</v>
      </c>
      <c r="U94" s="1" t="s">
        <v>20</v>
      </c>
      <c r="V94" s="1" t="s">
        <v>21</v>
      </c>
      <c r="W94" s="1" t="s">
        <v>22</v>
      </c>
      <c r="X94" s="1" t="s">
        <v>23</v>
      </c>
      <c r="Y94" s="1" t="s">
        <v>24</v>
      </c>
      <c r="Z94" s="1" t="s">
        <v>25</v>
      </c>
      <c r="AA94" s="1" t="s">
        <v>26</v>
      </c>
      <c r="AB94" s="1" t="s">
        <v>27</v>
      </c>
      <c r="AC94" s="1" t="s">
        <v>28</v>
      </c>
      <c r="AD94" s="1" t="s">
        <v>29</v>
      </c>
      <c r="AE94" s="1" t="s">
        <v>30</v>
      </c>
      <c r="AF94" s="1" t="s">
        <v>31</v>
      </c>
      <c r="AG94" s="1" t="s">
        <v>32</v>
      </c>
      <c r="AH94" s="1" t="s">
        <v>33</v>
      </c>
      <c r="AI94" s="1" t="s">
        <v>34</v>
      </c>
      <c r="AJ94" s="1" t="s">
        <v>35</v>
      </c>
      <c r="AK94" s="1" t="s">
        <v>36</v>
      </c>
      <c r="AL94" s="1" t="s">
        <v>37</v>
      </c>
      <c r="AM94" s="1" t="s">
        <v>38</v>
      </c>
      <c r="AN94" s="1" t="s">
        <v>39</v>
      </c>
      <c r="AO94" s="1" t="s">
        <v>40</v>
      </c>
      <c r="AP94" s="1" t="s">
        <v>41</v>
      </c>
      <c r="AQ94" s="1" t="s">
        <v>42</v>
      </c>
      <c r="AR94" s="1" t="s">
        <v>43</v>
      </c>
      <c r="AS94" s="1" t="s">
        <v>44</v>
      </c>
      <c r="AT94" s="1" t="s">
        <v>45</v>
      </c>
      <c r="AU94" s="1" t="s">
        <v>46</v>
      </c>
      <c r="AV94" s="1" t="s">
        <v>47</v>
      </c>
      <c r="AW94" s="1" t="s">
        <v>48</v>
      </c>
      <c r="AX94" s="1" t="s">
        <v>49</v>
      </c>
      <c r="AY94" s="1" t="s">
        <v>50</v>
      </c>
      <c r="AZ94" s="1" t="s">
        <v>51</v>
      </c>
      <c r="BA94" s="1" t="s">
        <v>52</v>
      </c>
      <c r="BB94" s="1" t="s">
        <v>53</v>
      </c>
      <c r="BC94" s="1" t="s">
        <v>54</v>
      </c>
      <c r="BD94" s="1" t="s">
        <v>55</v>
      </c>
      <c r="BE94" s="1" t="s">
        <v>56</v>
      </c>
      <c r="BF94" s="1" t="s">
        <v>57</v>
      </c>
      <c r="BG94" s="1" t="s">
        <v>58</v>
      </c>
    </row>
    <row r="95" spans="1:59" x14ac:dyDescent="0.25">
      <c r="A95" t="s">
        <v>104</v>
      </c>
      <c r="B95" t="s">
        <v>105</v>
      </c>
      <c r="C95">
        <v>0.6984334655224741</v>
      </c>
      <c r="D95">
        <v>0.69897507736225473</v>
      </c>
      <c r="E95">
        <v>0.97379943359454646</v>
      </c>
      <c r="F95">
        <v>0.9776423521309423</v>
      </c>
      <c r="G95">
        <v>0.99088088352417858</v>
      </c>
      <c r="H95">
        <v>0.99090669968397871</v>
      </c>
      <c r="I95">
        <v>0.97972992065985742</v>
      </c>
      <c r="J95">
        <v>0.97568931680709969</v>
      </c>
      <c r="K95">
        <v>0.70452550609983311</v>
      </c>
      <c r="L95">
        <v>0.70204689333389481</v>
      </c>
      <c r="M95">
        <v>0.70049908931895888</v>
      </c>
      <c r="N95">
        <v>0.69856099120720283</v>
      </c>
      <c r="O95">
        <v>0.6984334655224741</v>
      </c>
      <c r="P95">
        <v>0.69897507736225473</v>
      </c>
      <c r="Q95">
        <v>0.97379943359454646</v>
      </c>
      <c r="R95">
        <v>0.9776423521309423</v>
      </c>
      <c r="S95">
        <v>0.99088088352417858</v>
      </c>
      <c r="T95">
        <v>0.99231896648645201</v>
      </c>
      <c r="U95">
        <v>0.97972992065985742</v>
      </c>
      <c r="V95">
        <v>0.97568931680709969</v>
      </c>
      <c r="W95">
        <v>0.70452550609983311</v>
      </c>
      <c r="X95">
        <v>0.70204689333389481</v>
      </c>
      <c r="Y95">
        <v>0.70049908931895888</v>
      </c>
      <c r="Z95">
        <v>0.69856099120720283</v>
      </c>
      <c r="AA95">
        <v>0.6984334655224741</v>
      </c>
      <c r="AB95">
        <v>0.69897507736225473</v>
      </c>
      <c r="AC95">
        <v>0.9</v>
      </c>
      <c r="AD95">
        <v>0.95</v>
      </c>
      <c r="AE95">
        <v>0.93</v>
      </c>
      <c r="AF95">
        <v>0.95</v>
      </c>
      <c r="AG95">
        <v>0.92</v>
      </c>
      <c r="AH95">
        <v>0.94</v>
      </c>
      <c r="AI95">
        <v>0.70352400525020853</v>
      </c>
      <c r="AJ95">
        <v>0.70100537677553165</v>
      </c>
      <c r="AK95">
        <v>0.69919781117076751</v>
      </c>
      <c r="AL95">
        <v>0.69884772685930063</v>
      </c>
      <c r="AM95">
        <v>0.69951571647014577</v>
      </c>
      <c r="AN95">
        <v>0.69868846296419607</v>
      </c>
      <c r="AO95">
        <v>0.93557288605063005</v>
      </c>
      <c r="AP95">
        <v>0.88058582920318396</v>
      </c>
      <c r="AQ95">
        <v>0.89722043894817005</v>
      </c>
      <c r="AR95">
        <v>0.891862450509467</v>
      </c>
      <c r="AS95">
        <v>0.87814721796829298</v>
      </c>
      <c r="AT95">
        <v>0.87487389594397502</v>
      </c>
      <c r="AU95">
        <v>0.70289634415203217</v>
      </c>
      <c r="AV95">
        <v>0.70141610508308583</v>
      </c>
      <c r="AW95">
        <v>0.70075234011865184</v>
      </c>
      <c r="AX95">
        <v>0.69954748851527415</v>
      </c>
      <c r="AY95">
        <v>0.69302838654930099</v>
      </c>
      <c r="AZ95">
        <v>0.69683483499534182</v>
      </c>
      <c r="BA95">
        <v>0.97129917442503322</v>
      </c>
      <c r="BB95">
        <v>0.97469308637862684</v>
      </c>
      <c r="BC95">
        <v>0.98807370761381486</v>
      </c>
      <c r="BD95">
        <v>0.97107358246953979</v>
      </c>
      <c r="BE95">
        <v>0.9748260266080776</v>
      </c>
      <c r="BF95">
        <v>0.97355728860506296</v>
      </c>
      <c r="BG95">
        <v>0.70015051948139373</v>
      </c>
    </row>
    <row r="96" spans="1:59" x14ac:dyDescent="0.25">
      <c r="B96" t="s">
        <v>102</v>
      </c>
      <c r="C96">
        <v>0.76938288176231118</v>
      </c>
      <c r="D96">
        <v>0.78655367939306753</v>
      </c>
      <c r="E96">
        <v>0.99180475327470907</v>
      </c>
      <c r="F96">
        <v>0.98968935891703491</v>
      </c>
      <c r="G96">
        <v>0.9938266528173243</v>
      </c>
      <c r="H96">
        <v>0.99936050161539924</v>
      </c>
      <c r="I96">
        <v>0.99885679372340752</v>
      </c>
      <c r="J96">
        <v>0.99793582655423119</v>
      </c>
      <c r="K96">
        <v>0.78685109165664158</v>
      </c>
      <c r="L96">
        <v>0.73085030961606434</v>
      </c>
      <c r="M96">
        <v>0.77094808443554497</v>
      </c>
      <c r="N96">
        <v>0.77180752004201825</v>
      </c>
      <c r="O96">
        <v>0.77151459997842875</v>
      </c>
      <c r="P96">
        <v>0.76657225375105698</v>
      </c>
      <c r="Q96">
        <v>0.99530078887208961</v>
      </c>
      <c r="R96">
        <v>0.99179724559716775</v>
      </c>
      <c r="S96">
        <v>0.99546780547163327</v>
      </c>
      <c r="T96">
        <v>0.99665593985049572</v>
      </c>
      <c r="U96">
        <v>0.99722772537077653</v>
      </c>
      <c r="V96">
        <v>0.99449307699506273</v>
      </c>
      <c r="W96">
        <v>0.72610825652199085</v>
      </c>
      <c r="X96">
        <v>0.74917414512020097</v>
      </c>
      <c r="Y96">
        <v>0.76955996952176575</v>
      </c>
      <c r="Z96">
        <v>0.77669893580664628</v>
      </c>
      <c r="AA96">
        <v>0.77537170419412083</v>
      </c>
      <c r="AB96">
        <v>0.77310139587837046</v>
      </c>
      <c r="AC96">
        <v>0.99423264183013471</v>
      </c>
      <c r="AD96">
        <v>0.99879261905430738</v>
      </c>
      <c r="AE96">
        <v>0.99974396914934638</v>
      </c>
      <c r="AF96">
        <v>0.99935157581193435</v>
      </c>
      <c r="AG96">
        <v>0.99708846520033589</v>
      </c>
      <c r="AH96">
        <v>0.99672164680381969</v>
      </c>
      <c r="AI96">
        <v>0.78952196585570866</v>
      </c>
      <c r="AJ96">
        <v>0.78200345727136555</v>
      </c>
      <c r="AK96">
        <v>0.8033957594526322</v>
      </c>
      <c r="AL96">
        <v>0.80095093388365657</v>
      </c>
      <c r="AM96">
        <v>0.82282447328312203</v>
      </c>
      <c r="AN96">
        <v>0.79828884374279285</v>
      </c>
      <c r="AO96">
        <v>0.99701743448120672</v>
      </c>
      <c r="AP96">
        <v>0.99988415987008927</v>
      </c>
      <c r="AQ96">
        <v>0.99981506854260349</v>
      </c>
      <c r="AR96">
        <v>0.99736739085902548</v>
      </c>
      <c r="AS96">
        <v>0.9958633805759799</v>
      </c>
      <c r="AT96">
        <v>0.99683422272197708</v>
      </c>
      <c r="AU96">
        <v>0.80724891518094855</v>
      </c>
      <c r="AV96">
        <v>0.80143844083314653</v>
      </c>
      <c r="AW96">
        <v>0.81724835851612021</v>
      </c>
      <c r="AX96">
        <v>0.81032571103819517</v>
      </c>
      <c r="AY96">
        <v>0.81271766184623373</v>
      </c>
      <c r="AZ96">
        <v>0.80835209192946889</v>
      </c>
      <c r="BA96">
        <v>0.99714093213967903</v>
      </c>
      <c r="BB96">
        <v>0.99489190935167027</v>
      </c>
      <c r="BC96">
        <v>0.99457036082858452</v>
      </c>
      <c r="BD96">
        <v>0.99642550625722992</v>
      </c>
      <c r="BE96">
        <v>0.99822300101186789</v>
      </c>
      <c r="BF96">
        <v>0.99691325854668977</v>
      </c>
      <c r="BG96">
        <v>0.76907693546725331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0</v>
      </c>
      <c r="B2" s="1" t="s">
        <v>1</v>
      </c>
      <c r="C2">
        <v>101.00993576800001</v>
      </c>
      <c r="D2">
        <v>123.410004536</v>
      </c>
      <c r="E2">
        <v>91.367125415999993</v>
      </c>
      <c r="F2">
        <v>41.116703768000001</v>
      </c>
      <c r="G2">
        <v>36.265351975999998</v>
      </c>
      <c r="H2">
        <v>34.947700871999999</v>
      </c>
      <c r="I2">
        <v>41.805475936000001</v>
      </c>
      <c r="J2">
        <v>40.218305288000003</v>
      </c>
      <c r="K2">
        <v>49.591596096000004</v>
      </c>
      <c r="L2">
        <v>55.401239599999997</v>
      </c>
      <c r="M2">
        <v>117.750094112</v>
      </c>
      <c r="N2">
        <v>120.08593016</v>
      </c>
      <c r="O2">
        <v>101.00993576800001</v>
      </c>
      <c r="P2">
        <v>123.410004536</v>
      </c>
      <c r="Q2">
        <v>91.367125415999993</v>
      </c>
      <c r="R2">
        <v>41.116703768000001</v>
      </c>
      <c r="S2">
        <v>36.265351975999998</v>
      </c>
      <c r="T2">
        <v>34.947700871999999</v>
      </c>
      <c r="U2">
        <v>41.805475936000001</v>
      </c>
      <c r="V2">
        <v>40.218305288000003</v>
      </c>
      <c r="W2">
        <v>49.591596096000004</v>
      </c>
      <c r="X2">
        <v>55.401239599999997</v>
      </c>
      <c r="Y2">
        <v>117.750094112</v>
      </c>
      <c r="Z2">
        <v>120.08593016</v>
      </c>
      <c r="AA2">
        <v>101.00993576800001</v>
      </c>
      <c r="AB2">
        <v>123.410004536</v>
      </c>
      <c r="AC2">
        <v>91.367125415999993</v>
      </c>
      <c r="AD2">
        <v>41.116703768000001</v>
      </c>
      <c r="AE2">
        <v>36.265351975999998</v>
      </c>
      <c r="AF2">
        <v>34.947700871999999</v>
      </c>
      <c r="AG2">
        <v>41.805475936000001</v>
      </c>
      <c r="AH2">
        <v>40.218305288000003</v>
      </c>
      <c r="AI2">
        <v>49.591596096000004</v>
      </c>
      <c r="AJ2">
        <v>55.401239599999997</v>
      </c>
      <c r="AK2">
        <v>117.750094112</v>
      </c>
      <c r="AL2">
        <v>120.08593016</v>
      </c>
      <c r="AM2">
        <v>101.00993576800001</v>
      </c>
      <c r="AN2">
        <v>123.410004536</v>
      </c>
      <c r="AO2">
        <v>91.367125415999993</v>
      </c>
      <c r="AP2">
        <v>41.116703768000001</v>
      </c>
      <c r="AQ2">
        <v>36.265351975999998</v>
      </c>
      <c r="AR2">
        <v>34.947700871999999</v>
      </c>
      <c r="AS2">
        <v>41.805475936000001</v>
      </c>
      <c r="AT2">
        <v>40.218305288000003</v>
      </c>
      <c r="AU2">
        <v>49.591596096000004</v>
      </c>
      <c r="AV2">
        <v>55.401239599999997</v>
      </c>
      <c r="AW2">
        <v>117.750094112</v>
      </c>
      <c r="AX2">
        <v>120.08593016</v>
      </c>
      <c r="AY2">
        <v>101.00993576800001</v>
      </c>
      <c r="AZ2">
        <v>123.410004536</v>
      </c>
      <c r="BA2">
        <v>91.367125415999993</v>
      </c>
      <c r="BB2">
        <v>41.116703768000001</v>
      </c>
      <c r="BC2">
        <v>36.265351975999998</v>
      </c>
      <c r="BD2">
        <v>34.947700871999999</v>
      </c>
      <c r="BE2">
        <v>41.805475936000001</v>
      </c>
      <c r="BF2">
        <v>40.218305288000003</v>
      </c>
      <c r="BG2">
        <v>49.591596096000004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58"/>
  <sheetViews>
    <sheetView workbookViewId="0"/>
  </sheetViews>
  <sheetFormatPr defaultRowHeight="15" x14ac:dyDescent="0.25"/>
  <sheetData>
    <row r="1" spans="1:4" x14ac:dyDescent="0.25">
      <c r="D1" s="1" t="s">
        <v>84</v>
      </c>
    </row>
    <row r="2" spans="1:4" x14ac:dyDescent="0.25">
      <c r="A2" s="1" t="s">
        <v>59</v>
      </c>
      <c r="B2" s="1" t="s">
        <v>60</v>
      </c>
      <c r="C2" s="1" t="s">
        <v>2</v>
      </c>
      <c r="D2">
        <v>1E-3</v>
      </c>
    </row>
    <row r="3" spans="1:4" x14ac:dyDescent="0.25">
      <c r="A3" s="1" t="s">
        <v>59</v>
      </c>
      <c r="B3" s="1" t="s">
        <v>60</v>
      </c>
      <c r="C3" s="1" t="s">
        <v>3</v>
      </c>
      <c r="D3">
        <v>1E-3</v>
      </c>
    </row>
    <row r="4" spans="1:4" x14ac:dyDescent="0.25">
      <c r="A4" s="1" t="s">
        <v>59</v>
      </c>
      <c r="B4" s="1" t="s">
        <v>60</v>
      </c>
      <c r="C4" s="1" t="s">
        <v>4</v>
      </c>
      <c r="D4">
        <v>1E-3</v>
      </c>
    </row>
    <row r="5" spans="1:4" x14ac:dyDescent="0.25">
      <c r="A5" s="1" t="s">
        <v>59</v>
      </c>
      <c r="B5" s="1" t="s">
        <v>60</v>
      </c>
      <c r="C5" s="1" t="s">
        <v>5</v>
      </c>
      <c r="D5">
        <v>1.5489536868523149E-3</v>
      </c>
    </row>
    <row r="6" spans="1:4" x14ac:dyDescent="0.25">
      <c r="A6" s="1" t="s">
        <v>59</v>
      </c>
      <c r="B6" s="1" t="s">
        <v>60</v>
      </c>
      <c r="C6" s="1" t="s">
        <v>6</v>
      </c>
      <c r="D6">
        <v>1.5489536868523149E-3</v>
      </c>
    </row>
    <row r="7" spans="1:4" x14ac:dyDescent="0.25">
      <c r="A7" s="1" t="s">
        <v>59</v>
      </c>
      <c r="B7" s="1" t="s">
        <v>60</v>
      </c>
      <c r="C7" s="1" t="s">
        <v>7</v>
      </c>
      <c r="D7">
        <v>1.5489536868523149E-3</v>
      </c>
    </row>
    <row r="8" spans="1:4" x14ac:dyDescent="0.25">
      <c r="A8" s="1" t="s">
        <v>59</v>
      </c>
      <c r="B8" s="1" t="s">
        <v>60</v>
      </c>
      <c r="C8" s="1" t="s">
        <v>8</v>
      </c>
      <c r="D8">
        <v>1.5489536868523149E-3</v>
      </c>
    </row>
    <row r="9" spans="1:4" x14ac:dyDescent="0.25">
      <c r="A9" s="1" t="s">
        <v>59</v>
      </c>
      <c r="B9" s="1" t="s">
        <v>60</v>
      </c>
      <c r="C9" s="1" t="s">
        <v>9</v>
      </c>
      <c r="D9">
        <v>1.5489536868523149E-3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1E-3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1E-3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1E-3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1E-3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1E-3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1E-3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1E-3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1.5489536868523149E-3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1.5489536868523149E-3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1.5489536868523149E-3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1.5489536868523149E-3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1.5489536868523149E-3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1E-3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1E-3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1E-3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1E-3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1E-3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1E-3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1E-3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1.5489536868523149E-3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1.5489536868523149E-3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1.5489536868523149E-3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1.5489536868523149E-3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1.5489536868523149E-3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1E-3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1E-3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1E-3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1E-3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1E-3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1E-3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1E-3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1.5489536868523149E-3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1.5489536868523149E-3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1.5489536868523149E-3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1.5489536868523149E-3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1.5489536868523149E-3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1E-3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1E-3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1E-3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1E-3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1E-3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1E-3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1E-3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1.5489536868523149E-3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1.5489536868523149E-3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1.5489536868523149E-3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1.5489536868523149E-3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1.5489536868523149E-3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1E-3</v>
      </c>
    </row>
    <row r="59" spans="1:4" x14ac:dyDescent="0.25">
      <c r="A59" s="1" t="s">
        <v>60</v>
      </c>
      <c r="B59" s="1" t="s">
        <v>61</v>
      </c>
      <c r="C59" s="1" t="s">
        <v>5</v>
      </c>
      <c r="D59">
        <v>7.4694337236952068E-5</v>
      </c>
    </row>
    <row r="60" spans="1:4" x14ac:dyDescent="0.25">
      <c r="A60" s="1" t="s">
        <v>60</v>
      </c>
      <c r="B60" s="1" t="s">
        <v>61</v>
      </c>
      <c r="C60" s="1" t="s">
        <v>6</v>
      </c>
      <c r="D60">
        <v>7.4694337236952068E-5</v>
      </c>
    </row>
    <row r="61" spans="1:4" x14ac:dyDescent="0.25">
      <c r="A61" s="1" t="s">
        <v>60</v>
      </c>
      <c r="B61" s="1" t="s">
        <v>61</v>
      </c>
      <c r="C61" s="1" t="s">
        <v>7</v>
      </c>
      <c r="D61">
        <v>7.4694337236952068E-5</v>
      </c>
    </row>
    <row r="62" spans="1:4" x14ac:dyDescent="0.25">
      <c r="A62" s="1" t="s">
        <v>60</v>
      </c>
      <c r="B62" s="1" t="s">
        <v>61</v>
      </c>
      <c r="C62" s="1" t="s">
        <v>8</v>
      </c>
      <c r="D62">
        <v>7.4694337236952068E-5</v>
      </c>
    </row>
    <row r="63" spans="1:4" x14ac:dyDescent="0.25">
      <c r="A63" s="1" t="s">
        <v>60</v>
      </c>
      <c r="B63" s="1" t="s">
        <v>61</v>
      </c>
      <c r="C63" s="1" t="s">
        <v>9</v>
      </c>
      <c r="D63">
        <v>7.4694337236952068E-5</v>
      </c>
    </row>
    <row r="64" spans="1:4" x14ac:dyDescent="0.25">
      <c r="A64" s="1" t="s">
        <v>60</v>
      </c>
      <c r="B64" s="1" t="s">
        <v>61</v>
      </c>
      <c r="C64" s="1" t="s">
        <v>17</v>
      </c>
      <c r="D64">
        <v>7.4694337236952068E-5</v>
      </c>
    </row>
    <row r="65" spans="1:4" x14ac:dyDescent="0.25">
      <c r="A65" s="1" t="s">
        <v>60</v>
      </c>
      <c r="B65" s="1" t="s">
        <v>61</v>
      </c>
      <c r="C65" s="1" t="s">
        <v>18</v>
      </c>
      <c r="D65">
        <v>7.4694337236952068E-5</v>
      </c>
    </row>
    <row r="66" spans="1:4" x14ac:dyDescent="0.25">
      <c r="A66" s="1" t="s">
        <v>60</v>
      </c>
      <c r="B66" s="1" t="s">
        <v>61</v>
      </c>
      <c r="C66" s="1" t="s">
        <v>19</v>
      </c>
      <c r="D66">
        <v>7.4694337236952068E-5</v>
      </c>
    </row>
    <row r="67" spans="1:4" x14ac:dyDescent="0.25">
      <c r="A67" s="1" t="s">
        <v>60</v>
      </c>
      <c r="B67" s="1" t="s">
        <v>61</v>
      </c>
      <c r="C67" s="1" t="s">
        <v>20</v>
      </c>
      <c r="D67">
        <v>7.4694337236952068E-5</v>
      </c>
    </row>
    <row r="68" spans="1:4" x14ac:dyDescent="0.25">
      <c r="A68" s="1" t="s">
        <v>60</v>
      </c>
      <c r="B68" s="1" t="s">
        <v>61</v>
      </c>
      <c r="C68" s="1" t="s">
        <v>21</v>
      </c>
      <c r="D68">
        <v>7.4694337236952068E-5</v>
      </c>
    </row>
    <row r="69" spans="1:4" x14ac:dyDescent="0.25">
      <c r="A69" s="1" t="s">
        <v>60</v>
      </c>
      <c r="B69" s="1" t="s">
        <v>61</v>
      </c>
      <c r="C69" s="1" t="s">
        <v>29</v>
      </c>
      <c r="D69">
        <v>7.4694337236952068E-5</v>
      </c>
    </row>
    <row r="70" spans="1:4" x14ac:dyDescent="0.25">
      <c r="A70" s="1" t="s">
        <v>60</v>
      </c>
      <c r="B70" s="1" t="s">
        <v>61</v>
      </c>
      <c r="C70" s="1" t="s">
        <v>30</v>
      </c>
      <c r="D70">
        <v>7.4694337236952068E-5</v>
      </c>
    </row>
    <row r="71" spans="1:4" x14ac:dyDescent="0.25">
      <c r="A71" s="1" t="s">
        <v>60</v>
      </c>
      <c r="B71" s="1" t="s">
        <v>61</v>
      </c>
      <c r="C71" s="1" t="s">
        <v>31</v>
      </c>
      <c r="D71">
        <v>7.4694337236952068E-5</v>
      </c>
    </row>
    <row r="72" spans="1:4" x14ac:dyDescent="0.25">
      <c r="A72" s="1" t="s">
        <v>60</v>
      </c>
      <c r="B72" s="1" t="s">
        <v>61</v>
      </c>
      <c r="C72" s="1" t="s">
        <v>32</v>
      </c>
      <c r="D72">
        <v>7.4694337236952068E-5</v>
      </c>
    </row>
    <row r="73" spans="1:4" x14ac:dyDescent="0.25">
      <c r="A73" s="1" t="s">
        <v>60</v>
      </c>
      <c r="B73" s="1" t="s">
        <v>61</v>
      </c>
      <c r="C73" s="1" t="s">
        <v>33</v>
      </c>
      <c r="D73">
        <v>7.4694337236952068E-5</v>
      </c>
    </row>
    <row r="74" spans="1:4" x14ac:dyDescent="0.25">
      <c r="A74" s="1" t="s">
        <v>60</v>
      </c>
      <c r="B74" s="1" t="s">
        <v>61</v>
      </c>
      <c r="C74" s="1" t="s">
        <v>41</v>
      </c>
      <c r="D74">
        <v>7.4694337236952068E-5</v>
      </c>
    </row>
    <row r="75" spans="1:4" x14ac:dyDescent="0.25">
      <c r="A75" s="1" t="s">
        <v>60</v>
      </c>
      <c r="B75" s="1" t="s">
        <v>61</v>
      </c>
      <c r="C75" s="1" t="s">
        <v>42</v>
      </c>
      <c r="D75">
        <v>7.4694337236952068E-5</v>
      </c>
    </row>
    <row r="76" spans="1:4" x14ac:dyDescent="0.25">
      <c r="A76" s="1" t="s">
        <v>60</v>
      </c>
      <c r="B76" s="1" t="s">
        <v>61</v>
      </c>
      <c r="C76" s="1" t="s">
        <v>43</v>
      </c>
      <c r="D76">
        <v>7.4694337236952068E-5</v>
      </c>
    </row>
    <row r="77" spans="1:4" x14ac:dyDescent="0.25">
      <c r="A77" s="1" t="s">
        <v>60</v>
      </c>
      <c r="B77" s="1" t="s">
        <v>61</v>
      </c>
      <c r="C77" s="1" t="s">
        <v>44</v>
      </c>
      <c r="D77">
        <v>7.4694337236952068E-5</v>
      </c>
    </row>
    <row r="78" spans="1:4" x14ac:dyDescent="0.25">
      <c r="A78" s="1" t="s">
        <v>60</v>
      </c>
      <c r="B78" s="1" t="s">
        <v>61</v>
      </c>
      <c r="C78" s="1" t="s">
        <v>45</v>
      </c>
      <c r="D78">
        <v>7.4694337236952068E-5</v>
      </c>
    </row>
    <row r="79" spans="1:4" x14ac:dyDescent="0.25">
      <c r="A79" s="1" t="s">
        <v>60</v>
      </c>
      <c r="B79" s="1" t="s">
        <v>61</v>
      </c>
      <c r="C79" s="1" t="s">
        <v>53</v>
      </c>
      <c r="D79">
        <v>7.4694337236952068E-5</v>
      </c>
    </row>
    <row r="80" spans="1:4" x14ac:dyDescent="0.25">
      <c r="A80" s="1" t="s">
        <v>60</v>
      </c>
      <c r="B80" s="1" t="s">
        <v>61</v>
      </c>
      <c r="C80" s="1" t="s">
        <v>54</v>
      </c>
      <c r="D80">
        <v>7.4694337236952068E-5</v>
      </c>
    </row>
    <row r="81" spans="1:4" x14ac:dyDescent="0.25">
      <c r="A81" s="1" t="s">
        <v>60</v>
      </c>
      <c r="B81" s="1" t="s">
        <v>61</v>
      </c>
      <c r="C81" s="1" t="s">
        <v>55</v>
      </c>
      <c r="D81">
        <v>7.4694337236952068E-5</v>
      </c>
    </row>
    <row r="82" spans="1:4" x14ac:dyDescent="0.25">
      <c r="A82" s="1" t="s">
        <v>60</v>
      </c>
      <c r="B82" s="1" t="s">
        <v>61</v>
      </c>
      <c r="C82" s="1" t="s">
        <v>56</v>
      </c>
      <c r="D82">
        <v>7.4694337236952068E-5</v>
      </c>
    </row>
    <row r="83" spans="1:4" x14ac:dyDescent="0.25">
      <c r="A83" s="1" t="s">
        <v>60</v>
      </c>
      <c r="B83" s="1" t="s">
        <v>61</v>
      </c>
      <c r="C83" s="1" t="s">
        <v>57</v>
      </c>
      <c r="D83">
        <v>7.4694337236952068E-5</v>
      </c>
    </row>
    <row r="84" spans="1:4" x14ac:dyDescent="0.25">
      <c r="A84" s="1" t="s">
        <v>61</v>
      </c>
      <c r="B84" s="1" t="s">
        <v>62</v>
      </c>
      <c r="C84" s="1" t="s">
        <v>5</v>
      </c>
      <c r="D84">
        <v>1.1253519987575015E-4</v>
      </c>
    </row>
    <row r="85" spans="1:4" x14ac:dyDescent="0.25">
      <c r="A85" s="1" t="s">
        <v>61</v>
      </c>
      <c r="B85" s="1" t="s">
        <v>62</v>
      </c>
      <c r="C85" s="1" t="s">
        <v>6</v>
      </c>
      <c r="D85">
        <v>4.6871102259770536E-4</v>
      </c>
    </row>
    <row r="86" spans="1:4" x14ac:dyDescent="0.25">
      <c r="A86" s="1" t="s">
        <v>61</v>
      </c>
      <c r="B86" s="1" t="s">
        <v>62</v>
      </c>
      <c r="C86" s="1" t="s">
        <v>7</v>
      </c>
      <c r="D86">
        <v>4.7082932934677048E-4</v>
      </c>
    </row>
    <row r="87" spans="1:4" x14ac:dyDescent="0.25">
      <c r="A87" s="1" t="s">
        <v>61</v>
      </c>
      <c r="B87" s="1" t="s">
        <v>62</v>
      </c>
      <c r="C87" s="1" t="s">
        <v>8</v>
      </c>
      <c r="D87">
        <v>1.3152948321987505E-4</v>
      </c>
    </row>
    <row r="88" spans="1:4" x14ac:dyDescent="0.25">
      <c r="A88" s="1" t="s">
        <v>61</v>
      </c>
      <c r="B88" s="1" t="s">
        <v>62</v>
      </c>
      <c r="C88" s="1" t="s">
        <v>9</v>
      </c>
      <c r="D88">
        <v>9.8495636136868711E-5</v>
      </c>
    </row>
    <row r="89" spans="1:4" x14ac:dyDescent="0.25">
      <c r="A89" s="1" t="s">
        <v>61</v>
      </c>
      <c r="B89" s="1" t="s">
        <v>62</v>
      </c>
      <c r="C89" s="1" t="s">
        <v>17</v>
      </c>
      <c r="D89">
        <v>1.1253519987575015E-4</v>
      </c>
    </row>
    <row r="90" spans="1:4" x14ac:dyDescent="0.25">
      <c r="A90" s="1" t="s">
        <v>61</v>
      </c>
      <c r="B90" s="1" t="s">
        <v>62</v>
      </c>
      <c r="C90" s="1" t="s">
        <v>18</v>
      </c>
      <c r="D90">
        <v>4.6871102259770536E-4</v>
      </c>
    </row>
    <row r="91" spans="1:4" x14ac:dyDescent="0.25">
      <c r="A91" s="1" t="s">
        <v>61</v>
      </c>
      <c r="B91" s="1" t="s">
        <v>62</v>
      </c>
      <c r="C91" s="1" t="s">
        <v>19</v>
      </c>
      <c r="D91">
        <v>6.158093330359965E-4</v>
      </c>
    </row>
    <row r="92" spans="1:4" x14ac:dyDescent="0.25">
      <c r="A92" s="1" t="s">
        <v>61</v>
      </c>
      <c r="B92" s="1" t="s">
        <v>62</v>
      </c>
      <c r="C92" s="1" t="s">
        <v>20</v>
      </c>
      <c r="D92">
        <v>1.3152948321987505E-4</v>
      </c>
    </row>
    <row r="93" spans="1:4" x14ac:dyDescent="0.25">
      <c r="A93" s="1" t="s">
        <v>61</v>
      </c>
      <c r="B93" s="1" t="s">
        <v>62</v>
      </c>
      <c r="C93" s="1" t="s">
        <v>21</v>
      </c>
      <c r="D93">
        <v>9.8495636136868711E-5</v>
      </c>
    </row>
    <row r="94" spans="1:4" x14ac:dyDescent="0.25">
      <c r="A94" s="1" t="s">
        <v>61</v>
      </c>
      <c r="B94" s="1" t="s">
        <v>62</v>
      </c>
      <c r="C94" s="1" t="s">
        <v>29</v>
      </c>
      <c r="D94">
        <v>1.1253519987575015E-4</v>
      </c>
    </row>
    <row r="95" spans="1:4" x14ac:dyDescent="0.25">
      <c r="A95" s="1" t="s">
        <v>61</v>
      </c>
      <c r="B95" s="1" t="s">
        <v>62</v>
      </c>
      <c r="C95" s="1" t="s">
        <v>30</v>
      </c>
      <c r="D95">
        <v>4.6871102259770536E-4</v>
      </c>
    </row>
    <row r="96" spans="1:4" x14ac:dyDescent="0.25">
      <c r="A96" s="1" t="s">
        <v>61</v>
      </c>
      <c r="B96" s="1" t="s">
        <v>62</v>
      </c>
      <c r="C96" s="1" t="s">
        <v>31</v>
      </c>
      <c r="D96">
        <v>6.158093330359965E-4</v>
      </c>
    </row>
    <row r="97" spans="1:4" x14ac:dyDescent="0.25">
      <c r="A97" s="1" t="s">
        <v>61</v>
      </c>
      <c r="B97" s="1" t="s">
        <v>62</v>
      </c>
      <c r="C97" s="1" t="s">
        <v>32</v>
      </c>
      <c r="D97">
        <v>1.3152948321987505E-4</v>
      </c>
    </row>
    <row r="98" spans="1:4" x14ac:dyDescent="0.25">
      <c r="A98" s="1" t="s">
        <v>61</v>
      </c>
      <c r="B98" s="1" t="s">
        <v>62</v>
      </c>
      <c r="C98" s="1" t="s">
        <v>33</v>
      </c>
      <c r="D98">
        <v>9.6917504018093192E-5</v>
      </c>
    </row>
    <row r="99" spans="1:4" x14ac:dyDescent="0.25">
      <c r="A99" s="1" t="s">
        <v>61</v>
      </c>
      <c r="B99" s="1" t="s">
        <v>62</v>
      </c>
      <c r="C99" s="1" t="s">
        <v>41</v>
      </c>
      <c r="D99">
        <v>1.4087526101241296E-4</v>
      </c>
    </row>
    <row r="100" spans="1:4" x14ac:dyDescent="0.25">
      <c r="A100" s="1" t="s">
        <v>61</v>
      </c>
      <c r="B100" s="1" t="s">
        <v>62</v>
      </c>
      <c r="C100" s="1" t="s">
        <v>42</v>
      </c>
      <c r="D100">
        <v>2.9203007589666572E-4</v>
      </c>
    </row>
    <row r="101" spans="1:4" x14ac:dyDescent="0.25">
      <c r="A101" s="1" t="s">
        <v>61</v>
      </c>
      <c r="B101" s="1" t="s">
        <v>62</v>
      </c>
      <c r="C101" s="1" t="s">
        <v>43</v>
      </c>
      <c r="D101">
        <v>5.6178397800362594E-4</v>
      </c>
    </row>
    <row r="102" spans="1:4" x14ac:dyDescent="0.25">
      <c r="A102" s="1" t="s">
        <v>61</v>
      </c>
      <c r="B102" s="1" t="s">
        <v>62</v>
      </c>
      <c r="C102" s="1" t="s">
        <v>44</v>
      </c>
      <c r="D102">
        <v>1.1670013246742886E-4</v>
      </c>
    </row>
    <row r="103" spans="1:4" x14ac:dyDescent="0.25">
      <c r="A103" s="1" t="s">
        <v>61</v>
      </c>
      <c r="B103" s="1" t="s">
        <v>62</v>
      </c>
      <c r="C103" s="1" t="s">
        <v>45</v>
      </c>
      <c r="D103">
        <v>9.3458531316767396E-5</v>
      </c>
    </row>
    <row r="104" spans="1:4" x14ac:dyDescent="0.25">
      <c r="A104" s="1" t="s">
        <v>61</v>
      </c>
      <c r="B104" s="1" t="s">
        <v>62</v>
      </c>
      <c r="C104" s="1" t="s">
        <v>53</v>
      </c>
      <c r="D104">
        <v>9.2398312133520208E-5</v>
      </c>
    </row>
    <row r="105" spans="1:4" x14ac:dyDescent="0.25">
      <c r="A105" s="1" t="s">
        <v>61</v>
      </c>
      <c r="B105" s="1" t="s">
        <v>62</v>
      </c>
      <c r="C105" s="1" t="s">
        <v>54</v>
      </c>
      <c r="D105">
        <v>3.0584744799086499E-4</v>
      </c>
    </row>
    <row r="106" spans="1:4" x14ac:dyDescent="0.25">
      <c r="A106" s="1" t="s">
        <v>61</v>
      </c>
      <c r="B106" s="1" t="s">
        <v>62</v>
      </c>
      <c r="C106" s="1" t="s">
        <v>55</v>
      </c>
      <c r="D106">
        <v>7.4694337236952068E-5</v>
      </c>
    </row>
    <row r="107" spans="1:4" x14ac:dyDescent="0.25">
      <c r="A107" s="1" t="s">
        <v>61</v>
      </c>
      <c r="B107" s="1" t="s">
        <v>62</v>
      </c>
      <c r="C107" s="1" t="s">
        <v>56</v>
      </c>
      <c r="D107">
        <v>9.3175917304510008E-5</v>
      </c>
    </row>
    <row r="108" spans="1:4" x14ac:dyDescent="0.25">
      <c r="A108" s="1" t="s">
        <v>61</v>
      </c>
      <c r="B108" s="1" t="s">
        <v>62</v>
      </c>
      <c r="C108" s="1" t="s">
        <v>57</v>
      </c>
      <c r="D108">
        <v>8.616395345466332E-5</v>
      </c>
    </row>
    <row r="109" spans="1:4" x14ac:dyDescent="0.25">
      <c r="A109" s="1" t="s">
        <v>63</v>
      </c>
      <c r="B109" s="1" t="s">
        <v>61</v>
      </c>
      <c r="C109" s="1" t="s">
        <v>5</v>
      </c>
      <c r="D109">
        <v>5.5992678803583752E-5</v>
      </c>
    </row>
    <row r="110" spans="1:4" x14ac:dyDescent="0.25">
      <c r="A110" s="1" t="s">
        <v>63</v>
      </c>
      <c r="B110" s="1" t="s">
        <v>61</v>
      </c>
      <c r="C110" s="1" t="s">
        <v>6</v>
      </c>
      <c r="D110">
        <v>2.9424372620688186E-2</v>
      </c>
    </row>
    <row r="111" spans="1:4" x14ac:dyDescent="0.25">
      <c r="A111" s="1" t="s">
        <v>63</v>
      </c>
      <c r="B111" s="1" t="s">
        <v>61</v>
      </c>
      <c r="C111" s="1" t="s">
        <v>7</v>
      </c>
      <c r="D111">
        <v>9.182455854950318E-2</v>
      </c>
    </row>
    <row r="112" spans="1:4" x14ac:dyDescent="0.25">
      <c r="A112" s="1" t="s">
        <v>63</v>
      </c>
      <c r="B112" s="1" t="s">
        <v>61</v>
      </c>
      <c r="C112" s="1" t="s">
        <v>8</v>
      </c>
      <c r="D112">
        <v>1.1140117443981662E-4</v>
      </c>
    </row>
    <row r="113" spans="1:4" x14ac:dyDescent="0.25">
      <c r="A113" s="1" t="s">
        <v>63</v>
      </c>
      <c r="B113" s="1" t="s">
        <v>61</v>
      </c>
      <c r="C113" s="1" t="s">
        <v>9</v>
      </c>
      <c r="D113">
        <v>3.1107957103164374E-5</v>
      </c>
    </row>
    <row r="114" spans="1:4" x14ac:dyDescent="0.25">
      <c r="A114" s="1" t="s">
        <v>63</v>
      </c>
      <c r="B114" s="1" t="s">
        <v>61</v>
      </c>
      <c r="C114" s="1" t="s">
        <v>17</v>
      </c>
      <c r="D114">
        <v>5.5992678803583752E-5</v>
      </c>
    </row>
    <row r="115" spans="1:4" x14ac:dyDescent="0.25">
      <c r="A115" s="1" t="s">
        <v>63</v>
      </c>
      <c r="B115" s="1" t="s">
        <v>61</v>
      </c>
      <c r="C115" s="1" t="s">
        <v>18</v>
      </c>
      <c r="D115">
        <v>2.9424372620688186E-2</v>
      </c>
    </row>
    <row r="116" spans="1:4" x14ac:dyDescent="0.25">
      <c r="A116" s="1" t="s">
        <v>63</v>
      </c>
      <c r="B116" s="1" t="s">
        <v>61</v>
      </c>
      <c r="C116" s="1" t="s">
        <v>19</v>
      </c>
      <c r="D116">
        <v>9.182455854950318E-2</v>
      </c>
    </row>
    <row r="117" spans="1:4" x14ac:dyDescent="0.25">
      <c r="A117" s="1" t="s">
        <v>63</v>
      </c>
      <c r="B117" s="1" t="s">
        <v>61</v>
      </c>
      <c r="C117" s="1" t="s">
        <v>20</v>
      </c>
      <c r="D117">
        <v>1.1140117443981662E-4</v>
      </c>
    </row>
    <row r="118" spans="1:4" x14ac:dyDescent="0.25">
      <c r="A118" s="1" t="s">
        <v>63</v>
      </c>
      <c r="B118" s="1" t="s">
        <v>61</v>
      </c>
      <c r="C118" s="1" t="s">
        <v>21</v>
      </c>
      <c r="D118">
        <v>3.1107957103164374E-5</v>
      </c>
    </row>
    <row r="119" spans="1:4" x14ac:dyDescent="0.25">
      <c r="A119" s="1" t="s">
        <v>63</v>
      </c>
      <c r="B119" s="1" t="s">
        <v>61</v>
      </c>
      <c r="C119" s="1" t="s">
        <v>29</v>
      </c>
      <c r="D119">
        <v>5.5992678803583752E-5</v>
      </c>
    </row>
    <row r="120" spans="1:4" x14ac:dyDescent="0.25">
      <c r="A120" s="1" t="s">
        <v>63</v>
      </c>
      <c r="B120" s="1" t="s">
        <v>61</v>
      </c>
      <c r="C120" s="1" t="s">
        <v>30</v>
      </c>
      <c r="D120">
        <v>2.9424372620688186E-2</v>
      </c>
    </row>
    <row r="121" spans="1:4" x14ac:dyDescent="0.25">
      <c r="A121" s="1" t="s">
        <v>63</v>
      </c>
      <c r="B121" s="1" t="s">
        <v>61</v>
      </c>
      <c r="C121" s="1" t="s">
        <v>31</v>
      </c>
      <c r="D121">
        <v>9.182455854950318E-2</v>
      </c>
    </row>
    <row r="122" spans="1:4" x14ac:dyDescent="0.25">
      <c r="A122" s="1" t="s">
        <v>63</v>
      </c>
      <c r="B122" s="1" t="s">
        <v>61</v>
      </c>
      <c r="C122" s="1" t="s">
        <v>32</v>
      </c>
      <c r="D122">
        <v>1.1140117443981662E-4</v>
      </c>
    </row>
    <row r="123" spans="1:4" x14ac:dyDescent="0.25">
      <c r="A123" s="1" t="s">
        <v>63</v>
      </c>
      <c r="B123" s="1" t="s">
        <v>61</v>
      </c>
      <c r="C123" s="1" t="s">
        <v>33</v>
      </c>
      <c r="D123">
        <v>2.8968801917895831E-5</v>
      </c>
    </row>
    <row r="124" spans="1:4" x14ac:dyDescent="0.25">
      <c r="A124" s="1" t="s">
        <v>63</v>
      </c>
      <c r="B124" s="1" t="s">
        <v>61</v>
      </c>
      <c r="C124" s="1" t="s">
        <v>41</v>
      </c>
      <c r="D124">
        <v>1.5079108878793442E-4</v>
      </c>
    </row>
    <row r="125" spans="1:4" x14ac:dyDescent="0.25">
      <c r="A125" s="1" t="s">
        <v>63</v>
      </c>
      <c r="B125" s="1" t="s">
        <v>61</v>
      </c>
      <c r="C125" s="1" t="s">
        <v>42</v>
      </c>
      <c r="D125">
        <v>0.23176495937167493</v>
      </c>
    </row>
    <row r="126" spans="1:4" x14ac:dyDescent="0.25">
      <c r="A126" s="1" t="s">
        <v>63</v>
      </c>
      <c r="B126" s="1" t="s">
        <v>61</v>
      </c>
      <c r="C126" s="1" t="s">
        <v>43</v>
      </c>
      <c r="D126">
        <v>6.3164144895351118E-2</v>
      </c>
    </row>
    <row r="127" spans="1:4" x14ac:dyDescent="0.25">
      <c r="A127" s="1" t="s">
        <v>63</v>
      </c>
      <c r="B127" s="1" t="s">
        <v>61</v>
      </c>
      <c r="C127" s="1" t="s">
        <v>44</v>
      </c>
      <c r="D127">
        <v>6.572737103296408E-5</v>
      </c>
    </row>
    <row r="128" spans="1:4" x14ac:dyDescent="0.25">
      <c r="A128" s="1" t="s">
        <v>63</v>
      </c>
      <c r="B128" s="1" t="s">
        <v>61</v>
      </c>
      <c r="C128" s="1" t="s">
        <v>45</v>
      </c>
      <c r="D128">
        <v>2.4678181469374568E-5</v>
      </c>
    </row>
    <row r="129" spans="1:4" x14ac:dyDescent="0.25">
      <c r="A129" s="1" t="s">
        <v>63</v>
      </c>
      <c r="B129" s="1" t="s">
        <v>61</v>
      </c>
      <c r="C129" s="1" t="s">
        <v>53</v>
      </c>
      <c r="D129">
        <v>5.9993536047455034E-5</v>
      </c>
    </row>
    <row r="130" spans="1:4" x14ac:dyDescent="0.25">
      <c r="A130" s="1" t="s">
        <v>63</v>
      </c>
      <c r="B130" s="1" t="s">
        <v>61</v>
      </c>
      <c r="C130" s="1" t="s">
        <v>54</v>
      </c>
      <c r="D130">
        <v>4.5883278347762539E-3</v>
      </c>
    </row>
    <row r="131" spans="1:4" x14ac:dyDescent="0.25">
      <c r="A131" s="1" t="s">
        <v>63</v>
      </c>
      <c r="B131" s="1" t="s">
        <v>61</v>
      </c>
      <c r="C131" s="1" t="s">
        <v>55</v>
      </c>
      <c r="D131">
        <v>9.1785702408822163E-5</v>
      </c>
    </row>
    <row r="132" spans="1:4" x14ac:dyDescent="0.25">
      <c r="A132" s="1" t="s">
        <v>63</v>
      </c>
      <c r="B132" s="1" t="s">
        <v>61</v>
      </c>
      <c r="C132" s="1" t="s">
        <v>56</v>
      </c>
      <c r="D132">
        <v>2.435071355645951E-5</v>
      </c>
    </row>
    <row r="133" spans="1:4" x14ac:dyDescent="0.25">
      <c r="A133" s="1" t="s">
        <v>63</v>
      </c>
      <c r="B133" s="1" t="s">
        <v>61</v>
      </c>
      <c r="C133" s="1" t="s">
        <v>57</v>
      </c>
      <c r="D133">
        <v>1.7244079512732369E-5</v>
      </c>
    </row>
    <row r="134" spans="1:4" x14ac:dyDescent="0.25">
      <c r="A134" s="1" t="s">
        <v>64</v>
      </c>
      <c r="B134" s="1" t="s">
        <v>65</v>
      </c>
      <c r="C134" s="1" t="s">
        <v>5</v>
      </c>
      <c r="D134">
        <v>3.8355452459290431E-4</v>
      </c>
    </row>
    <row r="135" spans="1:4" x14ac:dyDescent="0.25">
      <c r="A135" s="1" t="s">
        <v>64</v>
      </c>
      <c r="B135" s="1" t="s">
        <v>65</v>
      </c>
      <c r="C135" s="1" t="s">
        <v>6</v>
      </c>
      <c r="D135">
        <v>2.5958863017293669E-9</v>
      </c>
    </row>
    <row r="136" spans="1:4" x14ac:dyDescent="0.25">
      <c r="A136" s="1" t="s">
        <v>64</v>
      </c>
      <c r="B136" s="1" t="s">
        <v>65</v>
      </c>
      <c r="C136" s="1" t="s">
        <v>7</v>
      </c>
      <c r="D136">
        <v>1.4519553194353792E-10</v>
      </c>
    </row>
    <row r="137" spans="1:4" x14ac:dyDescent="0.25">
      <c r="A137" s="1" t="s">
        <v>64</v>
      </c>
      <c r="B137" s="1" t="s">
        <v>65</v>
      </c>
      <c r="C137" s="1" t="s">
        <v>8</v>
      </c>
      <c r="D137">
        <v>1.4519553194353792E-10</v>
      </c>
    </row>
    <row r="138" spans="1:4" x14ac:dyDescent="0.25">
      <c r="A138" s="1" t="s">
        <v>64</v>
      </c>
      <c r="B138" s="1" t="s">
        <v>65</v>
      </c>
      <c r="C138" s="1" t="s">
        <v>9</v>
      </c>
      <c r="D138">
        <v>1.4519553194353792E-10</v>
      </c>
    </row>
    <row r="139" spans="1:4" x14ac:dyDescent="0.25">
      <c r="A139" s="1" t="s">
        <v>64</v>
      </c>
      <c r="B139" s="1" t="s">
        <v>65</v>
      </c>
      <c r="C139" s="1" t="s">
        <v>17</v>
      </c>
      <c r="D139">
        <v>5.2706151165487818E-6</v>
      </c>
    </row>
    <row r="140" spans="1:4" x14ac:dyDescent="0.25">
      <c r="A140" s="1" t="s">
        <v>64</v>
      </c>
      <c r="B140" s="1" t="s">
        <v>65</v>
      </c>
      <c r="C140" s="1" t="s">
        <v>18</v>
      </c>
      <c r="D140">
        <v>5.2254831521964264E-8</v>
      </c>
    </row>
    <row r="141" spans="1:4" x14ac:dyDescent="0.25">
      <c r="A141" s="1" t="s">
        <v>64</v>
      </c>
      <c r="B141" s="1" t="s">
        <v>65</v>
      </c>
      <c r="C141" s="1" t="s">
        <v>19</v>
      </c>
      <c r="D141">
        <v>7.8183668412500036E-10</v>
      </c>
    </row>
    <row r="142" spans="1:4" x14ac:dyDescent="0.25">
      <c r="A142" s="1" t="s">
        <v>64</v>
      </c>
      <c r="B142" s="1" t="s">
        <v>65</v>
      </c>
      <c r="C142" s="1" t="s">
        <v>20</v>
      </c>
      <c r="D142">
        <v>1.4519553194353792E-10</v>
      </c>
    </row>
    <row r="143" spans="1:4" x14ac:dyDescent="0.25">
      <c r="A143" s="1" t="s">
        <v>64</v>
      </c>
      <c r="B143" s="1" t="s">
        <v>65</v>
      </c>
      <c r="C143" s="1" t="s">
        <v>21</v>
      </c>
      <c r="D143">
        <v>1.4519553194353792E-10</v>
      </c>
    </row>
    <row r="144" spans="1:4" x14ac:dyDescent="0.25">
      <c r="A144" s="1" t="s">
        <v>64</v>
      </c>
      <c r="B144" s="1" t="s">
        <v>65</v>
      </c>
      <c r="C144" s="1" t="s">
        <v>29</v>
      </c>
      <c r="D144">
        <v>0.32833819077376614</v>
      </c>
    </row>
    <row r="145" spans="1:4" x14ac:dyDescent="0.25">
      <c r="A145" s="1" t="s">
        <v>64</v>
      </c>
      <c r="B145" s="1" t="s">
        <v>65</v>
      </c>
      <c r="C145" s="1" t="s">
        <v>30</v>
      </c>
      <c r="D145">
        <v>1.7452858402627459E-8</v>
      </c>
    </row>
    <row r="146" spans="1:4" x14ac:dyDescent="0.25">
      <c r="A146" s="1" t="s">
        <v>64</v>
      </c>
      <c r="B146" s="1" t="s">
        <v>65</v>
      </c>
      <c r="C146" s="1" t="s">
        <v>31</v>
      </c>
      <c r="D146">
        <v>1.4519553194353792E-10</v>
      </c>
    </row>
    <row r="147" spans="1:4" x14ac:dyDescent="0.25">
      <c r="A147" s="1" t="s">
        <v>64</v>
      </c>
      <c r="B147" s="1" t="s">
        <v>65</v>
      </c>
      <c r="C147" s="1" t="s">
        <v>32</v>
      </c>
      <c r="D147">
        <v>4.0234419736793604E-9</v>
      </c>
    </row>
    <row r="148" spans="1:4" x14ac:dyDescent="0.25">
      <c r="A148" s="1" t="s">
        <v>64</v>
      </c>
      <c r="B148" s="1" t="s">
        <v>65</v>
      </c>
      <c r="C148" s="1" t="s">
        <v>33</v>
      </c>
      <c r="D148">
        <v>1.0602523208673337E-9</v>
      </c>
    </row>
    <row r="149" spans="1:4" x14ac:dyDescent="0.25">
      <c r="A149" s="1" t="s">
        <v>64</v>
      </c>
      <c r="B149" s="1" t="s">
        <v>65</v>
      </c>
      <c r="C149" s="1" t="s">
        <v>41</v>
      </c>
      <c r="D149">
        <v>0.99943583429297356</v>
      </c>
    </row>
    <row r="150" spans="1:4" x14ac:dyDescent="0.25">
      <c r="A150" s="1" t="s">
        <v>64</v>
      </c>
      <c r="B150" s="1" t="s">
        <v>65</v>
      </c>
      <c r="C150" s="1" t="s">
        <v>42</v>
      </c>
      <c r="D150">
        <v>0.99999999999999867</v>
      </c>
    </row>
    <row r="151" spans="1:4" x14ac:dyDescent="0.25">
      <c r="A151" s="1" t="s">
        <v>64</v>
      </c>
      <c r="B151" s="1" t="s">
        <v>65</v>
      </c>
      <c r="C151" s="1" t="s">
        <v>43</v>
      </c>
      <c r="D151">
        <v>2.1242607663598346E-4</v>
      </c>
    </row>
    <row r="152" spans="1:4" x14ac:dyDescent="0.25">
      <c r="A152" s="1" t="s">
        <v>64</v>
      </c>
      <c r="B152" s="1" t="s">
        <v>65</v>
      </c>
      <c r="C152" s="1" t="s">
        <v>44</v>
      </c>
      <c r="D152">
        <v>1.4519553194353792E-10</v>
      </c>
    </row>
    <row r="153" spans="1:4" x14ac:dyDescent="0.25">
      <c r="A153" s="1" t="s">
        <v>64</v>
      </c>
      <c r="B153" s="1" t="s">
        <v>65</v>
      </c>
      <c r="C153" s="1" t="s">
        <v>45</v>
      </c>
      <c r="D153">
        <v>1.6168950622824731E-10</v>
      </c>
    </row>
    <row r="154" spans="1:4" x14ac:dyDescent="0.25">
      <c r="A154" s="1" t="s">
        <v>64</v>
      </c>
      <c r="B154" s="1" t="s">
        <v>65</v>
      </c>
      <c r="C154" s="1" t="s">
        <v>53</v>
      </c>
      <c r="D154">
        <v>1.4519553194353792E-10</v>
      </c>
    </row>
    <row r="155" spans="1:4" x14ac:dyDescent="0.25">
      <c r="A155" s="1" t="s">
        <v>64</v>
      </c>
      <c r="B155" s="1" t="s">
        <v>65</v>
      </c>
      <c r="C155" s="1" t="s">
        <v>54</v>
      </c>
      <c r="D155">
        <v>1.4519553194353792E-10</v>
      </c>
    </row>
    <row r="156" spans="1:4" x14ac:dyDescent="0.25">
      <c r="A156" s="1" t="s">
        <v>64</v>
      </c>
      <c r="B156" s="1" t="s">
        <v>65</v>
      </c>
      <c r="C156" s="1" t="s">
        <v>55</v>
      </c>
      <c r="D156">
        <v>1.4519553194353792E-10</v>
      </c>
    </row>
    <row r="157" spans="1:4" x14ac:dyDescent="0.25">
      <c r="A157" s="1" t="s">
        <v>64</v>
      </c>
      <c r="B157" s="1" t="s">
        <v>65</v>
      </c>
      <c r="C157" s="1" t="s">
        <v>56</v>
      </c>
      <c r="D157">
        <v>1.4519553194353792E-10</v>
      </c>
    </row>
    <row r="158" spans="1:4" x14ac:dyDescent="0.25">
      <c r="A158" s="1" t="s">
        <v>64</v>
      </c>
      <c r="B158" s="1" t="s">
        <v>65</v>
      </c>
      <c r="C158" s="1" t="s">
        <v>57</v>
      </c>
      <c r="D158">
        <v>1.4519553194353792E-10</v>
      </c>
    </row>
    <row r="159" spans="1:4" x14ac:dyDescent="0.25">
      <c r="A159" s="1" t="s">
        <v>65</v>
      </c>
      <c r="B159" s="1" t="s">
        <v>66</v>
      </c>
      <c r="C159" s="1" t="s">
        <v>5</v>
      </c>
      <c r="D159">
        <v>3.8355452459290431E-4</v>
      </c>
    </row>
    <row r="160" spans="1:4" x14ac:dyDescent="0.25">
      <c r="A160" s="1" t="s">
        <v>65</v>
      </c>
      <c r="B160" s="1" t="s">
        <v>66</v>
      </c>
      <c r="C160" s="1" t="s">
        <v>6</v>
      </c>
      <c r="D160">
        <v>2.5958863017293669E-9</v>
      </c>
    </row>
    <row r="161" spans="1:4" x14ac:dyDescent="0.25">
      <c r="A161" s="1" t="s">
        <v>65</v>
      </c>
      <c r="B161" s="1" t="s">
        <v>66</v>
      </c>
      <c r="C161" s="1" t="s">
        <v>7</v>
      </c>
      <c r="D161">
        <v>1.4519553194353792E-10</v>
      </c>
    </row>
    <row r="162" spans="1:4" x14ac:dyDescent="0.25">
      <c r="A162" s="1" t="s">
        <v>65</v>
      </c>
      <c r="B162" s="1" t="s">
        <v>66</v>
      </c>
      <c r="C162" s="1" t="s">
        <v>8</v>
      </c>
      <c r="D162">
        <v>1.4519553194353792E-10</v>
      </c>
    </row>
    <row r="163" spans="1:4" x14ac:dyDescent="0.25">
      <c r="A163" s="1" t="s">
        <v>65</v>
      </c>
      <c r="B163" s="1" t="s">
        <v>66</v>
      </c>
      <c r="C163" s="1" t="s">
        <v>9</v>
      </c>
      <c r="D163">
        <v>1.4519553194353792E-10</v>
      </c>
    </row>
    <row r="164" spans="1:4" x14ac:dyDescent="0.25">
      <c r="A164" s="1" t="s">
        <v>65</v>
      </c>
      <c r="B164" s="1" t="s">
        <v>66</v>
      </c>
      <c r="C164" s="1" t="s">
        <v>17</v>
      </c>
      <c r="D164">
        <v>5.2706151165487818E-6</v>
      </c>
    </row>
    <row r="165" spans="1:4" x14ac:dyDescent="0.25">
      <c r="A165" s="1" t="s">
        <v>65</v>
      </c>
      <c r="B165" s="1" t="s">
        <v>66</v>
      </c>
      <c r="C165" s="1" t="s">
        <v>18</v>
      </c>
      <c r="D165">
        <v>5.2254831521964264E-8</v>
      </c>
    </row>
    <row r="166" spans="1:4" x14ac:dyDescent="0.25">
      <c r="A166" s="1" t="s">
        <v>65</v>
      </c>
      <c r="B166" s="1" t="s">
        <v>66</v>
      </c>
      <c r="C166" s="1" t="s">
        <v>19</v>
      </c>
      <c r="D166">
        <v>7.8183668412500036E-10</v>
      </c>
    </row>
    <row r="167" spans="1:4" x14ac:dyDescent="0.25">
      <c r="A167" s="1" t="s">
        <v>65</v>
      </c>
      <c r="B167" s="1" t="s">
        <v>66</v>
      </c>
      <c r="C167" s="1" t="s">
        <v>20</v>
      </c>
      <c r="D167">
        <v>1.4519553194353792E-10</v>
      </c>
    </row>
    <row r="168" spans="1:4" x14ac:dyDescent="0.25">
      <c r="A168" s="1" t="s">
        <v>65</v>
      </c>
      <c r="B168" s="1" t="s">
        <v>66</v>
      </c>
      <c r="C168" s="1" t="s">
        <v>21</v>
      </c>
      <c r="D168">
        <v>1.4519553194353792E-10</v>
      </c>
    </row>
    <row r="169" spans="1:4" x14ac:dyDescent="0.25">
      <c r="A169" s="1" t="s">
        <v>65</v>
      </c>
      <c r="B169" s="1" t="s">
        <v>66</v>
      </c>
      <c r="C169" s="1" t="s">
        <v>29</v>
      </c>
      <c r="D169">
        <v>0.32833819077376614</v>
      </c>
    </row>
    <row r="170" spans="1:4" x14ac:dyDescent="0.25">
      <c r="A170" s="1" t="s">
        <v>65</v>
      </c>
      <c r="B170" s="1" t="s">
        <v>66</v>
      </c>
      <c r="C170" s="1" t="s">
        <v>30</v>
      </c>
      <c r="D170">
        <v>1.7452858402627459E-8</v>
      </c>
    </row>
    <row r="171" spans="1:4" x14ac:dyDescent="0.25">
      <c r="A171" s="1" t="s">
        <v>65</v>
      </c>
      <c r="B171" s="1" t="s">
        <v>66</v>
      </c>
      <c r="C171" s="1" t="s">
        <v>31</v>
      </c>
      <c r="D171">
        <v>1.4519553194353792E-10</v>
      </c>
    </row>
    <row r="172" spans="1:4" x14ac:dyDescent="0.25">
      <c r="A172" s="1" t="s">
        <v>65</v>
      </c>
      <c r="B172" s="1" t="s">
        <v>66</v>
      </c>
      <c r="C172" s="1" t="s">
        <v>32</v>
      </c>
      <c r="D172">
        <v>4.0234419736793604E-9</v>
      </c>
    </row>
    <row r="173" spans="1:4" x14ac:dyDescent="0.25">
      <c r="A173" s="1" t="s">
        <v>65</v>
      </c>
      <c r="B173" s="1" t="s">
        <v>66</v>
      </c>
      <c r="C173" s="1" t="s">
        <v>33</v>
      </c>
      <c r="D173">
        <v>1.0602523208673337E-9</v>
      </c>
    </row>
    <row r="174" spans="1:4" x14ac:dyDescent="0.25">
      <c r="A174" s="1" t="s">
        <v>65</v>
      </c>
      <c r="B174" s="1" t="s">
        <v>66</v>
      </c>
      <c r="C174" s="1" t="s">
        <v>41</v>
      </c>
      <c r="D174">
        <v>0.99943583429297356</v>
      </c>
    </row>
    <row r="175" spans="1:4" x14ac:dyDescent="0.25">
      <c r="A175" s="1" t="s">
        <v>65</v>
      </c>
      <c r="B175" s="1" t="s">
        <v>66</v>
      </c>
      <c r="C175" s="1" t="s">
        <v>42</v>
      </c>
      <c r="D175">
        <v>0.99999999999999867</v>
      </c>
    </row>
    <row r="176" spans="1:4" x14ac:dyDescent="0.25">
      <c r="A176" s="1" t="s">
        <v>65</v>
      </c>
      <c r="B176" s="1" t="s">
        <v>66</v>
      </c>
      <c r="C176" s="1" t="s">
        <v>43</v>
      </c>
      <c r="D176">
        <v>2.1242607663598346E-4</v>
      </c>
    </row>
    <row r="177" spans="1:4" x14ac:dyDescent="0.25">
      <c r="A177" s="1" t="s">
        <v>65</v>
      </c>
      <c r="B177" s="1" t="s">
        <v>66</v>
      </c>
      <c r="C177" s="1" t="s">
        <v>44</v>
      </c>
      <c r="D177">
        <v>1.4519553194353792E-10</v>
      </c>
    </row>
    <row r="178" spans="1:4" x14ac:dyDescent="0.25">
      <c r="A178" s="1" t="s">
        <v>65</v>
      </c>
      <c r="B178" s="1" t="s">
        <v>66</v>
      </c>
      <c r="C178" s="1" t="s">
        <v>45</v>
      </c>
      <c r="D178">
        <v>1.6168950622824731E-10</v>
      </c>
    </row>
    <row r="179" spans="1:4" x14ac:dyDescent="0.25">
      <c r="A179" s="1" t="s">
        <v>65</v>
      </c>
      <c r="B179" s="1" t="s">
        <v>66</v>
      </c>
      <c r="C179" s="1" t="s">
        <v>53</v>
      </c>
      <c r="D179">
        <v>1.4519553194353792E-10</v>
      </c>
    </row>
    <row r="180" spans="1:4" x14ac:dyDescent="0.25">
      <c r="A180" s="1" t="s">
        <v>65</v>
      </c>
      <c r="B180" s="1" t="s">
        <v>66</v>
      </c>
      <c r="C180" s="1" t="s">
        <v>54</v>
      </c>
      <c r="D180">
        <v>1.4519553194353792E-10</v>
      </c>
    </row>
    <row r="181" spans="1:4" x14ac:dyDescent="0.25">
      <c r="A181" s="1" t="s">
        <v>65</v>
      </c>
      <c r="B181" s="1" t="s">
        <v>66</v>
      </c>
      <c r="C181" s="1" t="s">
        <v>55</v>
      </c>
      <c r="D181">
        <v>1.4519553194353792E-10</v>
      </c>
    </row>
    <row r="182" spans="1:4" x14ac:dyDescent="0.25">
      <c r="A182" s="1" t="s">
        <v>65</v>
      </c>
      <c r="B182" s="1" t="s">
        <v>66</v>
      </c>
      <c r="C182" s="1" t="s">
        <v>56</v>
      </c>
      <c r="D182">
        <v>1.4519553194353792E-10</v>
      </c>
    </row>
    <row r="183" spans="1:4" x14ac:dyDescent="0.25">
      <c r="A183" s="1" t="s">
        <v>65</v>
      </c>
      <c r="B183" s="1" t="s">
        <v>66</v>
      </c>
      <c r="C183" s="1" t="s">
        <v>57</v>
      </c>
      <c r="D183">
        <v>1.4519553194353792E-10</v>
      </c>
    </row>
    <row r="184" spans="1:4" x14ac:dyDescent="0.25">
      <c r="A184" s="1" t="s">
        <v>66</v>
      </c>
      <c r="B184" s="1" t="s">
        <v>67</v>
      </c>
      <c r="C184" s="1" t="s">
        <v>5</v>
      </c>
      <c r="D184">
        <v>1.0984215371546203E-7</v>
      </c>
    </row>
    <row r="185" spans="1:4" x14ac:dyDescent="0.25">
      <c r="A185" s="1" t="s">
        <v>66</v>
      </c>
      <c r="B185" s="1" t="s">
        <v>67</v>
      </c>
      <c r="C185" s="1" t="s">
        <v>6</v>
      </c>
      <c r="D185">
        <v>3.1936052063640987E-9</v>
      </c>
    </row>
    <row r="186" spans="1:4" x14ac:dyDescent="0.25">
      <c r="A186" s="1" t="s">
        <v>66</v>
      </c>
      <c r="B186" s="1" t="s">
        <v>67</v>
      </c>
      <c r="C186" s="1" t="s">
        <v>7</v>
      </c>
      <c r="D186">
        <v>1.3554258706676526E-9</v>
      </c>
    </row>
    <row r="187" spans="1:4" x14ac:dyDescent="0.25">
      <c r="A187" s="1" t="s">
        <v>66</v>
      </c>
      <c r="B187" s="1" t="s">
        <v>67</v>
      </c>
      <c r="C187" s="1" t="s">
        <v>8</v>
      </c>
      <c r="D187">
        <v>1.3554258706676526E-9</v>
      </c>
    </row>
    <row r="188" spans="1:4" x14ac:dyDescent="0.25">
      <c r="A188" s="1" t="s">
        <v>66</v>
      </c>
      <c r="B188" s="1" t="s">
        <v>67</v>
      </c>
      <c r="C188" s="1" t="s">
        <v>9</v>
      </c>
      <c r="D188">
        <v>1.3554258706676526E-9</v>
      </c>
    </row>
    <row r="189" spans="1:4" x14ac:dyDescent="0.25">
      <c r="A189" s="1" t="s">
        <v>66</v>
      </c>
      <c r="B189" s="1" t="s">
        <v>67</v>
      </c>
      <c r="C189" s="1" t="s">
        <v>17</v>
      </c>
      <c r="D189">
        <v>3.0713249323004442E-8</v>
      </c>
    </row>
    <row r="190" spans="1:4" x14ac:dyDescent="0.25">
      <c r="A190" s="1" t="s">
        <v>66</v>
      </c>
      <c r="B190" s="1" t="s">
        <v>67</v>
      </c>
      <c r="C190" s="1" t="s">
        <v>18</v>
      </c>
      <c r="D190">
        <v>7.7946295863220316E-9</v>
      </c>
    </row>
    <row r="191" spans="1:4" x14ac:dyDescent="0.25">
      <c r="A191" s="1" t="s">
        <v>66</v>
      </c>
      <c r="B191" s="1" t="s">
        <v>67</v>
      </c>
      <c r="C191" s="1" t="s">
        <v>19</v>
      </c>
      <c r="D191">
        <v>2.2355506408431387E-9</v>
      </c>
    </row>
    <row r="192" spans="1:4" x14ac:dyDescent="0.25">
      <c r="A192" s="1" t="s">
        <v>66</v>
      </c>
      <c r="B192" s="1" t="s">
        <v>67</v>
      </c>
      <c r="C192" s="1" t="s">
        <v>20</v>
      </c>
      <c r="D192">
        <v>1.3554258706676526E-9</v>
      </c>
    </row>
    <row r="193" spans="1:4" x14ac:dyDescent="0.25">
      <c r="A193" s="1" t="s">
        <v>66</v>
      </c>
      <c r="B193" s="1" t="s">
        <v>67</v>
      </c>
      <c r="C193" s="1" t="s">
        <v>21</v>
      </c>
      <c r="D193">
        <v>1.3554258706676526E-9</v>
      </c>
    </row>
    <row r="194" spans="1:4" x14ac:dyDescent="0.25">
      <c r="A194" s="1" t="s">
        <v>66</v>
      </c>
      <c r="B194" s="1" t="s">
        <v>67</v>
      </c>
      <c r="C194" s="1" t="s">
        <v>29</v>
      </c>
      <c r="D194">
        <v>9.1972440153938577E-7</v>
      </c>
    </row>
    <row r="195" spans="1:4" x14ac:dyDescent="0.25">
      <c r="A195" s="1" t="s">
        <v>66</v>
      </c>
      <c r="B195" s="1" t="s">
        <v>67</v>
      </c>
      <c r="C195" s="1" t="s">
        <v>30</v>
      </c>
      <c r="D195">
        <v>5.6266043269209794E-9</v>
      </c>
    </row>
    <row r="196" spans="1:4" x14ac:dyDescent="0.25">
      <c r="A196" s="1" t="s">
        <v>66</v>
      </c>
      <c r="B196" s="1" t="s">
        <v>67</v>
      </c>
      <c r="C196" s="1" t="s">
        <v>31</v>
      </c>
      <c r="D196">
        <v>1.3554258706676526E-9</v>
      </c>
    </row>
    <row r="197" spans="1:4" x14ac:dyDescent="0.25">
      <c r="A197" s="1" t="s">
        <v>66</v>
      </c>
      <c r="B197" s="1" t="s">
        <v>67</v>
      </c>
      <c r="C197" s="1" t="s">
        <v>32</v>
      </c>
      <c r="D197">
        <v>3.6378420623812462E-9</v>
      </c>
    </row>
    <row r="198" spans="1:4" x14ac:dyDescent="0.25">
      <c r="A198" s="1" t="s">
        <v>66</v>
      </c>
      <c r="B198" s="1" t="s">
        <v>67</v>
      </c>
      <c r="C198" s="1" t="s">
        <v>33</v>
      </c>
      <c r="D198">
        <v>2.4473909124233301E-9</v>
      </c>
    </row>
    <row r="199" spans="1:4" x14ac:dyDescent="0.25">
      <c r="A199" s="1" t="s">
        <v>66</v>
      </c>
      <c r="B199" s="1" t="s">
        <v>67</v>
      </c>
      <c r="C199" s="1" t="s">
        <v>41</v>
      </c>
      <c r="D199">
        <v>1.0506932660402272E-5</v>
      </c>
    </row>
    <row r="200" spans="1:4" x14ac:dyDescent="0.25">
      <c r="A200" s="1" t="s">
        <v>66</v>
      </c>
      <c r="B200" s="1" t="s">
        <v>67</v>
      </c>
      <c r="C200" s="1" t="s">
        <v>42</v>
      </c>
      <c r="D200">
        <v>2.9203667078108144E-2</v>
      </c>
    </row>
    <row r="201" spans="1:4" x14ac:dyDescent="0.25">
      <c r="A201" s="1" t="s">
        <v>66</v>
      </c>
      <c r="B201" s="1" t="s">
        <v>67</v>
      </c>
      <c r="C201" s="1" t="s">
        <v>43</v>
      </c>
      <c r="D201">
        <v>9.2146148714199286E-8</v>
      </c>
    </row>
    <row r="202" spans="1:4" x14ac:dyDescent="0.25">
      <c r="A202" s="1" t="s">
        <v>66</v>
      </c>
      <c r="B202" s="1" t="s">
        <v>67</v>
      </c>
      <c r="C202" s="1" t="s">
        <v>44</v>
      </c>
      <c r="D202">
        <v>1.3554258706676526E-9</v>
      </c>
    </row>
    <row r="203" spans="1:4" x14ac:dyDescent="0.25">
      <c r="A203" s="1" t="s">
        <v>66</v>
      </c>
      <c r="B203" s="1" t="s">
        <v>67</v>
      </c>
      <c r="C203" s="1" t="s">
        <v>45</v>
      </c>
      <c r="D203">
        <v>1.3994711920445418E-9</v>
      </c>
    </row>
    <row r="204" spans="1:4" x14ac:dyDescent="0.25">
      <c r="A204" s="1" t="s">
        <v>66</v>
      </c>
      <c r="B204" s="1" t="s">
        <v>67</v>
      </c>
      <c r="C204" s="1" t="s">
        <v>53</v>
      </c>
      <c r="D204">
        <v>1.3554258706676526E-9</v>
      </c>
    </row>
    <row r="205" spans="1:4" x14ac:dyDescent="0.25">
      <c r="A205" s="1" t="s">
        <v>66</v>
      </c>
      <c r="B205" s="1" t="s">
        <v>67</v>
      </c>
      <c r="C205" s="1" t="s">
        <v>54</v>
      </c>
      <c r="D205">
        <v>1.3554258706676526E-9</v>
      </c>
    </row>
    <row r="206" spans="1:4" x14ac:dyDescent="0.25">
      <c r="A206" s="1" t="s">
        <v>66</v>
      </c>
      <c r="B206" s="1" t="s">
        <v>67</v>
      </c>
      <c r="C206" s="1" t="s">
        <v>55</v>
      </c>
      <c r="D206">
        <v>1.3554258706676526E-9</v>
      </c>
    </row>
    <row r="207" spans="1:4" x14ac:dyDescent="0.25">
      <c r="A207" s="1" t="s">
        <v>66</v>
      </c>
      <c r="B207" s="1" t="s">
        <v>67</v>
      </c>
      <c r="C207" s="1" t="s">
        <v>56</v>
      </c>
      <c r="D207">
        <v>1.3554258706676526E-9</v>
      </c>
    </row>
    <row r="208" spans="1:4" x14ac:dyDescent="0.25">
      <c r="A208" s="1" t="s">
        <v>66</v>
      </c>
      <c r="B208" s="1" t="s">
        <v>67</v>
      </c>
      <c r="C208" s="1" t="s">
        <v>57</v>
      </c>
      <c r="D208">
        <v>1.3554258706676526E-9</v>
      </c>
    </row>
    <row r="209" spans="1:4" x14ac:dyDescent="0.25">
      <c r="A209" s="1" t="s">
        <v>67</v>
      </c>
      <c r="B209" s="1" t="s">
        <v>68</v>
      </c>
      <c r="C209" s="1" t="s">
        <v>5</v>
      </c>
      <c r="D209">
        <v>1.0984215371546203E-7</v>
      </c>
    </row>
    <row r="210" spans="1:4" x14ac:dyDescent="0.25">
      <c r="A210" s="1" t="s">
        <v>67</v>
      </c>
      <c r="B210" s="1" t="s">
        <v>68</v>
      </c>
      <c r="C210" s="1" t="s">
        <v>6</v>
      </c>
      <c r="D210">
        <v>3.1936052063640987E-9</v>
      </c>
    </row>
    <row r="211" spans="1:4" x14ac:dyDescent="0.25">
      <c r="A211" s="1" t="s">
        <v>67</v>
      </c>
      <c r="B211" s="1" t="s">
        <v>68</v>
      </c>
      <c r="C211" s="1" t="s">
        <v>7</v>
      </c>
      <c r="D211">
        <v>1.3554258706676526E-9</v>
      </c>
    </row>
    <row r="212" spans="1:4" x14ac:dyDescent="0.25">
      <c r="A212" s="1" t="s">
        <v>67</v>
      </c>
      <c r="B212" s="1" t="s">
        <v>68</v>
      </c>
      <c r="C212" s="1" t="s">
        <v>8</v>
      </c>
      <c r="D212">
        <v>1.3554258706676526E-9</v>
      </c>
    </row>
    <row r="213" spans="1:4" x14ac:dyDescent="0.25">
      <c r="A213" s="1" t="s">
        <v>67</v>
      </c>
      <c r="B213" s="1" t="s">
        <v>68</v>
      </c>
      <c r="C213" s="1" t="s">
        <v>9</v>
      </c>
      <c r="D213">
        <v>1.3554258706676526E-9</v>
      </c>
    </row>
    <row r="214" spans="1:4" x14ac:dyDescent="0.25">
      <c r="A214" s="1" t="s">
        <v>67</v>
      </c>
      <c r="B214" s="1" t="s">
        <v>68</v>
      </c>
      <c r="C214" s="1" t="s">
        <v>17</v>
      </c>
      <c r="D214">
        <v>3.0713249323004442E-8</v>
      </c>
    </row>
    <row r="215" spans="1:4" x14ac:dyDescent="0.25">
      <c r="A215" s="1" t="s">
        <v>67</v>
      </c>
      <c r="B215" s="1" t="s">
        <v>68</v>
      </c>
      <c r="C215" s="1" t="s">
        <v>18</v>
      </c>
      <c r="D215">
        <v>7.7946295863220316E-9</v>
      </c>
    </row>
    <row r="216" spans="1:4" x14ac:dyDescent="0.25">
      <c r="A216" s="1" t="s">
        <v>67</v>
      </c>
      <c r="B216" s="1" t="s">
        <v>68</v>
      </c>
      <c r="C216" s="1" t="s">
        <v>19</v>
      </c>
      <c r="D216">
        <v>2.2355506408431387E-9</v>
      </c>
    </row>
    <row r="217" spans="1:4" x14ac:dyDescent="0.25">
      <c r="A217" s="1" t="s">
        <v>67</v>
      </c>
      <c r="B217" s="1" t="s">
        <v>68</v>
      </c>
      <c r="C217" s="1" t="s">
        <v>20</v>
      </c>
      <c r="D217">
        <v>1.3554258706676526E-9</v>
      </c>
    </row>
    <row r="218" spans="1:4" x14ac:dyDescent="0.25">
      <c r="A218" s="1" t="s">
        <v>67</v>
      </c>
      <c r="B218" s="1" t="s">
        <v>68</v>
      </c>
      <c r="C218" s="1" t="s">
        <v>21</v>
      </c>
      <c r="D218">
        <v>1.3554258706676526E-9</v>
      </c>
    </row>
    <row r="219" spans="1:4" x14ac:dyDescent="0.25">
      <c r="A219" s="1" t="s">
        <v>67</v>
      </c>
      <c r="B219" s="1" t="s">
        <v>68</v>
      </c>
      <c r="C219" s="1" t="s">
        <v>29</v>
      </c>
      <c r="D219">
        <v>9.1972440153938577E-7</v>
      </c>
    </row>
    <row r="220" spans="1:4" x14ac:dyDescent="0.25">
      <c r="A220" s="1" t="s">
        <v>67</v>
      </c>
      <c r="B220" s="1" t="s">
        <v>68</v>
      </c>
      <c r="C220" s="1" t="s">
        <v>30</v>
      </c>
      <c r="D220">
        <v>5.6266043269209794E-9</v>
      </c>
    </row>
    <row r="221" spans="1:4" x14ac:dyDescent="0.25">
      <c r="A221" s="1" t="s">
        <v>67</v>
      </c>
      <c r="B221" s="1" t="s">
        <v>68</v>
      </c>
      <c r="C221" s="1" t="s">
        <v>31</v>
      </c>
      <c r="D221">
        <v>1.3554258706676526E-9</v>
      </c>
    </row>
    <row r="222" spans="1:4" x14ac:dyDescent="0.25">
      <c r="A222" s="1" t="s">
        <v>67</v>
      </c>
      <c r="B222" s="1" t="s">
        <v>68</v>
      </c>
      <c r="C222" s="1" t="s">
        <v>32</v>
      </c>
      <c r="D222">
        <v>3.6378420623812462E-9</v>
      </c>
    </row>
    <row r="223" spans="1:4" x14ac:dyDescent="0.25">
      <c r="A223" s="1" t="s">
        <v>67</v>
      </c>
      <c r="B223" s="1" t="s">
        <v>68</v>
      </c>
      <c r="C223" s="1" t="s">
        <v>33</v>
      </c>
      <c r="D223">
        <v>2.4473909124233301E-9</v>
      </c>
    </row>
    <row r="224" spans="1:4" x14ac:dyDescent="0.25">
      <c r="A224" s="1" t="s">
        <v>67</v>
      </c>
      <c r="B224" s="1" t="s">
        <v>68</v>
      </c>
      <c r="C224" s="1" t="s">
        <v>41</v>
      </c>
      <c r="D224">
        <v>1.0506932660402272E-5</v>
      </c>
    </row>
    <row r="225" spans="1:4" x14ac:dyDescent="0.25">
      <c r="A225" s="1" t="s">
        <v>67</v>
      </c>
      <c r="B225" s="1" t="s">
        <v>68</v>
      </c>
      <c r="C225" s="1" t="s">
        <v>42</v>
      </c>
      <c r="D225">
        <v>2.9203667078108144E-2</v>
      </c>
    </row>
    <row r="226" spans="1:4" x14ac:dyDescent="0.25">
      <c r="A226" s="1" t="s">
        <v>67</v>
      </c>
      <c r="B226" s="1" t="s">
        <v>68</v>
      </c>
      <c r="C226" s="1" t="s">
        <v>43</v>
      </c>
      <c r="D226">
        <v>9.2146148714199286E-8</v>
      </c>
    </row>
    <row r="227" spans="1:4" x14ac:dyDescent="0.25">
      <c r="A227" s="1" t="s">
        <v>67</v>
      </c>
      <c r="B227" s="1" t="s">
        <v>68</v>
      </c>
      <c r="C227" s="1" t="s">
        <v>44</v>
      </c>
      <c r="D227">
        <v>1.3554258706676526E-9</v>
      </c>
    </row>
    <row r="228" spans="1:4" x14ac:dyDescent="0.25">
      <c r="A228" s="1" t="s">
        <v>67</v>
      </c>
      <c r="B228" s="1" t="s">
        <v>68</v>
      </c>
      <c r="C228" s="1" t="s">
        <v>45</v>
      </c>
      <c r="D228">
        <v>1.3994711920445418E-9</v>
      </c>
    </row>
    <row r="229" spans="1:4" x14ac:dyDescent="0.25">
      <c r="A229" s="1" t="s">
        <v>67</v>
      </c>
      <c r="B229" s="1" t="s">
        <v>68</v>
      </c>
      <c r="C229" s="1" t="s">
        <v>53</v>
      </c>
      <c r="D229">
        <v>1.3554258706676526E-9</v>
      </c>
    </row>
    <row r="230" spans="1:4" x14ac:dyDescent="0.25">
      <c r="A230" s="1" t="s">
        <v>67</v>
      </c>
      <c r="B230" s="1" t="s">
        <v>68</v>
      </c>
      <c r="C230" s="1" t="s">
        <v>54</v>
      </c>
      <c r="D230">
        <v>1.3554258706676526E-9</v>
      </c>
    </row>
    <row r="231" spans="1:4" x14ac:dyDescent="0.25">
      <c r="A231" s="1" t="s">
        <v>67</v>
      </c>
      <c r="B231" s="1" t="s">
        <v>68</v>
      </c>
      <c r="C231" s="1" t="s">
        <v>55</v>
      </c>
      <c r="D231">
        <v>1.3554258706676526E-9</v>
      </c>
    </row>
    <row r="232" spans="1:4" x14ac:dyDescent="0.25">
      <c r="A232" s="1" t="s">
        <v>67</v>
      </c>
      <c r="B232" s="1" t="s">
        <v>68</v>
      </c>
      <c r="C232" s="1" t="s">
        <v>56</v>
      </c>
      <c r="D232">
        <v>1.3554258706676526E-9</v>
      </c>
    </row>
    <row r="233" spans="1:4" x14ac:dyDescent="0.25">
      <c r="A233" s="1" t="s">
        <v>67</v>
      </c>
      <c r="B233" s="1" t="s">
        <v>68</v>
      </c>
      <c r="C233" s="1" t="s">
        <v>57</v>
      </c>
      <c r="D233">
        <v>1.3554258706676526E-9</v>
      </c>
    </row>
    <row r="234" spans="1:4" x14ac:dyDescent="0.25">
      <c r="A234" s="1" t="s">
        <v>68</v>
      </c>
      <c r="B234" s="1" t="s">
        <v>69</v>
      </c>
      <c r="C234" s="1" t="s">
        <v>5</v>
      </c>
      <c r="D234">
        <v>1.0984215371546203E-7</v>
      </c>
    </row>
    <row r="235" spans="1:4" x14ac:dyDescent="0.25">
      <c r="A235" s="1" t="s">
        <v>68</v>
      </c>
      <c r="B235" s="1" t="s">
        <v>69</v>
      </c>
      <c r="C235" s="1" t="s">
        <v>6</v>
      </c>
      <c r="D235">
        <v>3.1936052063640987E-9</v>
      </c>
    </row>
    <row r="236" spans="1:4" x14ac:dyDescent="0.25">
      <c r="A236" s="1" t="s">
        <v>68</v>
      </c>
      <c r="B236" s="1" t="s">
        <v>69</v>
      </c>
      <c r="C236" s="1" t="s">
        <v>7</v>
      </c>
      <c r="D236">
        <v>1.3554258706676526E-9</v>
      </c>
    </row>
    <row r="237" spans="1:4" x14ac:dyDescent="0.25">
      <c r="A237" s="1" t="s">
        <v>68</v>
      </c>
      <c r="B237" s="1" t="s">
        <v>69</v>
      </c>
      <c r="C237" s="1" t="s">
        <v>8</v>
      </c>
      <c r="D237">
        <v>1.3554258706676526E-9</v>
      </c>
    </row>
    <row r="238" spans="1:4" x14ac:dyDescent="0.25">
      <c r="A238" s="1" t="s">
        <v>68</v>
      </c>
      <c r="B238" s="1" t="s">
        <v>69</v>
      </c>
      <c r="C238" s="1" t="s">
        <v>9</v>
      </c>
      <c r="D238">
        <v>1.3554258706676526E-9</v>
      </c>
    </row>
    <row r="239" spans="1:4" x14ac:dyDescent="0.25">
      <c r="A239" s="1" t="s">
        <v>68</v>
      </c>
      <c r="B239" s="1" t="s">
        <v>69</v>
      </c>
      <c r="C239" s="1" t="s">
        <v>17</v>
      </c>
      <c r="D239">
        <v>3.0713249323004442E-8</v>
      </c>
    </row>
    <row r="240" spans="1:4" x14ac:dyDescent="0.25">
      <c r="A240" s="1" t="s">
        <v>68</v>
      </c>
      <c r="B240" s="1" t="s">
        <v>69</v>
      </c>
      <c r="C240" s="1" t="s">
        <v>18</v>
      </c>
      <c r="D240">
        <v>7.7946295863220316E-9</v>
      </c>
    </row>
    <row r="241" spans="1:4" x14ac:dyDescent="0.25">
      <c r="A241" s="1" t="s">
        <v>68</v>
      </c>
      <c r="B241" s="1" t="s">
        <v>69</v>
      </c>
      <c r="C241" s="1" t="s">
        <v>19</v>
      </c>
      <c r="D241">
        <v>2.2355506408431387E-9</v>
      </c>
    </row>
    <row r="242" spans="1:4" x14ac:dyDescent="0.25">
      <c r="A242" s="1" t="s">
        <v>68</v>
      </c>
      <c r="B242" s="1" t="s">
        <v>69</v>
      </c>
      <c r="C242" s="1" t="s">
        <v>20</v>
      </c>
      <c r="D242">
        <v>1.3554258706676526E-9</v>
      </c>
    </row>
    <row r="243" spans="1:4" x14ac:dyDescent="0.25">
      <c r="A243" s="1" t="s">
        <v>68</v>
      </c>
      <c r="B243" s="1" t="s">
        <v>69</v>
      </c>
      <c r="C243" s="1" t="s">
        <v>21</v>
      </c>
      <c r="D243">
        <v>1.3554258706676526E-9</v>
      </c>
    </row>
    <row r="244" spans="1:4" x14ac:dyDescent="0.25">
      <c r="A244" s="1" t="s">
        <v>68</v>
      </c>
      <c r="B244" s="1" t="s">
        <v>69</v>
      </c>
      <c r="C244" s="1" t="s">
        <v>29</v>
      </c>
      <c r="D244">
        <v>9.1972440153938577E-7</v>
      </c>
    </row>
    <row r="245" spans="1:4" x14ac:dyDescent="0.25">
      <c r="A245" s="1" t="s">
        <v>68</v>
      </c>
      <c r="B245" s="1" t="s">
        <v>69</v>
      </c>
      <c r="C245" s="1" t="s">
        <v>30</v>
      </c>
      <c r="D245">
        <v>5.6266043269209794E-9</v>
      </c>
    </row>
    <row r="246" spans="1:4" x14ac:dyDescent="0.25">
      <c r="A246" s="1" t="s">
        <v>68</v>
      </c>
      <c r="B246" s="1" t="s">
        <v>69</v>
      </c>
      <c r="C246" s="1" t="s">
        <v>31</v>
      </c>
      <c r="D246">
        <v>1.3554258706676526E-9</v>
      </c>
    </row>
    <row r="247" spans="1:4" x14ac:dyDescent="0.25">
      <c r="A247" s="1" t="s">
        <v>68</v>
      </c>
      <c r="B247" s="1" t="s">
        <v>69</v>
      </c>
      <c r="C247" s="1" t="s">
        <v>32</v>
      </c>
      <c r="D247">
        <v>3.6378420623812462E-9</v>
      </c>
    </row>
    <row r="248" spans="1:4" x14ac:dyDescent="0.25">
      <c r="A248" s="1" t="s">
        <v>68</v>
      </c>
      <c r="B248" s="1" t="s">
        <v>69</v>
      </c>
      <c r="C248" s="1" t="s">
        <v>33</v>
      </c>
      <c r="D248">
        <v>2.4473909124233301E-9</v>
      </c>
    </row>
    <row r="249" spans="1:4" x14ac:dyDescent="0.25">
      <c r="A249" s="1" t="s">
        <v>68</v>
      </c>
      <c r="B249" s="1" t="s">
        <v>69</v>
      </c>
      <c r="C249" s="1" t="s">
        <v>41</v>
      </c>
      <c r="D249">
        <v>1.0506932660402272E-5</v>
      </c>
    </row>
    <row r="250" spans="1:4" x14ac:dyDescent="0.25">
      <c r="A250" s="1" t="s">
        <v>68</v>
      </c>
      <c r="B250" s="1" t="s">
        <v>69</v>
      </c>
      <c r="C250" s="1" t="s">
        <v>42</v>
      </c>
      <c r="D250">
        <v>2.9203667078108144E-2</v>
      </c>
    </row>
    <row r="251" spans="1:4" x14ac:dyDescent="0.25">
      <c r="A251" s="1" t="s">
        <v>68</v>
      </c>
      <c r="B251" s="1" t="s">
        <v>69</v>
      </c>
      <c r="C251" s="1" t="s">
        <v>43</v>
      </c>
      <c r="D251">
        <v>9.2146148714199286E-8</v>
      </c>
    </row>
    <row r="252" spans="1:4" x14ac:dyDescent="0.25">
      <c r="A252" s="1" t="s">
        <v>68</v>
      </c>
      <c r="B252" s="1" t="s">
        <v>69</v>
      </c>
      <c r="C252" s="1" t="s">
        <v>44</v>
      </c>
      <c r="D252">
        <v>1.3554258706676526E-9</v>
      </c>
    </row>
    <row r="253" spans="1:4" x14ac:dyDescent="0.25">
      <c r="A253" s="1" t="s">
        <v>68</v>
      </c>
      <c r="B253" s="1" t="s">
        <v>69</v>
      </c>
      <c r="C253" s="1" t="s">
        <v>45</v>
      </c>
      <c r="D253">
        <v>1.3994711920445418E-9</v>
      </c>
    </row>
    <row r="254" spans="1:4" x14ac:dyDescent="0.25">
      <c r="A254" s="1" t="s">
        <v>68</v>
      </c>
      <c r="B254" s="1" t="s">
        <v>69</v>
      </c>
      <c r="C254" s="1" t="s">
        <v>53</v>
      </c>
      <c r="D254">
        <v>1.3554258706676526E-9</v>
      </c>
    </row>
    <row r="255" spans="1:4" x14ac:dyDescent="0.25">
      <c r="A255" s="1" t="s">
        <v>68</v>
      </c>
      <c r="B255" s="1" t="s">
        <v>69</v>
      </c>
      <c r="C255" s="1" t="s">
        <v>54</v>
      </c>
      <c r="D255">
        <v>1.3554258706676526E-9</v>
      </c>
    </row>
    <row r="256" spans="1:4" x14ac:dyDescent="0.25">
      <c r="A256" s="1" t="s">
        <v>68</v>
      </c>
      <c r="B256" s="1" t="s">
        <v>69</v>
      </c>
      <c r="C256" s="1" t="s">
        <v>55</v>
      </c>
      <c r="D256">
        <v>1.3554258706676526E-9</v>
      </c>
    </row>
    <row r="257" spans="1:4" x14ac:dyDescent="0.25">
      <c r="A257" s="1" t="s">
        <v>68</v>
      </c>
      <c r="B257" s="1" t="s">
        <v>69</v>
      </c>
      <c r="C257" s="1" t="s">
        <v>56</v>
      </c>
      <c r="D257">
        <v>1.3554258706676526E-9</v>
      </c>
    </row>
    <row r="258" spans="1:4" x14ac:dyDescent="0.25">
      <c r="A258" s="1" t="s">
        <v>68</v>
      </c>
      <c r="B258" s="1" t="s">
        <v>69</v>
      </c>
      <c r="C258" s="1" t="s">
        <v>57</v>
      </c>
      <c r="D258">
        <v>1.3554258706676526E-9</v>
      </c>
    </row>
    <row r="259" spans="1:4" x14ac:dyDescent="0.25">
      <c r="A259" s="1" t="s">
        <v>62</v>
      </c>
      <c r="B259" s="1" t="s">
        <v>64</v>
      </c>
      <c r="C259" s="1" t="s">
        <v>5</v>
      </c>
      <c r="D259">
        <v>6.2520412661357444E-10</v>
      </c>
    </row>
    <row r="260" spans="1:4" x14ac:dyDescent="0.25">
      <c r="A260" s="1" t="s">
        <v>62</v>
      </c>
      <c r="B260" s="1" t="s">
        <v>64</v>
      </c>
      <c r="C260" s="1" t="s">
        <v>6</v>
      </c>
      <c r="D260">
        <v>1.0082047669671327E-7</v>
      </c>
    </row>
    <row r="261" spans="1:4" x14ac:dyDescent="0.25">
      <c r="A261" s="1" t="s">
        <v>62</v>
      </c>
      <c r="B261" s="1" t="s">
        <v>64</v>
      </c>
      <c r="C261" s="1" t="s">
        <v>7</v>
      </c>
      <c r="D261">
        <v>1.0245362370667944E-7</v>
      </c>
    </row>
    <row r="262" spans="1:4" x14ac:dyDescent="0.25">
      <c r="A262" s="1" t="s">
        <v>62</v>
      </c>
      <c r="B262" s="1" t="s">
        <v>64</v>
      </c>
      <c r="C262" s="1" t="s">
        <v>8</v>
      </c>
      <c r="D262">
        <v>1.0897113680156002E-9</v>
      </c>
    </row>
    <row r="263" spans="1:4" x14ac:dyDescent="0.25">
      <c r="A263" s="1" t="s">
        <v>62</v>
      </c>
      <c r="B263" s="1" t="s">
        <v>64</v>
      </c>
      <c r="C263" s="1" t="s">
        <v>9</v>
      </c>
      <c r="D263">
        <v>3.8893001372932152E-10</v>
      </c>
    </row>
    <row r="264" spans="1:4" x14ac:dyDescent="0.25">
      <c r="A264" s="1" t="s">
        <v>62</v>
      </c>
      <c r="B264" s="1" t="s">
        <v>64</v>
      </c>
      <c r="C264" s="1" t="s">
        <v>17</v>
      </c>
      <c r="D264">
        <v>6.2520412661357444E-10</v>
      </c>
    </row>
    <row r="265" spans="1:4" x14ac:dyDescent="0.25">
      <c r="A265" s="1" t="s">
        <v>62</v>
      </c>
      <c r="B265" s="1" t="s">
        <v>64</v>
      </c>
      <c r="C265" s="1" t="s">
        <v>18</v>
      </c>
      <c r="D265">
        <v>1.0082047669671327E-7</v>
      </c>
    </row>
    <row r="266" spans="1:4" x14ac:dyDescent="0.25">
      <c r="A266" s="1" t="s">
        <v>62</v>
      </c>
      <c r="B266" s="1" t="s">
        <v>64</v>
      </c>
      <c r="C266" s="1" t="s">
        <v>19</v>
      </c>
      <c r="D266">
        <v>2.6668634106464585E-7</v>
      </c>
    </row>
    <row r="267" spans="1:4" x14ac:dyDescent="0.25">
      <c r="A267" s="1" t="s">
        <v>62</v>
      </c>
      <c r="B267" s="1" t="s">
        <v>64</v>
      </c>
      <c r="C267" s="1" t="s">
        <v>20</v>
      </c>
      <c r="D267">
        <v>1.0897113680156002E-9</v>
      </c>
    </row>
    <row r="268" spans="1:4" x14ac:dyDescent="0.25">
      <c r="A268" s="1" t="s">
        <v>62</v>
      </c>
      <c r="B268" s="1" t="s">
        <v>64</v>
      </c>
      <c r="C268" s="1" t="s">
        <v>21</v>
      </c>
      <c r="D268">
        <v>3.8893001372932152E-10</v>
      </c>
    </row>
    <row r="269" spans="1:4" x14ac:dyDescent="0.25">
      <c r="A269" s="1" t="s">
        <v>62</v>
      </c>
      <c r="B269" s="1" t="s">
        <v>64</v>
      </c>
      <c r="C269" s="1" t="s">
        <v>29</v>
      </c>
      <c r="D269">
        <v>6.2520412661357444E-10</v>
      </c>
    </row>
    <row r="270" spans="1:4" x14ac:dyDescent="0.25">
      <c r="A270" s="1" t="s">
        <v>62</v>
      </c>
      <c r="B270" s="1" t="s">
        <v>64</v>
      </c>
      <c r="C270" s="1" t="s">
        <v>30</v>
      </c>
      <c r="D270">
        <v>1.0082047669671327E-7</v>
      </c>
    </row>
    <row r="271" spans="1:4" x14ac:dyDescent="0.25">
      <c r="A271" s="1" t="s">
        <v>62</v>
      </c>
      <c r="B271" s="1" t="s">
        <v>64</v>
      </c>
      <c r="C271" s="1" t="s">
        <v>31</v>
      </c>
      <c r="D271">
        <v>2.6668634106464585E-7</v>
      </c>
    </row>
    <row r="272" spans="1:4" x14ac:dyDescent="0.25">
      <c r="A272" s="1" t="s">
        <v>62</v>
      </c>
      <c r="B272" s="1" t="s">
        <v>64</v>
      </c>
      <c r="C272" s="1" t="s">
        <v>32</v>
      </c>
      <c r="D272">
        <v>1.0897113680156002E-9</v>
      </c>
    </row>
    <row r="273" spans="1:4" x14ac:dyDescent="0.25">
      <c r="A273" s="1" t="s">
        <v>62</v>
      </c>
      <c r="B273" s="1" t="s">
        <v>64</v>
      </c>
      <c r="C273" s="1" t="s">
        <v>33</v>
      </c>
      <c r="D273">
        <v>3.6718381894676765E-10</v>
      </c>
    </row>
    <row r="274" spans="1:4" x14ac:dyDescent="0.25">
      <c r="A274" s="1" t="s">
        <v>62</v>
      </c>
      <c r="B274" s="1" t="s">
        <v>64</v>
      </c>
      <c r="C274" s="1" t="s">
        <v>41</v>
      </c>
      <c r="D274">
        <v>1.3915863511738429E-9</v>
      </c>
    </row>
    <row r="275" spans="1:4" x14ac:dyDescent="0.25">
      <c r="A275" s="1" t="s">
        <v>62</v>
      </c>
      <c r="B275" s="1" t="s">
        <v>64</v>
      </c>
      <c r="C275" s="1" t="s">
        <v>42</v>
      </c>
      <c r="D275">
        <v>1.8680869654610026E-8</v>
      </c>
    </row>
    <row r="276" spans="1:4" x14ac:dyDescent="0.25">
      <c r="A276" s="1" t="s">
        <v>62</v>
      </c>
      <c r="B276" s="1" t="s">
        <v>64</v>
      </c>
      <c r="C276" s="1" t="s">
        <v>43</v>
      </c>
      <c r="D276">
        <v>1.9225692183851111E-7</v>
      </c>
    </row>
    <row r="277" spans="1:4" x14ac:dyDescent="0.25">
      <c r="A277" s="1" t="s">
        <v>62</v>
      </c>
      <c r="B277" s="1" t="s">
        <v>64</v>
      </c>
      <c r="C277" s="1" t="s">
        <v>44</v>
      </c>
      <c r="D277">
        <v>7.116142987469406E-10</v>
      </c>
    </row>
    <row r="278" spans="1:4" x14ac:dyDescent="0.25">
      <c r="A278" s="1" t="s">
        <v>62</v>
      </c>
      <c r="B278" s="1" t="s">
        <v>64</v>
      </c>
      <c r="C278" s="1" t="s">
        <v>45</v>
      </c>
      <c r="D278">
        <v>3.2259728230009298E-10</v>
      </c>
    </row>
    <row r="279" spans="1:4" x14ac:dyDescent="0.25">
      <c r="A279" s="1" t="s">
        <v>62</v>
      </c>
      <c r="B279" s="1" t="s">
        <v>64</v>
      </c>
      <c r="C279" s="1" t="s">
        <v>53</v>
      </c>
      <c r="D279">
        <v>3.0974938546685375E-10</v>
      </c>
    </row>
    <row r="280" spans="1:4" x14ac:dyDescent="0.25">
      <c r="A280" s="1" t="s">
        <v>62</v>
      </c>
      <c r="B280" s="1" t="s">
        <v>64</v>
      </c>
      <c r="C280" s="1" t="s">
        <v>54</v>
      </c>
      <c r="D280">
        <v>2.2025740948386793E-8</v>
      </c>
    </row>
    <row r="281" spans="1:4" x14ac:dyDescent="0.25">
      <c r="A281" s="1" t="s">
        <v>62</v>
      </c>
      <c r="B281" s="1" t="s">
        <v>64</v>
      </c>
      <c r="C281" s="1" t="s">
        <v>55</v>
      </c>
      <c r="D281">
        <v>1.4519553194353792E-10</v>
      </c>
    </row>
    <row r="282" spans="1:4" x14ac:dyDescent="0.25">
      <c r="A282" s="1" t="s">
        <v>62</v>
      </c>
      <c r="B282" s="1" t="s">
        <v>64</v>
      </c>
      <c r="C282" s="1" t="s">
        <v>56</v>
      </c>
      <c r="D282">
        <v>3.1913575837225334E-10</v>
      </c>
    </row>
    <row r="283" spans="1:4" x14ac:dyDescent="0.25">
      <c r="A283" s="1" t="s">
        <v>62</v>
      </c>
      <c r="B283" s="1" t="s">
        <v>64</v>
      </c>
      <c r="C283" s="1" t="s">
        <v>57</v>
      </c>
      <c r="D283">
        <v>2.4151283133296084E-10</v>
      </c>
    </row>
    <row r="284" spans="1:4" x14ac:dyDescent="0.25">
      <c r="A284" s="1" t="s">
        <v>70</v>
      </c>
      <c r="B284" s="1" t="s">
        <v>69</v>
      </c>
      <c r="C284" s="1" t="s">
        <v>5</v>
      </c>
      <c r="D284">
        <v>1.4606225123279588E-2</v>
      </c>
    </row>
    <row r="285" spans="1:4" x14ac:dyDescent="0.25">
      <c r="A285" s="1" t="s">
        <v>70</v>
      </c>
      <c r="B285" s="1" t="s">
        <v>69</v>
      </c>
      <c r="C285" s="1" t="s">
        <v>6</v>
      </c>
      <c r="D285">
        <v>1.1462988588620706E-2</v>
      </c>
    </row>
    <row r="286" spans="1:4" x14ac:dyDescent="0.25">
      <c r="A286" s="1" t="s">
        <v>70</v>
      </c>
      <c r="B286" s="1" t="s">
        <v>69</v>
      </c>
      <c r="C286" s="1" t="s">
        <v>7</v>
      </c>
      <c r="D286">
        <v>1.1052831271743724E-2</v>
      </c>
    </row>
    <row r="287" spans="1:4" x14ac:dyDescent="0.25">
      <c r="A287" s="1" t="s">
        <v>70</v>
      </c>
      <c r="B287" s="1" t="s">
        <v>69</v>
      </c>
      <c r="C287" s="1" t="s">
        <v>8</v>
      </c>
      <c r="D287">
        <v>1.0875039990014483E-2</v>
      </c>
    </row>
    <row r="288" spans="1:4" x14ac:dyDescent="0.25">
      <c r="A288" s="1" t="s">
        <v>70</v>
      </c>
      <c r="B288" s="1" t="s">
        <v>69</v>
      </c>
      <c r="C288" s="1" t="s">
        <v>9</v>
      </c>
      <c r="D288">
        <v>1.0685426487512197E-2</v>
      </c>
    </row>
    <row r="289" spans="1:4" x14ac:dyDescent="0.25">
      <c r="A289" s="1" t="s">
        <v>70</v>
      </c>
      <c r="B289" s="1" t="s">
        <v>69</v>
      </c>
      <c r="C289" s="1" t="s">
        <v>17</v>
      </c>
      <c r="D289">
        <v>1.3071858655117312E-2</v>
      </c>
    </row>
    <row r="290" spans="1:4" x14ac:dyDescent="0.25">
      <c r="A290" s="1" t="s">
        <v>70</v>
      </c>
      <c r="B290" s="1" t="s">
        <v>69</v>
      </c>
      <c r="C290" s="1" t="s">
        <v>18</v>
      </c>
      <c r="D290">
        <v>1.0652311798496586E-2</v>
      </c>
    </row>
    <row r="291" spans="1:4" x14ac:dyDescent="0.25">
      <c r="A291" s="1" t="s">
        <v>70</v>
      </c>
      <c r="B291" s="1" t="s">
        <v>69</v>
      </c>
      <c r="C291" s="1" t="s">
        <v>19</v>
      </c>
      <c r="D291">
        <v>1.0584772558251153E-2</v>
      </c>
    </row>
    <row r="292" spans="1:4" x14ac:dyDescent="0.25">
      <c r="A292" s="1" t="s">
        <v>70</v>
      </c>
      <c r="B292" s="1" t="s">
        <v>69</v>
      </c>
      <c r="C292" s="1" t="s">
        <v>20</v>
      </c>
      <c r="D292">
        <v>1.0708694960490494E-2</v>
      </c>
    </row>
    <row r="293" spans="1:4" x14ac:dyDescent="0.25">
      <c r="A293" s="1" t="s">
        <v>70</v>
      </c>
      <c r="B293" s="1" t="s">
        <v>69</v>
      </c>
      <c r="C293" s="1" t="s">
        <v>21</v>
      </c>
      <c r="D293">
        <v>1.061300016716164E-2</v>
      </c>
    </row>
    <row r="294" spans="1:4" x14ac:dyDescent="0.25">
      <c r="A294" s="1" t="s">
        <v>70</v>
      </c>
      <c r="B294" s="1" t="s">
        <v>69</v>
      </c>
      <c r="C294" s="1" t="s">
        <v>29</v>
      </c>
      <c r="D294">
        <v>1.308078254183012E-2</v>
      </c>
    </row>
    <row r="295" spans="1:4" x14ac:dyDescent="0.25">
      <c r="A295" s="1" t="s">
        <v>70</v>
      </c>
      <c r="B295" s="1" t="s">
        <v>69</v>
      </c>
      <c r="C295" s="1" t="s">
        <v>30</v>
      </c>
      <c r="D295">
        <v>1.0943965606723572E-2</v>
      </c>
    </row>
    <row r="296" spans="1:4" x14ac:dyDescent="0.25">
      <c r="A296" s="1" t="s">
        <v>70</v>
      </c>
      <c r="B296" s="1" t="s">
        <v>69</v>
      </c>
      <c r="C296" s="1" t="s">
        <v>31</v>
      </c>
      <c r="D296">
        <v>1.1494620495183284E-2</v>
      </c>
    </row>
    <row r="297" spans="1:4" x14ac:dyDescent="0.25">
      <c r="A297" s="1" t="s">
        <v>70</v>
      </c>
      <c r="B297" s="1" t="s">
        <v>69</v>
      </c>
      <c r="C297" s="1" t="s">
        <v>32</v>
      </c>
      <c r="D297">
        <v>1.0721407972453427E-2</v>
      </c>
    </row>
    <row r="298" spans="1:4" x14ac:dyDescent="0.25">
      <c r="A298" s="1" t="s">
        <v>70</v>
      </c>
      <c r="B298" s="1" t="s">
        <v>69</v>
      </c>
      <c r="C298" s="1" t="s">
        <v>33</v>
      </c>
      <c r="D298">
        <v>1.059358038474251E-2</v>
      </c>
    </row>
    <row r="299" spans="1:4" x14ac:dyDescent="0.25">
      <c r="A299" s="1" t="s">
        <v>70</v>
      </c>
      <c r="B299" s="1" t="s">
        <v>69</v>
      </c>
      <c r="C299" s="1" t="s">
        <v>41</v>
      </c>
      <c r="D299">
        <v>2.0958556311516541E-2</v>
      </c>
    </row>
    <row r="300" spans="1:4" x14ac:dyDescent="0.25">
      <c r="A300" s="1" t="s">
        <v>70</v>
      </c>
      <c r="B300" s="1" t="s">
        <v>69</v>
      </c>
      <c r="C300" s="1" t="s">
        <v>42</v>
      </c>
      <c r="D300">
        <v>2.437717599363105E-2</v>
      </c>
    </row>
    <row r="301" spans="1:4" x14ac:dyDescent="0.25">
      <c r="A301" s="1" t="s">
        <v>70</v>
      </c>
      <c r="B301" s="1" t="s">
        <v>69</v>
      </c>
      <c r="C301" s="1" t="s">
        <v>43</v>
      </c>
      <c r="D301">
        <v>1.3784201525578981E-2</v>
      </c>
    </row>
    <row r="302" spans="1:4" x14ac:dyDescent="0.25">
      <c r="A302" s="1" t="s">
        <v>70</v>
      </c>
      <c r="B302" s="1" t="s">
        <v>69</v>
      </c>
      <c r="C302" s="1" t="s">
        <v>44</v>
      </c>
      <c r="D302">
        <v>1.119877278739524E-2</v>
      </c>
    </row>
    <row r="303" spans="1:4" x14ac:dyDescent="0.25">
      <c r="A303" s="1" t="s">
        <v>70</v>
      </c>
      <c r="B303" s="1" t="s">
        <v>69</v>
      </c>
      <c r="C303" s="1" t="s">
        <v>45</v>
      </c>
      <c r="D303">
        <v>1.0989966923622502E-2</v>
      </c>
    </row>
    <row r="304" spans="1:4" x14ac:dyDescent="0.25">
      <c r="A304" s="1" t="s">
        <v>70</v>
      </c>
      <c r="B304" s="1" t="s">
        <v>69</v>
      </c>
      <c r="C304" s="1" t="s">
        <v>53</v>
      </c>
      <c r="D304">
        <v>3.1654172179249498E-2</v>
      </c>
    </row>
    <row r="305" spans="1:4" x14ac:dyDescent="0.25">
      <c r="A305" s="1" t="s">
        <v>70</v>
      </c>
      <c r="B305" s="1" t="s">
        <v>69</v>
      </c>
      <c r="C305" s="1" t="s">
        <v>54</v>
      </c>
      <c r="D305">
        <v>1.8813293613596547E-2</v>
      </c>
    </row>
    <row r="306" spans="1:4" x14ac:dyDescent="0.25">
      <c r="A306" s="1" t="s">
        <v>70</v>
      </c>
      <c r="B306" s="1" t="s">
        <v>69</v>
      </c>
      <c r="C306" s="1" t="s">
        <v>55</v>
      </c>
      <c r="D306">
        <v>1.2299381658936617E-2</v>
      </c>
    </row>
    <row r="307" spans="1:4" x14ac:dyDescent="0.25">
      <c r="A307" s="1" t="s">
        <v>70</v>
      </c>
      <c r="B307" s="1" t="s">
        <v>69</v>
      </c>
      <c r="C307" s="1" t="s">
        <v>56</v>
      </c>
      <c r="D307">
        <v>1.0981846277707954E-2</v>
      </c>
    </row>
    <row r="308" spans="1:4" x14ac:dyDescent="0.25">
      <c r="A308" s="1" t="s">
        <v>70</v>
      </c>
      <c r="B308" s="1" t="s">
        <v>69</v>
      </c>
      <c r="C308" s="1" t="s">
        <v>57</v>
      </c>
      <c r="D308">
        <v>1.0941143878136673E-2</v>
      </c>
    </row>
    <row r="309" spans="1:4" x14ac:dyDescent="0.25">
      <c r="A309" s="1" t="s">
        <v>69</v>
      </c>
      <c r="B309" s="1" t="s">
        <v>0</v>
      </c>
      <c r="C309" s="1" t="s">
        <v>5</v>
      </c>
      <c r="D309">
        <v>4.6888621543469481E-7</v>
      </c>
    </row>
    <row r="310" spans="1:4" x14ac:dyDescent="0.25">
      <c r="A310" s="1" t="s">
        <v>69</v>
      </c>
      <c r="B310" s="1" t="s">
        <v>0</v>
      </c>
      <c r="C310" s="1" t="s">
        <v>6</v>
      </c>
      <c r="D310">
        <v>6.0715791538856722E-9</v>
      </c>
    </row>
    <row r="311" spans="1:4" x14ac:dyDescent="0.25">
      <c r="A311" s="1" t="s">
        <v>69</v>
      </c>
      <c r="B311" s="1" t="s">
        <v>0</v>
      </c>
      <c r="C311" s="1" t="s">
        <v>7</v>
      </c>
      <c r="D311">
        <v>2.0884842482654336E-9</v>
      </c>
    </row>
    <row r="312" spans="1:4" x14ac:dyDescent="0.25">
      <c r="A312" s="1" t="s">
        <v>69</v>
      </c>
      <c r="B312" s="1" t="s">
        <v>0</v>
      </c>
      <c r="C312" s="1" t="s">
        <v>8</v>
      </c>
      <c r="D312">
        <v>1.6820443622849015E-9</v>
      </c>
    </row>
    <row r="313" spans="1:4" x14ac:dyDescent="0.25">
      <c r="A313" s="1" t="s">
        <v>69</v>
      </c>
      <c r="B313" s="1" t="s">
        <v>0</v>
      </c>
      <c r="C313" s="1" t="s">
        <v>9</v>
      </c>
      <c r="D313">
        <v>1.7743765167688247E-9</v>
      </c>
    </row>
    <row r="314" spans="1:4" x14ac:dyDescent="0.25">
      <c r="A314" s="1" t="s">
        <v>69</v>
      </c>
      <c r="B314" s="1" t="s">
        <v>0</v>
      </c>
      <c r="C314" s="1" t="s">
        <v>17</v>
      </c>
      <c r="D314">
        <v>4.764638576520803E-7</v>
      </c>
    </row>
    <row r="315" spans="1:4" x14ac:dyDescent="0.25">
      <c r="A315" s="1" t="s">
        <v>69</v>
      </c>
      <c r="B315" s="1" t="s">
        <v>0</v>
      </c>
      <c r="C315" s="1" t="s">
        <v>18</v>
      </c>
      <c r="D315">
        <v>1.1797263187616473E-8</v>
      </c>
    </row>
    <row r="316" spans="1:4" x14ac:dyDescent="0.25">
      <c r="A316" s="1" t="s">
        <v>69</v>
      </c>
      <c r="B316" s="1" t="s">
        <v>0</v>
      </c>
      <c r="C316" s="1" t="s">
        <v>19</v>
      </c>
      <c r="D316">
        <v>1.9895679920120474E-8</v>
      </c>
    </row>
    <row r="317" spans="1:4" x14ac:dyDescent="0.25">
      <c r="A317" s="1" t="s">
        <v>69</v>
      </c>
      <c r="B317" s="1" t="s">
        <v>0</v>
      </c>
      <c r="C317" s="1" t="s">
        <v>20</v>
      </c>
      <c r="D317">
        <v>1.7055781077294108E-9</v>
      </c>
    </row>
    <row r="318" spans="1:4" x14ac:dyDescent="0.25">
      <c r="A318" s="1" t="s">
        <v>69</v>
      </c>
      <c r="B318" s="1" t="s">
        <v>0</v>
      </c>
      <c r="C318" s="1" t="s">
        <v>21</v>
      </c>
      <c r="D318">
        <v>1.7396372443334622E-9</v>
      </c>
    </row>
    <row r="319" spans="1:4" x14ac:dyDescent="0.25">
      <c r="A319" s="1" t="s">
        <v>69</v>
      </c>
      <c r="B319" s="1" t="s">
        <v>0</v>
      </c>
      <c r="C319" s="1" t="s">
        <v>29</v>
      </c>
      <c r="D319">
        <v>2.2352883395128965E-2</v>
      </c>
    </row>
    <row r="320" spans="1:4" x14ac:dyDescent="0.25">
      <c r="A320" s="1" t="s">
        <v>69</v>
      </c>
      <c r="B320" s="1" t="s">
        <v>0</v>
      </c>
      <c r="C320" s="1" t="s">
        <v>30</v>
      </c>
      <c r="D320">
        <v>0.99998176653370874</v>
      </c>
    </row>
    <row r="321" spans="1:4" x14ac:dyDescent="0.25">
      <c r="A321" s="1" t="s">
        <v>69</v>
      </c>
      <c r="B321" s="1" t="s">
        <v>0</v>
      </c>
      <c r="C321" s="1" t="s">
        <v>31</v>
      </c>
      <c r="D321">
        <v>4.3127222398937654E-2</v>
      </c>
    </row>
    <row r="322" spans="1:4" x14ac:dyDescent="0.25">
      <c r="A322" s="1" t="s">
        <v>69</v>
      </c>
      <c r="B322" s="1" t="s">
        <v>0</v>
      </c>
      <c r="C322" s="1" t="s">
        <v>32</v>
      </c>
      <c r="D322">
        <v>4.9876387135218598E-9</v>
      </c>
    </row>
    <row r="323" spans="1:4" x14ac:dyDescent="0.25">
      <c r="A323" s="1" t="s">
        <v>69</v>
      </c>
      <c r="B323" s="1" t="s">
        <v>0</v>
      </c>
      <c r="C323" s="1" t="s">
        <v>33</v>
      </c>
      <c r="D323">
        <v>3.3819749713874347E-9</v>
      </c>
    </row>
    <row r="324" spans="1:4" x14ac:dyDescent="0.25">
      <c r="A324" s="1" t="s">
        <v>69</v>
      </c>
      <c r="B324" s="1" t="s">
        <v>0</v>
      </c>
      <c r="C324" s="1" t="s">
        <v>41</v>
      </c>
      <c r="D324">
        <v>0.99782690661294893</v>
      </c>
    </row>
    <row r="325" spans="1:4" x14ac:dyDescent="0.25">
      <c r="A325" s="1" t="s">
        <v>69</v>
      </c>
      <c r="B325" s="1" t="s">
        <v>0</v>
      </c>
      <c r="C325" s="1" t="s">
        <v>42</v>
      </c>
      <c r="D325">
        <v>0.54263645318448572</v>
      </c>
    </row>
    <row r="326" spans="1:4" x14ac:dyDescent="0.25">
      <c r="A326" s="1" t="s">
        <v>69</v>
      </c>
      <c r="B326" s="1" t="s">
        <v>0</v>
      </c>
      <c r="C326" s="1" t="s">
        <v>43</v>
      </c>
      <c r="D326">
        <v>8.3060874163904759E-7</v>
      </c>
    </row>
    <row r="327" spans="1:4" x14ac:dyDescent="0.25">
      <c r="A327" s="1" t="s">
        <v>69</v>
      </c>
      <c r="B327" s="1" t="s">
        <v>0</v>
      </c>
      <c r="C327" s="1" t="s">
        <v>44</v>
      </c>
      <c r="D327">
        <v>2.609816440688497E-9</v>
      </c>
    </row>
    <row r="328" spans="1:4" x14ac:dyDescent="0.25">
      <c r="A328" s="1" t="s">
        <v>69</v>
      </c>
      <c r="B328" s="1" t="s">
        <v>0</v>
      </c>
      <c r="C328" s="1" t="s">
        <v>45</v>
      </c>
      <c r="D328">
        <v>3.008459260300658E-9</v>
      </c>
    </row>
    <row r="329" spans="1:4" x14ac:dyDescent="0.25">
      <c r="A329" s="1" t="s">
        <v>69</v>
      </c>
      <c r="B329" s="1" t="s">
        <v>0</v>
      </c>
      <c r="C329" s="1" t="s">
        <v>53</v>
      </c>
      <c r="D329">
        <v>1.3554258706676526E-9</v>
      </c>
    </row>
    <row r="330" spans="1:4" x14ac:dyDescent="0.25">
      <c r="A330" s="1" t="s">
        <v>69</v>
      </c>
      <c r="B330" s="1" t="s">
        <v>0</v>
      </c>
      <c r="C330" s="1" t="s">
        <v>54</v>
      </c>
      <c r="D330">
        <v>1.3554258706676526E-9</v>
      </c>
    </row>
    <row r="331" spans="1:4" x14ac:dyDescent="0.25">
      <c r="A331" s="1" t="s">
        <v>69</v>
      </c>
      <c r="B331" s="1" t="s">
        <v>0</v>
      </c>
      <c r="C331" s="1" t="s">
        <v>55</v>
      </c>
      <c r="D331">
        <v>1.3554258706676526E-9</v>
      </c>
    </row>
    <row r="332" spans="1:4" x14ac:dyDescent="0.25">
      <c r="A332" s="1" t="s">
        <v>69</v>
      </c>
      <c r="B332" s="1" t="s">
        <v>0</v>
      </c>
      <c r="C332" s="1" t="s">
        <v>56</v>
      </c>
      <c r="D332">
        <v>1.3554258706676526E-9</v>
      </c>
    </row>
    <row r="333" spans="1:4" x14ac:dyDescent="0.25">
      <c r="A333" s="1" t="s">
        <v>69</v>
      </c>
      <c r="B333" s="1" t="s">
        <v>0</v>
      </c>
      <c r="C333" s="1" t="s">
        <v>57</v>
      </c>
      <c r="D333">
        <v>1.3554258706676526E-9</v>
      </c>
    </row>
    <row r="334" spans="1:4" x14ac:dyDescent="0.25">
      <c r="A334" s="1" t="s">
        <v>71</v>
      </c>
      <c r="B334" s="1" t="s">
        <v>64</v>
      </c>
      <c r="C334" s="1" t="s">
        <v>5</v>
      </c>
      <c r="D334">
        <v>3.8784395360195001E-3</v>
      </c>
    </row>
    <row r="335" spans="1:4" x14ac:dyDescent="0.25">
      <c r="A335" s="1" t="s">
        <v>71</v>
      </c>
      <c r="B335" s="1" t="s">
        <v>64</v>
      </c>
      <c r="C335" s="1" t="s">
        <v>6</v>
      </c>
      <c r="D335">
        <v>4.7960815674112775E-3</v>
      </c>
    </row>
    <row r="336" spans="1:4" x14ac:dyDescent="0.25">
      <c r="A336" s="1" t="s">
        <v>71</v>
      </c>
      <c r="B336" s="1" t="s">
        <v>64</v>
      </c>
      <c r="C336" s="1" t="s">
        <v>7</v>
      </c>
      <c r="D336">
        <v>2.0968891387106539E-3</v>
      </c>
    </row>
    <row r="337" spans="1:4" x14ac:dyDescent="0.25">
      <c r="A337" s="1" t="s">
        <v>71</v>
      </c>
      <c r="B337" s="1" t="s">
        <v>64</v>
      </c>
      <c r="C337" s="1" t="s">
        <v>8</v>
      </c>
      <c r="D337">
        <v>5.2932276583679723E-2</v>
      </c>
    </row>
    <row r="338" spans="1:4" x14ac:dyDescent="0.25">
      <c r="A338" s="1" t="s">
        <v>71</v>
      </c>
      <c r="B338" s="1" t="s">
        <v>64</v>
      </c>
      <c r="C338" s="1" t="s">
        <v>9</v>
      </c>
      <c r="D338">
        <v>5.8506823715617981E-3</v>
      </c>
    </row>
    <row r="339" spans="1:4" x14ac:dyDescent="0.25">
      <c r="A339" s="1" t="s">
        <v>71</v>
      </c>
      <c r="B339" s="1" t="s">
        <v>64</v>
      </c>
      <c r="C339" s="1" t="s">
        <v>17</v>
      </c>
      <c r="D339">
        <v>4.2639597840090204E-3</v>
      </c>
    </row>
    <row r="340" spans="1:4" x14ac:dyDescent="0.25">
      <c r="A340" s="1" t="s">
        <v>71</v>
      </c>
      <c r="B340" s="1" t="s">
        <v>64</v>
      </c>
      <c r="C340" s="1" t="s">
        <v>18</v>
      </c>
      <c r="D340">
        <v>4.9602844721668123E-3</v>
      </c>
    </row>
    <row r="341" spans="1:4" x14ac:dyDescent="0.25">
      <c r="A341" s="1" t="s">
        <v>71</v>
      </c>
      <c r="B341" s="1" t="s">
        <v>64</v>
      </c>
      <c r="C341" s="1" t="s">
        <v>19</v>
      </c>
      <c r="D341">
        <v>5.5833053045999184E-3</v>
      </c>
    </row>
    <row r="342" spans="1:4" x14ac:dyDescent="0.25">
      <c r="A342" s="1" t="s">
        <v>71</v>
      </c>
      <c r="B342" s="1" t="s">
        <v>64</v>
      </c>
      <c r="C342" s="1" t="s">
        <v>20</v>
      </c>
      <c r="D342">
        <v>0.1194545015208674</v>
      </c>
    </row>
    <row r="343" spans="1:4" x14ac:dyDescent="0.25">
      <c r="A343" s="1" t="s">
        <v>71</v>
      </c>
      <c r="B343" s="1" t="s">
        <v>64</v>
      </c>
      <c r="C343" s="1" t="s">
        <v>21</v>
      </c>
      <c r="D343">
        <v>5.9788235460687573E-3</v>
      </c>
    </row>
    <row r="344" spans="1:4" x14ac:dyDescent="0.25">
      <c r="A344" s="1" t="s">
        <v>71</v>
      </c>
      <c r="B344" s="1" t="s">
        <v>64</v>
      </c>
      <c r="C344" s="1" t="s">
        <v>29</v>
      </c>
      <c r="D344">
        <v>0.96983253686463256</v>
      </c>
    </row>
    <row r="345" spans="1:4" x14ac:dyDescent="0.25">
      <c r="A345" s="1" t="s">
        <v>71</v>
      </c>
      <c r="B345" s="1" t="s">
        <v>64</v>
      </c>
      <c r="C345" s="1" t="s">
        <v>30</v>
      </c>
      <c r="D345">
        <v>0.5219855285210524</v>
      </c>
    </row>
    <row r="346" spans="1:4" x14ac:dyDescent="0.25">
      <c r="A346" s="1" t="s">
        <v>71</v>
      </c>
      <c r="B346" s="1" t="s">
        <v>64</v>
      </c>
      <c r="C346" s="1" t="s">
        <v>31</v>
      </c>
      <c r="D346">
        <v>0.17622627803703839</v>
      </c>
    </row>
    <row r="347" spans="1:4" x14ac:dyDescent="0.25">
      <c r="A347" s="1" t="s">
        <v>71</v>
      </c>
      <c r="B347" s="1" t="s">
        <v>64</v>
      </c>
      <c r="C347" s="1" t="s">
        <v>32</v>
      </c>
      <c r="D347">
        <v>6.9020320667128737E-2</v>
      </c>
    </row>
    <row r="348" spans="1:4" x14ac:dyDescent="0.25">
      <c r="A348" s="1" t="s">
        <v>71</v>
      </c>
      <c r="B348" s="1" t="s">
        <v>64</v>
      </c>
      <c r="C348" s="1" t="s">
        <v>33</v>
      </c>
      <c r="D348">
        <v>7.3116733353596735E-3</v>
      </c>
    </row>
    <row r="349" spans="1:4" x14ac:dyDescent="0.25">
      <c r="A349" s="1" t="s">
        <v>71</v>
      </c>
      <c r="B349" s="1" t="s">
        <v>64</v>
      </c>
      <c r="C349" s="1" t="s">
        <v>41</v>
      </c>
      <c r="D349">
        <v>6.316252189985533E-3</v>
      </c>
    </row>
    <row r="350" spans="1:4" x14ac:dyDescent="0.25">
      <c r="A350" s="1" t="s">
        <v>71</v>
      </c>
      <c r="B350" s="1" t="s">
        <v>64</v>
      </c>
      <c r="C350" s="1" t="s">
        <v>42</v>
      </c>
      <c r="D350">
        <v>1.8601734605693384E-3</v>
      </c>
    </row>
    <row r="351" spans="1:4" x14ac:dyDescent="0.25">
      <c r="A351" s="1" t="s">
        <v>71</v>
      </c>
      <c r="B351" s="1" t="s">
        <v>64</v>
      </c>
      <c r="C351" s="1" t="s">
        <v>43</v>
      </c>
      <c r="D351">
        <v>1.4291678421300153E-3</v>
      </c>
    </row>
    <row r="352" spans="1:4" x14ac:dyDescent="0.25">
      <c r="A352" s="1" t="s">
        <v>71</v>
      </c>
      <c r="B352" s="1" t="s">
        <v>64</v>
      </c>
      <c r="C352" s="1" t="s">
        <v>44</v>
      </c>
      <c r="D352">
        <v>3.7397225786093613E-2</v>
      </c>
    </row>
    <row r="353" spans="1:4" x14ac:dyDescent="0.25">
      <c r="A353" s="1" t="s">
        <v>71</v>
      </c>
      <c r="B353" s="1" t="s">
        <v>64</v>
      </c>
      <c r="C353" s="1" t="s">
        <v>45</v>
      </c>
      <c r="D353">
        <v>1.5174949376628019E-2</v>
      </c>
    </row>
    <row r="354" spans="1:4" x14ac:dyDescent="0.25">
      <c r="A354" s="1" t="s">
        <v>71</v>
      </c>
      <c r="B354" s="1" t="s">
        <v>64</v>
      </c>
      <c r="C354" s="1" t="s">
        <v>53</v>
      </c>
      <c r="D354">
        <v>1.4291678421300153E-3</v>
      </c>
    </row>
    <row r="355" spans="1:4" x14ac:dyDescent="0.25">
      <c r="A355" s="1" t="s">
        <v>71</v>
      </c>
      <c r="B355" s="1" t="s">
        <v>64</v>
      </c>
      <c r="C355" s="1" t="s">
        <v>54</v>
      </c>
      <c r="D355">
        <v>1.5292057213523206E-3</v>
      </c>
    </row>
    <row r="356" spans="1:4" x14ac:dyDescent="0.25">
      <c r="A356" s="1" t="s">
        <v>71</v>
      </c>
      <c r="B356" s="1" t="s">
        <v>64</v>
      </c>
      <c r="C356" s="1" t="s">
        <v>55</v>
      </c>
      <c r="D356">
        <v>2.1827457903293912E-3</v>
      </c>
    </row>
    <row r="357" spans="1:4" x14ac:dyDescent="0.25">
      <c r="A357" s="1" t="s">
        <v>71</v>
      </c>
      <c r="B357" s="1" t="s">
        <v>64</v>
      </c>
      <c r="C357" s="1" t="s">
        <v>56</v>
      </c>
      <c r="D357">
        <v>1.5917644930610715E-2</v>
      </c>
    </row>
    <row r="358" spans="1:4" x14ac:dyDescent="0.25">
      <c r="A358" s="1" t="s">
        <v>71</v>
      </c>
      <c r="B358" s="1" t="s">
        <v>64</v>
      </c>
      <c r="C358" s="1" t="s">
        <v>57</v>
      </c>
      <c r="D358">
        <v>1.2755870196689495E-2</v>
      </c>
    </row>
    <row r="359" spans="1:4" x14ac:dyDescent="0.25">
      <c r="A359" s="1" t="s">
        <v>72</v>
      </c>
      <c r="B359" s="1" t="s">
        <v>71</v>
      </c>
      <c r="C359" s="1" t="s">
        <v>5</v>
      </c>
      <c r="D359">
        <v>3.8784395360195001E-3</v>
      </c>
    </row>
    <row r="360" spans="1:4" x14ac:dyDescent="0.25">
      <c r="A360" s="1" t="s">
        <v>72</v>
      </c>
      <c r="B360" s="1" t="s">
        <v>71</v>
      </c>
      <c r="C360" s="1" t="s">
        <v>6</v>
      </c>
      <c r="D360">
        <v>3.3668488747605253E-3</v>
      </c>
    </row>
    <row r="361" spans="1:4" x14ac:dyDescent="0.25">
      <c r="A361" s="1" t="s">
        <v>72</v>
      </c>
      <c r="B361" s="1" t="s">
        <v>71</v>
      </c>
      <c r="C361" s="1" t="s">
        <v>7</v>
      </c>
      <c r="D361">
        <v>1.4291678421300153E-3</v>
      </c>
    </row>
    <row r="362" spans="1:4" x14ac:dyDescent="0.25">
      <c r="A362" s="1" t="s">
        <v>72</v>
      </c>
      <c r="B362" s="1" t="s">
        <v>71</v>
      </c>
      <c r="C362" s="1" t="s">
        <v>8</v>
      </c>
      <c r="D362">
        <v>3.965967017602344E-3</v>
      </c>
    </row>
    <row r="363" spans="1:4" x14ac:dyDescent="0.25">
      <c r="A363" s="1" t="s">
        <v>72</v>
      </c>
      <c r="B363" s="1" t="s">
        <v>71</v>
      </c>
      <c r="C363" s="1" t="s">
        <v>9</v>
      </c>
      <c r="D363">
        <v>3.8055297196851745E-3</v>
      </c>
    </row>
    <row r="364" spans="1:4" x14ac:dyDescent="0.25">
      <c r="A364" s="1" t="s">
        <v>72</v>
      </c>
      <c r="B364" s="1" t="s">
        <v>71</v>
      </c>
      <c r="C364" s="1" t="s">
        <v>17</v>
      </c>
      <c r="D364">
        <v>4.2639597840090204E-3</v>
      </c>
    </row>
    <row r="365" spans="1:4" x14ac:dyDescent="0.25">
      <c r="A365" s="1" t="s">
        <v>72</v>
      </c>
      <c r="B365" s="1" t="s">
        <v>71</v>
      </c>
      <c r="C365" s="1" t="s">
        <v>18</v>
      </c>
      <c r="D365">
        <v>3.3242864637126803E-3</v>
      </c>
    </row>
    <row r="366" spans="1:4" x14ac:dyDescent="0.25">
      <c r="A366" s="1" t="s">
        <v>72</v>
      </c>
      <c r="B366" s="1" t="s">
        <v>71</v>
      </c>
      <c r="C366" s="1" t="s">
        <v>19</v>
      </c>
      <c r="D366">
        <v>3.321078313812714E-3</v>
      </c>
    </row>
    <row r="367" spans="1:4" x14ac:dyDescent="0.25">
      <c r="A367" s="1" t="s">
        <v>72</v>
      </c>
      <c r="B367" s="1" t="s">
        <v>71</v>
      </c>
      <c r="C367" s="1" t="s">
        <v>20</v>
      </c>
      <c r="D367">
        <v>4.3101064681172726E-3</v>
      </c>
    </row>
    <row r="368" spans="1:4" x14ac:dyDescent="0.25">
      <c r="A368" s="1" t="s">
        <v>72</v>
      </c>
      <c r="B368" s="1" t="s">
        <v>71</v>
      </c>
      <c r="C368" s="1" t="s">
        <v>21</v>
      </c>
      <c r="D368">
        <v>3.9817738098657735E-3</v>
      </c>
    </row>
    <row r="369" spans="1:4" x14ac:dyDescent="0.25">
      <c r="A369" s="1" t="s">
        <v>72</v>
      </c>
      <c r="B369" s="1" t="s">
        <v>71</v>
      </c>
      <c r="C369" s="1" t="s">
        <v>29</v>
      </c>
      <c r="D369">
        <v>4.2587590422623854E-3</v>
      </c>
    </row>
    <row r="370" spans="1:4" x14ac:dyDescent="0.25">
      <c r="A370" s="1" t="s">
        <v>72</v>
      </c>
      <c r="B370" s="1" t="s">
        <v>71</v>
      </c>
      <c r="C370" s="1" t="s">
        <v>30</v>
      </c>
      <c r="D370">
        <v>2.9133596876010693E-3</v>
      </c>
    </row>
    <row r="371" spans="1:4" x14ac:dyDescent="0.25">
      <c r="A371" s="1" t="s">
        <v>72</v>
      </c>
      <c r="B371" s="1" t="s">
        <v>71</v>
      </c>
      <c r="C371" s="1" t="s">
        <v>31</v>
      </c>
      <c r="D371">
        <v>2.9846078007438022E-3</v>
      </c>
    </row>
    <row r="372" spans="1:4" x14ac:dyDescent="0.25">
      <c r="A372" s="1" t="s">
        <v>72</v>
      </c>
      <c r="B372" s="1" t="s">
        <v>71</v>
      </c>
      <c r="C372" s="1" t="s">
        <v>32</v>
      </c>
      <c r="D372">
        <v>4.6966384359610298E-3</v>
      </c>
    </row>
    <row r="373" spans="1:4" x14ac:dyDescent="0.25">
      <c r="A373" s="1" t="s">
        <v>72</v>
      </c>
      <c r="B373" s="1" t="s">
        <v>71</v>
      </c>
      <c r="C373" s="1" t="s">
        <v>33</v>
      </c>
      <c r="D373">
        <v>3.8924130511853957E-3</v>
      </c>
    </row>
    <row r="374" spans="1:4" x14ac:dyDescent="0.25">
      <c r="A374" s="1" t="s">
        <v>72</v>
      </c>
      <c r="B374" s="1" t="s">
        <v>71</v>
      </c>
      <c r="C374" s="1" t="s">
        <v>41</v>
      </c>
      <c r="D374">
        <v>6.316252189985533E-3</v>
      </c>
    </row>
    <row r="375" spans="1:4" x14ac:dyDescent="0.25">
      <c r="A375" s="1" t="s">
        <v>72</v>
      </c>
      <c r="B375" s="1" t="s">
        <v>71</v>
      </c>
      <c r="C375" s="1" t="s">
        <v>42</v>
      </c>
      <c r="D375">
        <v>1.4291678421300153E-3</v>
      </c>
    </row>
    <row r="376" spans="1:4" x14ac:dyDescent="0.25">
      <c r="A376" s="1" t="s">
        <v>72</v>
      </c>
      <c r="B376" s="1" t="s">
        <v>71</v>
      </c>
      <c r="C376" s="1" t="s">
        <v>43</v>
      </c>
      <c r="D376">
        <v>1.4291678421300153E-3</v>
      </c>
    </row>
    <row r="377" spans="1:4" x14ac:dyDescent="0.25">
      <c r="A377" s="1" t="s">
        <v>72</v>
      </c>
      <c r="B377" s="1" t="s">
        <v>71</v>
      </c>
      <c r="C377" s="1" t="s">
        <v>44</v>
      </c>
      <c r="D377">
        <v>1.0873978012582058E-2</v>
      </c>
    </row>
    <row r="378" spans="1:4" x14ac:dyDescent="0.25">
      <c r="A378" s="1" t="s">
        <v>72</v>
      </c>
      <c r="B378" s="1" t="s">
        <v>71</v>
      </c>
      <c r="C378" s="1" t="s">
        <v>45</v>
      </c>
      <c r="D378">
        <v>9.3131632331358398E-3</v>
      </c>
    </row>
    <row r="379" spans="1:4" x14ac:dyDescent="0.25">
      <c r="A379" s="1" t="s">
        <v>72</v>
      </c>
      <c r="B379" s="1" t="s">
        <v>71</v>
      </c>
      <c r="C379" s="1" t="s">
        <v>53</v>
      </c>
      <c r="D379">
        <v>1.4291678421300153E-3</v>
      </c>
    </row>
    <row r="380" spans="1:4" x14ac:dyDescent="0.25">
      <c r="A380" s="1" t="s">
        <v>72</v>
      </c>
      <c r="B380" s="1" t="s">
        <v>71</v>
      </c>
      <c r="C380" s="1" t="s">
        <v>54</v>
      </c>
      <c r="D380">
        <v>1.4291678421300153E-3</v>
      </c>
    </row>
    <row r="381" spans="1:4" x14ac:dyDescent="0.25">
      <c r="A381" s="1" t="s">
        <v>72</v>
      </c>
      <c r="B381" s="1" t="s">
        <v>71</v>
      </c>
      <c r="C381" s="1" t="s">
        <v>55</v>
      </c>
      <c r="D381">
        <v>1.4291678421300153E-3</v>
      </c>
    </row>
    <row r="382" spans="1:4" x14ac:dyDescent="0.25">
      <c r="A382" s="1" t="s">
        <v>72</v>
      </c>
      <c r="B382" s="1" t="s">
        <v>71</v>
      </c>
      <c r="C382" s="1" t="s">
        <v>56</v>
      </c>
      <c r="D382">
        <v>9.0921418002775627E-3</v>
      </c>
    </row>
    <row r="383" spans="1:4" x14ac:dyDescent="0.25">
      <c r="A383" s="1" t="s">
        <v>72</v>
      </c>
      <c r="B383" s="1" t="s">
        <v>71</v>
      </c>
      <c r="C383" s="1" t="s">
        <v>57</v>
      </c>
      <c r="D383">
        <v>8.2616219234732877E-3</v>
      </c>
    </row>
    <row r="384" spans="1:4" x14ac:dyDescent="0.25">
      <c r="A384" s="1" t="s">
        <v>73</v>
      </c>
      <c r="B384" s="1" t="s">
        <v>71</v>
      </c>
      <c r="C384" s="1" t="s">
        <v>5</v>
      </c>
      <c r="D384">
        <v>1.4291678421300153E-3</v>
      </c>
    </row>
    <row r="385" spans="1:4" x14ac:dyDescent="0.25">
      <c r="A385" s="1" t="s">
        <v>73</v>
      </c>
      <c r="B385" s="1" t="s">
        <v>71</v>
      </c>
      <c r="C385" s="1" t="s">
        <v>6</v>
      </c>
      <c r="D385">
        <v>1.4291678421300153E-3</v>
      </c>
    </row>
    <row r="386" spans="1:4" x14ac:dyDescent="0.25">
      <c r="A386" s="1" t="s">
        <v>73</v>
      </c>
      <c r="B386" s="1" t="s">
        <v>71</v>
      </c>
      <c r="C386" s="1" t="s">
        <v>7</v>
      </c>
      <c r="D386">
        <v>1.4291678421300153E-3</v>
      </c>
    </row>
    <row r="387" spans="1:4" x14ac:dyDescent="0.25">
      <c r="A387" s="1" t="s">
        <v>73</v>
      </c>
      <c r="B387" s="1" t="s">
        <v>71</v>
      </c>
      <c r="C387" s="1" t="s">
        <v>8</v>
      </c>
      <c r="D387">
        <v>1.1344808778688507E-2</v>
      </c>
    </row>
    <row r="388" spans="1:4" x14ac:dyDescent="0.25">
      <c r="A388" s="1" t="s">
        <v>73</v>
      </c>
      <c r="B388" s="1" t="s">
        <v>71</v>
      </c>
      <c r="C388" s="1" t="s">
        <v>9</v>
      </c>
      <c r="D388">
        <v>1.4291678421300153E-3</v>
      </c>
    </row>
    <row r="389" spans="1:4" x14ac:dyDescent="0.25">
      <c r="A389" s="1" t="s">
        <v>73</v>
      </c>
      <c r="B389" s="1" t="s">
        <v>71</v>
      </c>
      <c r="C389" s="1" t="s">
        <v>17</v>
      </c>
      <c r="D389">
        <v>1.4291678421300153E-3</v>
      </c>
    </row>
    <row r="390" spans="1:4" x14ac:dyDescent="0.25">
      <c r="A390" s="1" t="s">
        <v>73</v>
      </c>
      <c r="B390" s="1" t="s">
        <v>71</v>
      </c>
      <c r="C390" s="1" t="s">
        <v>18</v>
      </c>
      <c r="D390">
        <v>1.4291678421300153E-3</v>
      </c>
    </row>
    <row r="391" spans="1:4" x14ac:dyDescent="0.25">
      <c r="A391" s="1" t="s">
        <v>73</v>
      </c>
      <c r="B391" s="1" t="s">
        <v>71</v>
      </c>
      <c r="C391" s="1" t="s">
        <v>19</v>
      </c>
      <c r="D391">
        <v>1.4291678421300153E-3</v>
      </c>
    </row>
    <row r="392" spans="1:4" x14ac:dyDescent="0.25">
      <c r="A392" s="1" t="s">
        <v>73</v>
      </c>
      <c r="B392" s="1" t="s">
        <v>71</v>
      </c>
      <c r="C392" s="1" t="s">
        <v>20</v>
      </c>
      <c r="D392">
        <v>2.5677014284617022E-2</v>
      </c>
    </row>
    <row r="393" spans="1:4" x14ac:dyDescent="0.25">
      <c r="A393" s="1" t="s">
        <v>73</v>
      </c>
      <c r="B393" s="1" t="s">
        <v>71</v>
      </c>
      <c r="C393" s="1" t="s">
        <v>21</v>
      </c>
      <c r="D393">
        <v>1.4291678421300153E-3</v>
      </c>
    </row>
    <row r="394" spans="1:4" x14ac:dyDescent="0.25">
      <c r="A394" s="1" t="s">
        <v>73</v>
      </c>
      <c r="B394" s="1" t="s">
        <v>71</v>
      </c>
      <c r="C394" s="1" t="s">
        <v>29</v>
      </c>
      <c r="D394">
        <v>0.91495048400740919</v>
      </c>
    </row>
    <row r="395" spans="1:4" x14ac:dyDescent="0.25">
      <c r="A395" s="1" t="s">
        <v>73</v>
      </c>
      <c r="B395" s="1" t="s">
        <v>71</v>
      </c>
      <c r="C395" s="1" t="s">
        <v>30</v>
      </c>
      <c r="D395">
        <v>0.34778872382254977</v>
      </c>
    </row>
    <row r="396" spans="1:4" x14ac:dyDescent="0.25">
      <c r="A396" s="1" t="s">
        <v>73</v>
      </c>
      <c r="B396" s="1" t="s">
        <v>71</v>
      </c>
      <c r="C396" s="1" t="s">
        <v>31</v>
      </c>
      <c r="D396">
        <v>6.4223031267609795E-2</v>
      </c>
    </row>
    <row r="397" spans="1:4" x14ac:dyDescent="0.25">
      <c r="A397" s="1" t="s">
        <v>73</v>
      </c>
      <c r="B397" s="1" t="s">
        <v>71</v>
      </c>
      <c r="C397" s="1" t="s">
        <v>32</v>
      </c>
      <c r="D397">
        <v>1.209580028174467E-2</v>
      </c>
    </row>
    <row r="398" spans="1:4" x14ac:dyDescent="0.25">
      <c r="A398" s="1" t="s">
        <v>73</v>
      </c>
      <c r="B398" s="1" t="s">
        <v>71</v>
      </c>
      <c r="C398" s="1" t="s">
        <v>33</v>
      </c>
      <c r="D398">
        <v>1.4291678421300153E-3</v>
      </c>
    </row>
    <row r="399" spans="1:4" x14ac:dyDescent="0.25">
      <c r="A399" s="1" t="s">
        <v>73</v>
      </c>
      <c r="B399" s="1" t="s">
        <v>71</v>
      </c>
      <c r="C399" s="1" t="s">
        <v>41</v>
      </c>
      <c r="D399">
        <v>1.4291678421300153E-3</v>
      </c>
    </row>
    <row r="400" spans="1:4" x14ac:dyDescent="0.25">
      <c r="A400" s="1" t="s">
        <v>73</v>
      </c>
      <c r="B400" s="1" t="s">
        <v>71</v>
      </c>
      <c r="C400" s="1" t="s">
        <v>42</v>
      </c>
      <c r="D400">
        <v>1.4291678421300153E-3</v>
      </c>
    </row>
    <row r="401" spans="1:4" x14ac:dyDescent="0.25">
      <c r="A401" s="1" t="s">
        <v>73</v>
      </c>
      <c r="B401" s="1" t="s">
        <v>71</v>
      </c>
      <c r="C401" s="1" t="s">
        <v>43</v>
      </c>
      <c r="D401">
        <v>1.4291678421300153E-3</v>
      </c>
    </row>
    <row r="402" spans="1:4" x14ac:dyDescent="0.25">
      <c r="A402" s="1" t="s">
        <v>73</v>
      </c>
      <c r="B402" s="1" t="s">
        <v>71</v>
      </c>
      <c r="C402" s="1" t="s">
        <v>44</v>
      </c>
      <c r="D402">
        <v>2.7413399071387875E-3</v>
      </c>
    </row>
    <row r="403" spans="1:4" x14ac:dyDescent="0.25">
      <c r="A403" s="1" t="s">
        <v>73</v>
      </c>
      <c r="B403" s="1" t="s">
        <v>71</v>
      </c>
      <c r="C403" s="1" t="s">
        <v>45</v>
      </c>
      <c r="D403">
        <v>1.4291678421300153E-3</v>
      </c>
    </row>
    <row r="404" spans="1:4" x14ac:dyDescent="0.25">
      <c r="A404" s="1" t="s">
        <v>73</v>
      </c>
      <c r="B404" s="1" t="s">
        <v>71</v>
      </c>
      <c r="C404" s="1" t="s">
        <v>53</v>
      </c>
      <c r="D404">
        <v>1.4291678421300153E-3</v>
      </c>
    </row>
    <row r="405" spans="1:4" x14ac:dyDescent="0.25">
      <c r="A405" s="1" t="s">
        <v>73</v>
      </c>
      <c r="B405" s="1" t="s">
        <v>71</v>
      </c>
      <c r="C405" s="1" t="s">
        <v>54</v>
      </c>
      <c r="D405">
        <v>1.4291678421300153E-3</v>
      </c>
    </row>
    <row r="406" spans="1:4" x14ac:dyDescent="0.25">
      <c r="A406" s="1" t="s">
        <v>73</v>
      </c>
      <c r="B406" s="1" t="s">
        <v>71</v>
      </c>
      <c r="C406" s="1" t="s">
        <v>55</v>
      </c>
      <c r="D406">
        <v>1.4291678421300153E-3</v>
      </c>
    </row>
    <row r="407" spans="1:4" x14ac:dyDescent="0.25">
      <c r="A407" s="1" t="s">
        <v>73</v>
      </c>
      <c r="B407" s="1" t="s">
        <v>71</v>
      </c>
      <c r="C407" s="1" t="s">
        <v>56</v>
      </c>
      <c r="D407">
        <v>1.4291678421300153E-3</v>
      </c>
    </row>
    <row r="408" spans="1:4" x14ac:dyDescent="0.25">
      <c r="A408" s="1" t="s">
        <v>73</v>
      </c>
      <c r="B408" s="1" t="s">
        <v>71</v>
      </c>
      <c r="C408" s="1" t="s">
        <v>57</v>
      </c>
      <c r="D408">
        <v>1.4291678421300153E-3</v>
      </c>
    </row>
    <row r="409" spans="1:4" x14ac:dyDescent="0.25">
      <c r="A409" s="1" t="s">
        <v>74</v>
      </c>
      <c r="B409" s="1" t="s">
        <v>72</v>
      </c>
      <c r="C409" s="1" t="s">
        <v>5</v>
      </c>
      <c r="D409">
        <v>5.1738098297665477E-5</v>
      </c>
    </row>
    <row r="410" spans="1:4" x14ac:dyDescent="0.25">
      <c r="A410" s="1" t="s">
        <v>74</v>
      </c>
      <c r="B410" s="1" t="s">
        <v>72</v>
      </c>
      <c r="C410" s="1" t="s">
        <v>6</v>
      </c>
      <c r="D410">
        <v>4.1434577983813774E-5</v>
      </c>
    </row>
    <row r="411" spans="1:4" x14ac:dyDescent="0.25">
      <c r="A411" s="1" t="s">
        <v>74</v>
      </c>
      <c r="B411" s="1" t="s">
        <v>72</v>
      </c>
      <c r="C411" s="1" t="s">
        <v>7</v>
      </c>
      <c r="D411">
        <v>1.0811843768414878E-5</v>
      </c>
    </row>
    <row r="412" spans="1:4" x14ac:dyDescent="0.25">
      <c r="A412" s="1" t="s">
        <v>74</v>
      </c>
      <c r="B412" s="1" t="s">
        <v>72</v>
      </c>
      <c r="C412" s="1" t="s">
        <v>8</v>
      </c>
      <c r="D412">
        <v>5.3583506272868204E-5</v>
      </c>
    </row>
    <row r="413" spans="1:4" x14ac:dyDescent="0.25">
      <c r="A413" s="1" t="s">
        <v>74</v>
      </c>
      <c r="B413" s="1" t="s">
        <v>72</v>
      </c>
      <c r="C413" s="1" t="s">
        <v>9</v>
      </c>
      <c r="D413">
        <v>5.0219014958161515E-5</v>
      </c>
    </row>
    <row r="414" spans="1:4" x14ac:dyDescent="0.25">
      <c r="A414" s="1" t="s">
        <v>74</v>
      </c>
      <c r="B414" s="1" t="s">
        <v>72</v>
      </c>
      <c r="C414" s="1" t="s">
        <v>17</v>
      </c>
      <c r="D414">
        <v>6.0041598076732375E-5</v>
      </c>
    </row>
    <row r="415" spans="1:4" x14ac:dyDescent="0.25">
      <c r="A415" s="1" t="s">
        <v>74</v>
      </c>
      <c r="B415" s="1" t="s">
        <v>72</v>
      </c>
      <c r="C415" s="1" t="s">
        <v>18</v>
      </c>
      <c r="D415">
        <v>4.0615420906623293E-5</v>
      </c>
    </row>
    <row r="416" spans="1:4" x14ac:dyDescent="0.25">
      <c r="A416" s="1" t="s">
        <v>74</v>
      </c>
      <c r="B416" s="1" t="s">
        <v>72</v>
      </c>
      <c r="C416" s="1" t="s">
        <v>19</v>
      </c>
      <c r="D416">
        <v>4.0553918968406284E-5</v>
      </c>
    </row>
    <row r="417" spans="1:4" x14ac:dyDescent="0.25">
      <c r="A417" s="1" t="s">
        <v>74</v>
      </c>
      <c r="B417" s="1" t="s">
        <v>72</v>
      </c>
      <c r="C417" s="1" t="s">
        <v>20</v>
      </c>
      <c r="D417">
        <v>6.1065574855525743E-5</v>
      </c>
    </row>
    <row r="418" spans="1:4" x14ac:dyDescent="0.25">
      <c r="A418" s="1" t="s">
        <v>74</v>
      </c>
      <c r="B418" s="1" t="s">
        <v>72</v>
      </c>
      <c r="C418" s="1" t="s">
        <v>21</v>
      </c>
      <c r="D418">
        <v>5.3919288804209399E-5</v>
      </c>
    </row>
    <row r="419" spans="1:4" x14ac:dyDescent="0.25">
      <c r="A419" s="1" t="s">
        <v>74</v>
      </c>
      <c r="B419" s="1" t="s">
        <v>72</v>
      </c>
      <c r="C419" s="1" t="s">
        <v>29</v>
      </c>
      <c r="D419">
        <v>5.9926593543322566E-5</v>
      </c>
    </row>
    <row r="420" spans="1:4" x14ac:dyDescent="0.25">
      <c r="A420" s="1" t="s">
        <v>74</v>
      </c>
      <c r="B420" s="1" t="s">
        <v>72</v>
      </c>
      <c r="C420" s="1" t="s">
        <v>30</v>
      </c>
      <c r="D420">
        <v>3.3019486647538141E-5</v>
      </c>
    </row>
    <row r="421" spans="1:4" x14ac:dyDescent="0.25">
      <c r="A421" s="1" t="s">
        <v>74</v>
      </c>
      <c r="B421" s="1" t="s">
        <v>72</v>
      </c>
      <c r="C421" s="1" t="s">
        <v>31</v>
      </c>
      <c r="D421">
        <v>3.4295194009708671E-5</v>
      </c>
    </row>
    <row r="422" spans="1:4" x14ac:dyDescent="0.25">
      <c r="A422" s="1" t="s">
        <v>74</v>
      </c>
      <c r="B422" s="1" t="s">
        <v>72</v>
      </c>
      <c r="C422" s="1" t="s">
        <v>32</v>
      </c>
      <c r="D422">
        <v>6.9888417745901638E-5</v>
      </c>
    </row>
    <row r="423" spans="1:4" x14ac:dyDescent="0.25">
      <c r="A423" s="1" t="s">
        <v>74</v>
      </c>
      <c r="B423" s="1" t="s">
        <v>72</v>
      </c>
      <c r="C423" s="1" t="s">
        <v>33</v>
      </c>
      <c r="D423">
        <v>5.2031124366953642E-5</v>
      </c>
    </row>
    <row r="424" spans="1:4" x14ac:dyDescent="0.25">
      <c r="A424" s="1" t="s">
        <v>74</v>
      </c>
      <c r="B424" s="1" t="s">
        <v>72</v>
      </c>
      <c r="C424" s="1" t="s">
        <v>41</v>
      </c>
      <c r="D424">
        <v>1.1137349853545908E-4</v>
      </c>
    </row>
    <row r="425" spans="1:4" x14ac:dyDescent="0.25">
      <c r="A425" s="1" t="s">
        <v>74</v>
      </c>
      <c r="B425" s="1" t="s">
        <v>72</v>
      </c>
      <c r="C425" s="1" t="s">
        <v>42</v>
      </c>
      <c r="D425">
        <v>1.0811843768414878E-5</v>
      </c>
    </row>
    <row r="426" spans="1:4" x14ac:dyDescent="0.25">
      <c r="A426" s="1" t="s">
        <v>74</v>
      </c>
      <c r="B426" s="1" t="s">
        <v>72</v>
      </c>
      <c r="C426" s="1" t="s">
        <v>43</v>
      </c>
      <c r="D426">
        <v>1.0811843768414878E-5</v>
      </c>
    </row>
    <row r="427" spans="1:4" x14ac:dyDescent="0.25">
      <c r="A427" s="1" t="s">
        <v>74</v>
      </c>
      <c r="B427" s="1" t="s">
        <v>72</v>
      </c>
      <c r="C427" s="1" t="s">
        <v>44</v>
      </c>
      <c r="D427">
        <v>2.6237019095783439E-4</v>
      </c>
    </row>
    <row r="428" spans="1:4" x14ac:dyDescent="0.25">
      <c r="A428" s="1" t="s">
        <v>74</v>
      </c>
      <c r="B428" s="1" t="s">
        <v>72</v>
      </c>
      <c r="C428" s="1" t="s">
        <v>45</v>
      </c>
      <c r="D428">
        <v>2.0540033956784967E-4</v>
      </c>
    </row>
    <row r="429" spans="1:4" x14ac:dyDescent="0.25">
      <c r="A429" s="1" t="s">
        <v>74</v>
      </c>
      <c r="B429" s="1" t="s">
        <v>72</v>
      </c>
      <c r="C429" s="1" t="s">
        <v>53</v>
      </c>
      <c r="D429">
        <v>1.0811843768414878E-5</v>
      </c>
    </row>
    <row r="430" spans="1:4" x14ac:dyDescent="0.25">
      <c r="A430" s="1" t="s">
        <v>74</v>
      </c>
      <c r="B430" s="1" t="s">
        <v>72</v>
      </c>
      <c r="C430" s="1" t="s">
        <v>54</v>
      </c>
      <c r="D430">
        <v>1.0811843768414878E-5</v>
      </c>
    </row>
    <row r="431" spans="1:4" x14ac:dyDescent="0.25">
      <c r="A431" s="1" t="s">
        <v>74</v>
      </c>
      <c r="B431" s="1" t="s">
        <v>72</v>
      </c>
      <c r="C431" s="1" t="s">
        <v>55</v>
      </c>
      <c r="D431">
        <v>1.0811843768414878E-5</v>
      </c>
    </row>
    <row r="432" spans="1:4" x14ac:dyDescent="0.25">
      <c r="A432" s="1" t="s">
        <v>74</v>
      </c>
      <c r="B432" s="1" t="s">
        <v>72</v>
      </c>
      <c r="C432" s="1" t="s">
        <v>56</v>
      </c>
      <c r="D432">
        <v>1.977585148613586E-4</v>
      </c>
    </row>
    <row r="433" spans="1:4" x14ac:dyDescent="0.25">
      <c r="A433" s="1" t="s">
        <v>74</v>
      </c>
      <c r="B433" s="1" t="s">
        <v>72</v>
      </c>
      <c r="C433" s="1" t="s">
        <v>57</v>
      </c>
      <c r="D433">
        <v>1.700199255893487E-4</v>
      </c>
    </row>
    <row r="434" spans="1:4" x14ac:dyDescent="0.25">
      <c r="A434" s="1" t="s">
        <v>75</v>
      </c>
      <c r="B434" s="1" t="s">
        <v>74</v>
      </c>
      <c r="C434" s="1" t="s">
        <v>5</v>
      </c>
      <c r="D434">
        <v>5.1738098297665477E-5</v>
      </c>
    </row>
    <row r="435" spans="1:4" x14ac:dyDescent="0.25">
      <c r="A435" s="1" t="s">
        <v>75</v>
      </c>
      <c r="B435" s="1" t="s">
        <v>74</v>
      </c>
      <c r="C435" s="1" t="s">
        <v>6</v>
      </c>
      <c r="D435">
        <v>2.7870156946233966E-5</v>
      </c>
    </row>
    <row r="436" spans="1:4" x14ac:dyDescent="0.25">
      <c r="A436" s="1" t="s">
        <v>75</v>
      </c>
      <c r="B436" s="1" t="s">
        <v>74</v>
      </c>
      <c r="C436" s="1" t="s">
        <v>7</v>
      </c>
      <c r="D436">
        <v>2.8463958043928839E-5</v>
      </c>
    </row>
    <row r="437" spans="1:4" x14ac:dyDescent="0.25">
      <c r="A437" s="1" t="s">
        <v>75</v>
      </c>
      <c r="B437" s="1" t="s">
        <v>74</v>
      </c>
      <c r="C437" s="1" t="s">
        <v>8</v>
      </c>
      <c r="D437">
        <v>4.092319246261302E-5</v>
      </c>
    </row>
    <row r="438" spans="1:4" x14ac:dyDescent="0.25">
      <c r="A438" s="1" t="s">
        <v>75</v>
      </c>
      <c r="B438" s="1" t="s">
        <v>74</v>
      </c>
      <c r="C438" s="1" t="s">
        <v>9</v>
      </c>
      <c r="D438">
        <v>3.931309156777499E-5</v>
      </c>
    </row>
    <row r="439" spans="1:4" x14ac:dyDescent="0.25">
      <c r="A439" s="1" t="s">
        <v>75</v>
      </c>
      <c r="B439" s="1" t="s">
        <v>74</v>
      </c>
      <c r="C439" s="1" t="s">
        <v>17</v>
      </c>
      <c r="D439">
        <v>6.0041598076732375E-5</v>
      </c>
    </row>
    <row r="440" spans="1:4" x14ac:dyDescent="0.25">
      <c r="A440" s="1" t="s">
        <v>75</v>
      </c>
      <c r="B440" s="1" t="s">
        <v>74</v>
      </c>
      <c r="C440" s="1" t="s">
        <v>18</v>
      </c>
      <c r="D440">
        <v>3.2872304322257071E-5</v>
      </c>
    </row>
    <row r="441" spans="1:4" x14ac:dyDescent="0.25">
      <c r="A441" s="1" t="s">
        <v>75</v>
      </c>
      <c r="B441" s="1" t="s">
        <v>74</v>
      </c>
      <c r="C441" s="1" t="s">
        <v>19</v>
      </c>
      <c r="D441">
        <v>3.000118430805953E-5</v>
      </c>
    </row>
    <row r="442" spans="1:4" x14ac:dyDescent="0.25">
      <c r="A442" s="1" t="s">
        <v>75</v>
      </c>
      <c r="B442" s="1" t="s">
        <v>74</v>
      </c>
      <c r="C442" s="1" t="s">
        <v>20</v>
      </c>
      <c r="D442">
        <v>4.0537773237876806E-5</v>
      </c>
    </row>
    <row r="443" spans="1:4" x14ac:dyDescent="0.25">
      <c r="A443" s="1" t="s">
        <v>75</v>
      </c>
      <c r="B443" s="1" t="s">
        <v>74</v>
      </c>
      <c r="C443" s="1" t="s">
        <v>21</v>
      </c>
      <c r="D443">
        <v>3.7549732902959183E-5</v>
      </c>
    </row>
    <row r="444" spans="1:4" x14ac:dyDescent="0.25">
      <c r="A444" s="1" t="s">
        <v>75</v>
      </c>
      <c r="B444" s="1" t="s">
        <v>74</v>
      </c>
      <c r="C444" s="1" t="s">
        <v>29</v>
      </c>
      <c r="D444">
        <v>5.9926593543322566E-5</v>
      </c>
    </row>
    <row r="445" spans="1:4" x14ac:dyDescent="0.25">
      <c r="A445" s="1" t="s">
        <v>75</v>
      </c>
      <c r="B445" s="1" t="s">
        <v>74</v>
      </c>
      <c r="C445" s="1" t="s">
        <v>30</v>
      </c>
      <c r="D445">
        <v>2.8598303801346133E-5</v>
      </c>
    </row>
    <row r="446" spans="1:4" x14ac:dyDescent="0.25">
      <c r="A446" s="1" t="s">
        <v>75</v>
      </c>
      <c r="B446" s="1" t="s">
        <v>74</v>
      </c>
      <c r="C446" s="1" t="s">
        <v>31</v>
      </c>
      <c r="D446">
        <v>2.8848552943064043E-5</v>
      </c>
    </row>
    <row r="447" spans="1:4" x14ac:dyDescent="0.25">
      <c r="A447" s="1" t="s">
        <v>75</v>
      </c>
      <c r="B447" s="1" t="s">
        <v>74</v>
      </c>
      <c r="C447" s="1" t="s">
        <v>32</v>
      </c>
      <c r="D447">
        <v>4.3747341010526518E-5</v>
      </c>
    </row>
    <row r="448" spans="1:4" x14ac:dyDescent="0.25">
      <c r="A448" s="1" t="s">
        <v>75</v>
      </c>
      <c r="B448" s="1" t="s">
        <v>74</v>
      </c>
      <c r="C448" s="1" t="s">
        <v>33</v>
      </c>
      <c r="D448">
        <v>3.7205287306286496E-5</v>
      </c>
    </row>
    <row r="449" spans="1:4" x14ac:dyDescent="0.25">
      <c r="A449" s="1" t="s">
        <v>75</v>
      </c>
      <c r="B449" s="1" t="s">
        <v>74</v>
      </c>
      <c r="C449" s="1" t="s">
        <v>41</v>
      </c>
      <c r="D449">
        <v>1.1137349853545908E-4</v>
      </c>
    </row>
    <row r="450" spans="1:4" x14ac:dyDescent="0.25">
      <c r="A450" s="1" t="s">
        <v>75</v>
      </c>
      <c r="B450" s="1" t="s">
        <v>74</v>
      </c>
      <c r="C450" s="1" t="s">
        <v>42</v>
      </c>
      <c r="D450">
        <v>7.2192032901061096E-5</v>
      </c>
    </row>
    <row r="451" spans="1:4" x14ac:dyDescent="0.25">
      <c r="A451" s="1" t="s">
        <v>75</v>
      </c>
      <c r="B451" s="1" t="s">
        <v>74</v>
      </c>
      <c r="C451" s="1" t="s">
        <v>43</v>
      </c>
      <c r="D451">
        <v>5.6198627949844446E-5</v>
      </c>
    </row>
    <row r="452" spans="1:4" x14ac:dyDescent="0.25">
      <c r="A452" s="1" t="s">
        <v>75</v>
      </c>
      <c r="B452" s="1" t="s">
        <v>74</v>
      </c>
      <c r="C452" s="1" t="s">
        <v>44</v>
      </c>
      <c r="D452">
        <v>1.7810352048940202E-4</v>
      </c>
    </row>
    <row r="453" spans="1:4" x14ac:dyDescent="0.25">
      <c r="A453" s="1" t="s">
        <v>75</v>
      </c>
      <c r="B453" s="1" t="s">
        <v>74</v>
      </c>
      <c r="C453" s="1" t="s">
        <v>45</v>
      </c>
      <c r="D453">
        <v>1.4435745009969299E-4</v>
      </c>
    </row>
    <row r="454" spans="1:4" x14ac:dyDescent="0.25">
      <c r="A454" s="1" t="s">
        <v>75</v>
      </c>
      <c r="B454" s="1" t="s">
        <v>74</v>
      </c>
      <c r="C454" s="1" t="s">
        <v>53</v>
      </c>
      <c r="D454">
        <v>2.0228437090460475E-4</v>
      </c>
    </row>
    <row r="455" spans="1:4" x14ac:dyDescent="0.25">
      <c r="A455" s="1" t="s">
        <v>75</v>
      </c>
      <c r="B455" s="1" t="s">
        <v>74</v>
      </c>
      <c r="C455" s="1" t="s">
        <v>54</v>
      </c>
      <c r="D455">
        <v>1.2107533347937663E-4</v>
      </c>
    </row>
    <row r="456" spans="1:4" x14ac:dyDescent="0.25">
      <c r="A456" s="1" t="s">
        <v>75</v>
      </c>
      <c r="B456" s="1" t="s">
        <v>74</v>
      </c>
      <c r="C456" s="1" t="s">
        <v>55</v>
      </c>
      <c r="D456">
        <v>5.9590516066550174E-5</v>
      </c>
    </row>
    <row r="457" spans="1:4" x14ac:dyDescent="0.25">
      <c r="A457" s="1" t="s">
        <v>75</v>
      </c>
      <c r="B457" s="1" t="s">
        <v>74</v>
      </c>
      <c r="C457" s="1" t="s">
        <v>56</v>
      </c>
      <c r="D457">
        <v>1.3404077828464245E-4</v>
      </c>
    </row>
    <row r="458" spans="1:4" x14ac:dyDescent="0.25">
      <c r="A458" s="1" t="s">
        <v>75</v>
      </c>
      <c r="B458" s="1" t="s">
        <v>74</v>
      </c>
      <c r="C458" s="1" t="s">
        <v>57</v>
      </c>
      <c r="D458">
        <v>1.2055978523221976E-4</v>
      </c>
    </row>
    <row r="459" spans="1:4" x14ac:dyDescent="0.25">
      <c r="A459" s="1" t="s">
        <v>76</v>
      </c>
      <c r="B459" s="1" t="s">
        <v>73</v>
      </c>
      <c r="C459" s="1" t="s">
        <v>5</v>
      </c>
      <c r="D459">
        <v>7.3135154057867909E-3</v>
      </c>
    </row>
    <row r="460" spans="1:4" x14ac:dyDescent="0.25">
      <c r="A460" s="1" t="s">
        <v>76</v>
      </c>
      <c r="B460" s="1" t="s">
        <v>73</v>
      </c>
      <c r="C460" s="1" t="s">
        <v>6</v>
      </c>
      <c r="D460">
        <v>1.5011689581079294E-2</v>
      </c>
    </row>
    <row r="461" spans="1:4" x14ac:dyDescent="0.25">
      <c r="A461" s="1" t="s">
        <v>76</v>
      </c>
      <c r="B461" s="1" t="s">
        <v>73</v>
      </c>
      <c r="C461" s="1" t="s">
        <v>7</v>
      </c>
      <c r="D461">
        <v>1.9880577721576769E-3</v>
      </c>
    </row>
    <row r="462" spans="1:4" x14ac:dyDescent="0.25">
      <c r="A462" s="1" t="s">
        <v>76</v>
      </c>
      <c r="B462" s="1" t="s">
        <v>73</v>
      </c>
      <c r="C462" s="1" t="s">
        <v>8</v>
      </c>
      <c r="D462">
        <v>1.8938865641715094E-3</v>
      </c>
    </row>
    <row r="463" spans="1:4" x14ac:dyDescent="0.25">
      <c r="A463" s="1" t="s">
        <v>76</v>
      </c>
      <c r="B463" s="1" t="s">
        <v>73</v>
      </c>
      <c r="C463" s="1" t="s">
        <v>9</v>
      </c>
      <c r="D463">
        <v>1.9832401060137449E-3</v>
      </c>
    </row>
    <row r="464" spans="1:4" x14ac:dyDescent="0.25">
      <c r="A464" s="1" t="s">
        <v>76</v>
      </c>
      <c r="B464" s="1" t="s">
        <v>73</v>
      </c>
      <c r="C464" s="1" t="s">
        <v>17</v>
      </c>
      <c r="D464">
        <v>1.5338665970667822E-2</v>
      </c>
    </row>
    <row r="465" spans="1:4" x14ac:dyDescent="0.25">
      <c r="A465" s="1" t="s">
        <v>76</v>
      </c>
      <c r="B465" s="1" t="s">
        <v>73</v>
      </c>
      <c r="C465" s="1" t="s">
        <v>18</v>
      </c>
      <c r="D465">
        <v>9.534360505337942E-3</v>
      </c>
    </row>
    <row r="466" spans="1:4" x14ac:dyDescent="0.25">
      <c r="A466" s="1" t="s">
        <v>76</v>
      </c>
      <c r="B466" s="1" t="s">
        <v>73</v>
      </c>
      <c r="C466" s="1" t="s">
        <v>19</v>
      </c>
      <c r="D466">
        <v>2.5584915033897756E-3</v>
      </c>
    </row>
    <row r="467" spans="1:4" x14ac:dyDescent="0.25">
      <c r="A467" s="1" t="s">
        <v>76</v>
      </c>
      <c r="B467" s="1" t="s">
        <v>73</v>
      </c>
      <c r="C467" s="1" t="s">
        <v>20</v>
      </c>
      <c r="D467">
        <v>2.0074455156400377E-3</v>
      </c>
    </row>
    <row r="468" spans="1:4" x14ac:dyDescent="0.25">
      <c r="A468" s="1" t="s">
        <v>76</v>
      </c>
      <c r="B468" s="1" t="s">
        <v>73</v>
      </c>
      <c r="C468" s="1" t="s">
        <v>21</v>
      </c>
      <c r="D468">
        <v>2.1226434553872852E-3</v>
      </c>
    </row>
    <row r="469" spans="1:4" x14ac:dyDescent="0.25">
      <c r="A469" s="1" t="s">
        <v>76</v>
      </c>
      <c r="B469" s="1" t="s">
        <v>73</v>
      </c>
      <c r="C469" s="1" t="s">
        <v>29</v>
      </c>
      <c r="D469">
        <v>0.91548480670461718</v>
      </c>
    </row>
    <row r="470" spans="1:4" x14ac:dyDescent="0.25">
      <c r="A470" s="1" t="s">
        <v>76</v>
      </c>
      <c r="B470" s="1" t="s">
        <v>73</v>
      </c>
      <c r="C470" s="1" t="s">
        <v>30</v>
      </c>
      <c r="D470">
        <v>0.99576555025720914</v>
      </c>
    </row>
    <row r="471" spans="1:4" x14ac:dyDescent="0.25">
      <c r="A471" s="1" t="s">
        <v>76</v>
      </c>
      <c r="B471" s="1" t="s">
        <v>73</v>
      </c>
      <c r="C471" s="1" t="s">
        <v>31</v>
      </c>
      <c r="D471">
        <v>0.16567575733577294</v>
      </c>
    </row>
    <row r="472" spans="1:4" x14ac:dyDescent="0.25">
      <c r="A472" s="1" t="s">
        <v>76</v>
      </c>
      <c r="B472" s="1" t="s">
        <v>73</v>
      </c>
      <c r="C472" s="1" t="s">
        <v>32</v>
      </c>
      <c r="D472">
        <v>3.807074011136149E-3</v>
      </c>
    </row>
    <row r="473" spans="1:4" x14ac:dyDescent="0.25">
      <c r="A473" s="1" t="s">
        <v>76</v>
      </c>
      <c r="B473" s="1" t="s">
        <v>73</v>
      </c>
      <c r="C473" s="1" t="s">
        <v>33</v>
      </c>
      <c r="D473">
        <v>3.1287228041026022E-3</v>
      </c>
    </row>
    <row r="474" spans="1:4" x14ac:dyDescent="0.25">
      <c r="A474" s="1" t="s">
        <v>76</v>
      </c>
      <c r="B474" s="1" t="s">
        <v>73</v>
      </c>
      <c r="C474" s="1" t="s">
        <v>41</v>
      </c>
      <c r="D474">
        <v>1.4291678421300153E-3</v>
      </c>
    </row>
    <row r="475" spans="1:4" x14ac:dyDescent="0.25">
      <c r="A475" s="1" t="s">
        <v>76</v>
      </c>
      <c r="B475" s="1" t="s">
        <v>73</v>
      </c>
      <c r="C475" s="1" t="s">
        <v>42</v>
      </c>
      <c r="D475">
        <v>1.4291678421300153E-3</v>
      </c>
    </row>
    <row r="476" spans="1:4" x14ac:dyDescent="0.25">
      <c r="A476" s="1" t="s">
        <v>76</v>
      </c>
      <c r="B476" s="1" t="s">
        <v>73</v>
      </c>
      <c r="C476" s="1" t="s">
        <v>43</v>
      </c>
      <c r="D476">
        <v>1.4291678421300153E-3</v>
      </c>
    </row>
    <row r="477" spans="1:4" x14ac:dyDescent="0.25">
      <c r="A477" s="1" t="s">
        <v>76</v>
      </c>
      <c r="B477" s="1" t="s">
        <v>73</v>
      </c>
      <c r="C477" s="1" t="s">
        <v>44</v>
      </c>
      <c r="D477">
        <v>1.4291678421300153E-3</v>
      </c>
    </row>
    <row r="478" spans="1:4" x14ac:dyDescent="0.25">
      <c r="A478" s="1" t="s">
        <v>76</v>
      </c>
      <c r="B478" s="1" t="s">
        <v>73</v>
      </c>
      <c r="C478" s="1" t="s">
        <v>45</v>
      </c>
      <c r="D478">
        <v>1.4291678421300153E-3</v>
      </c>
    </row>
    <row r="479" spans="1:4" x14ac:dyDescent="0.25">
      <c r="A479" s="1" t="s">
        <v>76</v>
      </c>
      <c r="B479" s="1" t="s">
        <v>73</v>
      </c>
      <c r="C479" s="1" t="s">
        <v>53</v>
      </c>
      <c r="D479">
        <v>1.4291678421300153E-3</v>
      </c>
    </row>
    <row r="480" spans="1:4" x14ac:dyDescent="0.25">
      <c r="A480" s="1" t="s">
        <v>76</v>
      </c>
      <c r="B480" s="1" t="s">
        <v>73</v>
      </c>
      <c r="C480" s="1" t="s">
        <v>54</v>
      </c>
      <c r="D480">
        <v>1.4291678421300153E-3</v>
      </c>
    </row>
    <row r="481" spans="1:4" x14ac:dyDescent="0.25">
      <c r="A481" s="1" t="s">
        <v>76</v>
      </c>
      <c r="B481" s="1" t="s">
        <v>73</v>
      </c>
      <c r="C481" s="1" t="s">
        <v>55</v>
      </c>
      <c r="D481">
        <v>1.4291678421300153E-3</v>
      </c>
    </row>
    <row r="482" spans="1:4" x14ac:dyDescent="0.25">
      <c r="A482" s="1" t="s">
        <v>76</v>
      </c>
      <c r="B482" s="1" t="s">
        <v>73</v>
      </c>
      <c r="C482" s="1" t="s">
        <v>56</v>
      </c>
      <c r="D482">
        <v>1.4291678421300153E-3</v>
      </c>
    </row>
    <row r="483" spans="1:4" x14ac:dyDescent="0.25">
      <c r="A483" s="1" t="s">
        <v>76</v>
      </c>
      <c r="B483" s="1" t="s">
        <v>73</v>
      </c>
      <c r="C483" s="1" t="s">
        <v>57</v>
      </c>
      <c r="D483">
        <v>1.4291678421300153E-3</v>
      </c>
    </row>
    <row r="484" spans="1:4" x14ac:dyDescent="0.25">
      <c r="A484" s="1" t="s">
        <v>77</v>
      </c>
      <c r="B484" s="1" t="s">
        <v>78</v>
      </c>
      <c r="C484" s="1" t="s">
        <v>5</v>
      </c>
      <c r="D484">
        <v>1.4291678421300153E-3</v>
      </c>
    </row>
    <row r="485" spans="1:4" x14ac:dyDescent="0.25">
      <c r="A485" s="1" t="s">
        <v>77</v>
      </c>
      <c r="B485" s="1" t="s">
        <v>78</v>
      </c>
      <c r="C485" s="1" t="s">
        <v>6</v>
      </c>
      <c r="D485">
        <v>1.9136507595740703E-3</v>
      </c>
    </row>
    <row r="486" spans="1:4" x14ac:dyDescent="0.25">
      <c r="A486" s="1" t="s">
        <v>77</v>
      </c>
      <c r="B486" s="1" t="s">
        <v>78</v>
      </c>
      <c r="C486" s="1" t="s">
        <v>7</v>
      </c>
      <c r="D486">
        <v>2.5333857325752457E-3</v>
      </c>
    </row>
    <row r="487" spans="1:4" x14ac:dyDescent="0.25">
      <c r="A487" s="1" t="s">
        <v>77</v>
      </c>
      <c r="B487" s="1" t="s">
        <v>78</v>
      </c>
      <c r="C487" s="1" t="s">
        <v>8</v>
      </c>
      <c r="D487">
        <v>2.538815329923129E-3</v>
      </c>
    </row>
    <row r="488" spans="1:4" x14ac:dyDescent="0.25">
      <c r="A488" s="1" t="s">
        <v>77</v>
      </c>
      <c r="B488" s="1" t="s">
        <v>78</v>
      </c>
      <c r="C488" s="1" t="s">
        <v>9</v>
      </c>
      <c r="D488">
        <v>1.8092170061790567E-3</v>
      </c>
    </row>
    <row r="489" spans="1:4" x14ac:dyDescent="0.25">
      <c r="A489" s="1" t="s">
        <v>77</v>
      </c>
      <c r="B489" s="1" t="s">
        <v>78</v>
      </c>
      <c r="C489" s="1" t="s">
        <v>17</v>
      </c>
      <c r="D489">
        <v>1.4291678421300153E-3</v>
      </c>
    </row>
    <row r="490" spans="1:4" x14ac:dyDescent="0.25">
      <c r="A490" s="1" t="s">
        <v>77</v>
      </c>
      <c r="B490" s="1" t="s">
        <v>78</v>
      </c>
      <c r="C490" s="1" t="s">
        <v>18</v>
      </c>
      <c r="D490">
        <v>1.9603997491465649E-3</v>
      </c>
    </row>
    <row r="491" spans="1:4" x14ac:dyDescent="0.25">
      <c r="A491" s="1" t="s">
        <v>77</v>
      </c>
      <c r="B491" s="1" t="s">
        <v>78</v>
      </c>
      <c r="C491" s="1" t="s">
        <v>19</v>
      </c>
      <c r="D491">
        <v>1.995951757246157E-3</v>
      </c>
    </row>
    <row r="492" spans="1:4" x14ac:dyDescent="0.25">
      <c r="A492" s="1" t="s">
        <v>77</v>
      </c>
      <c r="B492" s="1" t="s">
        <v>78</v>
      </c>
      <c r="C492" s="1" t="s">
        <v>20</v>
      </c>
      <c r="D492">
        <v>2.617435744672669E-3</v>
      </c>
    </row>
    <row r="493" spans="1:4" x14ac:dyDescent="0.25">
      <c r="A493" s="1" t="s">
        <v>77</v>
      </c>
      <c r="B493" s="1" t="s">
        <v>78</v>
      </c>
      <c r="C493" s="1" t="s">
        <v>21</v>
      </c>
      <c r="D493">
        <v>2.5241020108725978E-3</v>
      </c>
    </row>
    <row r="494" spans="1:4" x14ac:dyDescent="0.25">
      <c r="A494" s="1" t="s">
        <v>77</v>
      </c>
      <c r="B494" s="1" t="s">
        <v>78</v>
      </c>
      <c r="C494" s="1" t="s">
        <v>29</v>
      </c>
      <c r="D494">
        <v>1.4291678421300153E-3</v>
      </c>
    </row>
    <row r="495" spans="1:4" x14ac:dyDescent="0.25">
      <c r="A495" s="1" t="s">
        <v>77</v>
      </c>
      <c r="B495" s="1" t="s">
        <v>78</v>
      </c>
      <c r="C495" s="1" t="s">
        <v>30</v>
      </c>
      <c r="D495">
        <v>1.8529749883871446E-3</v>
      </c>
    </row>
    <row r="496" spans="1:4" x14ac:dyDescent="0.25">
      <c r="A496" s="1" t="s">
        <v>77</v>
      </c>
      <c r="B496" s="1" t="s">
        <v>78</v>
      </c>
      <c r="C496" s="1" t="s">
        <v>31</v>
      </c>
      <c r="D496">
        <v>3.967753987497406E-3</v>
      </c>
    </row>
    <row r="497" spans="1:4" x14ac:dyDescent="0.25">
      <c r="A497" s="1" t="s">
        <v>77</v>
      </c>
      <c r="B497" s="1" t="s">
        <v>78</v>
      </c>
      <c r="C497" s="1" t="s">
        <v>32</v>
      </c>
      <c r="D497">
        <v>3.8680655142969782E-3</v>
      </c>
    </row>
    <row r="498" spans="1:4" x14ac:dyDescent="0.25">
      <c r="A498" s="1" t="s">
        <v>77</v>
      </c>
      <c r="B498" s="1" t="s">
        <v>78</v>
      </c>
      <c r="C498" s="1" t="s">
        <v>33</v>
      </c>
      <c r="D498">
        <v>4.0754602890288871E-3</v>
      </c>
    </row>
    <row r="499" spans="1:4" x14ac:dyDescent="0.25">
      <c r="A499" s="1" t="s">
        <v>77</v>
      </c>
      <c r="B499" s="1" t="s">
        <v>78</v>
      </c>
      <c r="C499" s="1" t="s">
        <v>41</v>
      </c>
      <c r="D499">
        <v>1.4291678421300153E-3</v>
      </c>
    </row>
    <row r="500" spans="1:4" x14ac:dyDescent="0.25">
      <c r="A500" s="1" t="s">
        <v>77</v>
      </c>
      <c r="B500" s="1" t="s">
        <v>78</v>
      </c>
      <c r="C500" s="1" t="s">
        <v>42</v>
      </c>
      <c r="D500">
        <v>2.0449636081916276E-3</v>
      </c>
    </row>
    <row r="501" spans="1:4" x14ac:dyDescent="0.25">
      <c r="A501" s="1" t="s">
        <v>77</v>
      </c>
      <c r="B501" s="1" t="s">
        <v>78</v>
      </c>
      <c r="C501" s="1" t="s">
        <v>43</v>
      </c>
      <c r="D501">
        <v>2.4794956460585014E-3</v>
      </c>
    </row>
    <row r="502" spans="1:4" x14ac:dyDescent="0.25">
      <c r="A502" s="1" t="s">
        <v>77</v>
      </c>
      <c r="B502" s="1" t="s">
        <v>78</v>
      </c>
      <c r="C502" s="1" t="s">
        <v>44</v>
      </c>
      <c r="D502">
        <v>3.44397404041352E-3</v>
      </c>
    </row>
    <row r="503" spans="1:4" x14ac:dyDescent="0.25">
      <c r="A503" s="1" t="s">
        <v>77</v>
      </c>
      <c r="B503" s="1" t="s">
        <v>78</v>
      </c>
      <c r="C503" s="1" t="s">
        <v>45</v>
      </c>
      <c r="D503">
        <v>3.5753605038095519E-3</v>
      </c>
    </row>
    <row r="504" spans="1:4" x14ac:dyDescent="0.25">
      <c r="A504" s="1" t="s">
        <v>77</v>
      </c>
      <c r="B504" s="1" t="s">
        <v>78</v>
      </c>
      <c r="C504" s="1" t="s">
        <v>53</v>
      </c>
      <c r="D504">
        <v>1.4291678421300153E-3</v>
      </c>
    </row>
    <row r="505" spans="1:4" x14ac:dyDescent="0.25">
      <c r="A505" s="1" t="s">
        <v>77</v>
      </c>
      <c r="B505" s="1" t="s">
        <v>78</v>
      </c>
      <c r="C505" s="1" t="s">
        <v>54</v>
      </c>
      <c r="D505">
        <v>2.102868067892848E-3</v>
      </c>
    </row>
    <row r="506" spans="1:4" x14ac:dyDescent="0.25">
      <c r="A506" s="1" t="s">
        <v>77</v>
      </c>
      <c r="B506" s="1" t="s">
        <v>78</v>
      </c>
      <c r="C506" s="1" t="s">
        <v>55</v>
      </c>
      <c r="D506">
        <v>1.8948212031545644E-3</v>
      </c>
    </row>
    <row r="507" spans="1:4" x14ac:dyDescent="0.25">
      <c r="A507" s="1" t="s">
        <v>77</v>
      </c>
      <c r="B507" s="1" t="s">
        <v>78</v>
      </c>
      <c r="C507" s="1" t="s">
        <v>56</v>
      </c>
      <c r="D507">
        <v>2.2305712135917682E-3</v>
      </c>
    </row>
    <row r="508" spans="1:4" x14ac:dyDescent="0.25">
      <c r="A508" s="1" t="s">
        <v>77</v>
      </c>
      <c r="B508" s="1" t="s">
        <v>78</v>
      </c>
      <c r="C508" s="1" t="s">
        <v>57</v>
      </c>
      <c r="D508">
        <v>3.9526668850489704E-3</v>
      </c>
    </row>
    <row r="509" spans="1:4" x14ac:dyDescent="0.25">
      <c r="A509" s="1" t="s">
        <v>79</v>
      </c>
      <c r="B509" s="1" t="s">
        <v>77</v>
      </c>
      <c r="C509" s="1" t="s">
        <v>5</v>
      </c>
      <c r="D509">
        <v>1.4246702735494499E-2</v>
      </c>
    </row>
    <row r="510" spans="1:4" x14ac:dyDescent="0.25">
      <c r="A510" s="1" t="s">
        <v>79</v>
      </c>
      <c r="B510" s="1" t="s">
        <v>77</v>
      </c>
      <c r="C510" s="1" t="s">
        <v>6</v>
      </c>
      <c r="D510">
        <v>3.1473669484042878E-3</v>
      </c>
    </row>
    <row r="511" spans="1:4" x14ac:dyDescent="0.25">
      <c r="A511" s="1" t="s">
        <v>79</v>
      </c>
      <c r="B511" s="1" t="s">
        <v>77</v>
      </c>
      <c r="C511" s="1" t="s">
        <v>7</v>
      </c>
      <c r="D511">
        <v>1.950156541287378E-3</v>
      </c>
    </row>
    <row r="512" spans="1:4" x14ac:dyDescent="0.25">
      <c r="A512" s="1" t="s">
        <v>79</v>
      </c>
      <c r="B512" s="1" t="s">
        <v>77</v>
      </c>
      <c r="C512" s="1" t="s">
        <v>8</v>
      </c>
      <c r="D512">
        <v>1.6327622410265009E-3</v>
      </c>
    </row>
    <row r="513" spans="1:4" x14ac:dyDescent="0.25">
      <c r="A513" s="1" t="s">
        <v>79</v>
      </c>
      <c r="B513" s="1" t="s">
        <v>77</v>
      </c>
      <c r="C513" s="1" t="s">
        <v>9</v>
      </c>
      <c r="D513">
        <v>1.5854123792292815E-3</v>
      </c>
    </row>
    <row r="514" spans="1:4" x14ac:dyDescent="0.25">
      <c r="A514" s="1" t="s">
        <v>79</v>
      </c>
      <c r="B514" s="1" t="s">
        <v>77</v>
      </c>
      <c r="C514" s="1" t="s">
        <v>17</v>
      </c>
      <c r="D514">
        <v>1.3743643677577633E-2</v>
      </c>
    </row>
    <row r="515" spans="1:4" x14ac:dyDescent="0.25">
      <c r="A515" s="1" t="s">
        <v>79</v>
      </c>
      <c r="B515" s="1" t="s">
        <v>77</v>
      </c>
      <c r="C515" s="1" t="s">
        <v>18</v>
      </c>
      <c r="D515">
        <v>2.5032591953107375E-3</v>
      </c>
    </row>
    <row r="516" spans="1:4" x14ac:dyDescent="0.25">
      <c r="A516" s="1" t="s">
        <v>79</v>
      </c>
      <c r="B516" s="1" t="s">
        <v>77</v>
      </c>
      <c r="C516" s="1" t="s">
        <v>19</v>
      </c>
      <c r="D516">
        <v>1.9506455472348128E-3</v>
      </c>
    </row>
    <row r="517" spans="1:4" x14ac:dyDescent="0.25">
      <c r="A517" s="1" t="s">
        <v>79</v>
      </c>
      <c r="B517" s="1" t="s">
        <v>77</v>
      </c>
      <c r="C517" s="1" t="s">
        <v>20</v>
      </c>
      <c r="D517">
        <v>1.9895001431814458E-3</v>
      </c>
    </row>
    <row r="518" spans="1:4" x14ac:dyDescent="0.25">
      <c r="A518" s="1" t="s">
        <v>79</v>
      </c>
      <c r="B518" s="1" t="s">
        <v>77</v>
      </c>
      <c r="C518" s="1" t="s">
        <v>21</v>
      </c>
      <c r="D518">
        <v>1.589016335344791E-3</v>
      </c>
    </row>
    <row r="519" spans="1:4" x14ac:dyDescent="0.25">
      <c r="A519" s="1" t="s">
        <v>79</v>
      </c>
      <c r="B519" s="1" t="s">
        <v>77</v>
      </c>
      <c r="C519" s="1" t="s">
        <v>29</v>
      </c>
      <c r="D519">
        <v>1.7105356589847846E-2</v>
      </c>
    </row>
    <row r="520" spans="1:4" x14ac:dyDescent="0.25">
      <c r="A520" s="1" t="s">
        <v>79</v>
      </c>
      <c r="B520" s="1" t="s">
        <v>77</v>
      </c>
      <c r="C520" s="1" t="s">
        <v>30</v>
      </c>
      <c r="D520">
        <v>1.0070093309403965E-2</v>
      </c>
    </row>
    <row r="521" spans="1:4" x14ac:dyDescent="0.25">
      <c r="A521" s="1" t="s">
        <v>79</v>
      </c>
      <c r="B521" s="1" t="s">
        <v>77</v>
      </c>
      <c r="C521" s="1" t="s">
        <v>31</v>
      </c>
      <c r="D521">
        <v>4.7399048093331574E-3</v>
      </c>
    </row>
    <row r="522" spans="1:4" x14ac:dyDescent="0.25">
      <c r="A522" s="1" t="s">
        <v>79</v>
      </c>
      <c r="B522" s="1" t="s">
        <v>77</v>
      </c>
      <c r="C522" s="1" t="s">
        <v>32</v>
      </c>
      <c r="D522">
        <v>3.3106389905631201E-3</v>
      </c>
    </row>
    <row r="523" spans="1:4" x14ac:dyDescent="0.25">
      <c r="A523" s="1" t="s">
        <v>79</v>
      </c>
      <c r="B523" s="1" t="s">
        <v>77</v>
      </c>
      <c r="C523" s="1" t="s">
        <v>33</v>
      </c>
      <c r="D523">
        <v>2.8873177939904141E-3</v>
      </c>
    </row>
    <row r="524" spans="1:4" x14ac:dyDescent="0.25">
      <c r="A524" s="1" t="s">
        <v>79</v>
      </c>
      <c r="B524" s="1" t="s">
        <v>77</v>
      </c>
      <c r="C524" s="1" t="s">
        <v>41</v>
      </c>
      <c r="D524">
        <v>1.6912117319099956E-2</v>
      </c>
    </row>
    <row r="525" spans="1:4" x14ac:dyDescent="0.25">
      <c r="A525" s="1" t="s">
        <v>79</v>
      </c>
      <c r="B525" s="1" t="s">
        <v>77</v>
      </c>
      <c r="C525" s="1" t="s">
        <v>42</v>
      </c>
      <c r="D525">
        <v>9.3697481568221878E-3</v>
      </c>
    </row>
    <row r="526" spans="1:4" x14ac:dyDescent="0.25">
      <c r="A526" s="1" t="s">
        <v>79</v>
      </c>
      <c r="B526" s="1" t="s">
        <v>77</v>
      </c>
      <c r="C526" s="1" t="s">
        <v>43</v>
      </c>
      <c r="D526">
        <v>4.1863395601253843E-3</v>
      </c>
    </row>
    <row r="527" spans="1:4" x14ac:dyDescent="0.25">
      <c r="A527" s="1" t="s">
        <v>79</v>
      </c>
      <c r="B527" s="1" t="s">
        <v>77</v>
      </c>
      <c r="C527" s="1" t="s">
        <v>44</v>
      </c>
      <c r="D527">
        <v>3.3489224331945317E-3</v>
      </c>
    </row>
    <row r="528" spans="1:4" x14ac:dyDescent="0.25">
      <c r="A528" s="1" t="s">
        <v>79</v>
      </c>
      <c r="B528" s="1" t="s">
        <v>77</v>
      </c>
      <c r="C528" s="1" t="s">
        <v>45</v>
      </c>
      <c r="D528">
        <v>2.9962431423739846E-3</v>
      </c>
    </row>
    <row r="529" spans="1:4" x14ac:dyDescent="0.25">
      <c r="A529" s="1" t="s">
        <v>79</v>
      </c>
      <c r="B529" s="1" t="s">
        <v>77</v>
      </c>
      <c r="C529" s="1" t="s">
        <v>53</v>
      </c>
      <c r="D529">
        <v>1.4619353702581729E-2</v>
      </c>
    </row>
    <row r="530" spans="1:4" x14ac:dyDescent="0.25">
      <c r="A530" s="1" t="s">
        <v>79</v>
      </c>
      <c r="B530" s="1" t="s">
        <v>77</v>
      </c>
      <c r="C530" s="1" t="s">
        <v>54</v>
      </c>
      <c r="D530">
        <v>3.709885108392041E-3</v>
      </c>
    </row>
    <row r="531" spans="1:4" x14ac:dyDescent="0.25">
      <c r="A531" s="1" t="s">
        <v>79</v>
      </c>
      <c r="B531" s="1" t="s">
        <v>77</v>
      </c>
      <c r="C531" s="1" t="s">
        <v>55</v>
      </c>
      <c r="D531">
        <v>2.8863546498832746E-3</v>
      </c>
    </row>
    <row r="532" spans="1:4" x14ac:dyDescent="0.25">
      <c r="A532" s="1" t="s">
        <v>79</v>
      </c>
      <c r="B532" s="1" t="s">
        <v>77</v>
      </c>
      <c r="C532" s="1" t="s">
        <v>56</v>
      </c>
      <c r="D532">
        <v>2.6031032354146342E-3</v>
      </c>
    </row>
    <row r="533" spans="1:4" x14ac:dyDescent="0.25">
      <c r="A533" s="1" t="s">
        <v>79</v>
      </c>
      <c r="B533" s="1" t="s">
        <v>77</v>
      </c>
      <c r="C533" s="1" t="s">
        <v>57</v>
      </c>
      <c r="D533">
        <v>2.5955805925004082E-3</v>
      </c>
    </row>
    <row r="534" spans="1:4" x14ac:dyDescent="0.25">
      <c r="A534" s="1" t="s">
        <v>80</v>
      </c>
      <c r="B534" s="1" t="s">
        <v>81</v>
      </c>
      <c r="C534" s="1" t="s">
        <v>5</v>
      </c>
      <c r="D534">
        <v>1.0576716405218418E-2</v>
      </c>
    </row>
    <row r="535" spans="1:4" x14ac:dyDescent="0.25">
      <c r="A535" s="1" t="s">
        <v>80</v>
      </c>
      <c r="B535" s="1" t="s">
        <v>81</v>
      </c>
      <c r="C535" s="1" t="s">
        <v>6</v>
      </c>
      <c r="D535">
        <v>2.6091886552618633E-2</v>
      </c>
    </row>
    <row r="536" spans="1:4" x14ac:dyDescent="0.25">
      <c r="A536" s="1" t="s">
        <v>80</v>
      </c>
      <c r="B536" s="1" t="s">
        <v>81</v>
      </c>
      <c r="C536" s="1" t="s">
        <v>7</v>
      </c>
      <c r="D536">
        <v>7.726927350454809E-3</v>
      </c>
    </row>
    <row r="537" spans="1:4" x14ac:dyDescent="0.25">
      <c r="A537" s="1" t="s">
        <v>80</v>
      </c>
      <c r="B537" s="1" t="s">
        <v>81</v>
      </c>
      <c r="C537" s="1" t="s">
        <v>8</v>
      </c>
      <c r="D537">
        <v>2.7020539274358046E-3</v>
      </c>
    </row>
    <row r="538" spans="1:4" x14ac:dyDescent="0.25">
      <c r="A538" s="1" t="s">
        <v>80</v>
      </c>
      <c r="B538" s="1" t="s">
        <v>81</v>
      </c>
      <c r="C538" s="1" t="s">
        <v>9</v>
      </c>
      <c r="D538">
        <v>2.548903334923699E-3</v>
      </c>
    </row>
    <row r="539" spans="1:4" x14ac:dyDescent="0.25">
      <c r="A539" s="1" t="s">
        <v>80</v>
      </c>
      <c r="B539" s="1" t="s">
        <v>81</v>
      </c>
      <c r="C539" s="1" t="s">
        <v>17</v>
      </c>
      <c r="D539">
        <v>1.1450774437567443E-2</v>
      </c>
    </row>
    <row r="540" spans="1:4" x14ac:dyDescent="0.25">
      <c r="A540" s="1" t="s">
        <v>80</v>
      </c>
      <c r="B540" s="1" t="s">
        <v>81</v>
      </c>
      <c r="C540" s="1" t="s">
        <v>18</v>
      </c>
      <c r="D540">
        <v>2.2795885122152935E-2</v>
      </c>
    </row>
    <row r="541" spans="1:4" x14ac:dyDescent="0.25">
      <c r="A541" s="1" t="s">
        <v>80</v>
      </c>
      <c r="B541" s="1" t="s">
        <v>81</v>
      </c>
      <c r="C541" s="1" t="s">
        <v>19</v>
      </c>
      <c r="D541">
        <v>8.2612088148481845E-3</v>
      </c>
    </row>
    <row r="542" spans="1:4" x14ac:dyDescent="0.25">
      <c r="A542" s="1" t="s">
        <v>80</v>
      </c>
      <c r="B542" s="1" t="s">
        <v>81</v>
      </c>
      <c r="C542" s="1" t="s">
        <v>20</v>
      </c>
      <c r="D542">
        <v>3.0816288739082399E-3</v>
      </c>
    </row>
    <row r="543" spans="1:4" x14ac:dyDescent="0.25">
      <c r="A543" s="1" t="s">
        <v>80</v>
      </c>
      <c r="B543" s="1" t="s">
        <v>81</v>
      </c>
      <c r="C543" s="1" t="s">
        <v>21</v>
      </c>
      <c r="D543">
        <v>2.4970008264209604E-3</v>
      </c>
    </row>
    <row r="544" spans="1:4" x14ac:dyDescent="0.25">
      <c r="A544" s="1" t="s">
        <v>80</v>
      </c>
      <c r="B544" s="1" t="s">
        <v>81</v>
      </c>
      <c r="C544" s="1" t="s">
        <v>29</v>
      </c>
      <c r="D544">
        <v>5.3266220901644977E-2</v>
      </c>
    </row>
    <row r="545" spans="1:4" x14ac:dyDescent="0.25">
      <c r="A545" s="1" t="s">
        <v>80</v>
      </c>
      <c r="B545" s="1" t="s">
        <v>81</v>
      </c>
      <c r="C545" s="1" t="s">
        <v>30</v>
      </c>
      <c r="D545">
        <v>0.3263332187296758</v>
      </c>
    </row>
    <row r="546" spans="1:4" x14ac:dyDescent="0.25">
      <c r="A546" s="1" t="s">
        <v>80</v>
      </c>
      <c r="B546" s="1" t="s">
        <v>81</v>
      </c>
      <c r="C546" s="1" t="s">
        <v>31</v>
      </c>
      <c r="D546">
        <v>3.9426977433735397E-2</v>
      </c>
    </row>
    <row r="547" spans="1:4" x14ac:dyDescent="0.25">
      <c r="A547" s="1" t="s">
        <v>80</v>
      </c>
      <c r="B547" s="1" t="s">
        <v>81</v>
      </c>
      <c r="C547" s="1" t="s">
        <v>32</v>
      </c>
      <c r="D547">
        <v>6.1222516945903362E-3</v>
      </c>
    </row>
    <row r="548" spans="1:4" x14ac:dyDescent="0.25">
      <c r="A548" s="1" t="s">
        <v>80</v>
      </c>
      <c r="B548" s="1" t="s">
        <v>81</v>
      </c>
      <c r="C548" s="1" t="s">
        <v>33</v>
      </c>
      <c r="D548">
        <v>4.7723326131170838E-3</v>
      </c>
    </row>
    <row r="549" spans="1:4" x14ac:dyDescent="0.25">
      <c r="A549" s="1" t="s">
        <v>80</v>
      </c>
      <c r="B549" s="1" t="s">
        <v>81</v>
      </c>
      <c r="C549" s="1" t="s">
        <v>41</v>
      </c>
      <c r="D549">
        <v>5.9651916863510845E-2</v>
      </c>
    </row>
    <row r="550" spans="1:4" x14ac:dyDescent="0.25">
      <c r="A550" s="1" t="s">
        <v>80</v>
      </c>
      <c r="B550" s="1" t="s">
        <v>81</v>
      </c>
      <c r="C550" s="1" t="s">
        <v>42</v>
      </c>
      <c r="D550">
        <v>0.14621058363692913</v>
      </c>
    </row>
    <row r="551" spans="1:4" x14ac:dyDescent="0.25">
      <c r="A551" s="1" t="s">
        <v>80</v>
      </c>
      <c r="B551" s="1" t="s">
        <v>81</v>
      </c>
      <c r="C551" s="1" t="s">
        <v>43</v>
      </c>
      <c r="D551">
        <v>1.9744023483986343E-2</v>
      </c>
    </row>
    <row r="552" spans="1:4" x14ac:dyDescent="0.25">
      <c r="A552" s="1" t="s">
        <v>80</v>
      </c>
      <c r="B552" s="1" t="s">
        <v>81</v>
      </c>
      <c r="C552" s="1" t="s">
        <v>44</v>
      </c>
      <c r="D552">
        <v>6.1623631541692222E-3</v>
      </c>
    </row>
    <row r="553" spans="1:4" x14ac:dyDescent="0.25">
      <c r="A553" s="1" t="s">
        <v>80</v>
      </c>
      <c r="B553" s="1" t="s">
        <v>81</v>
      </c>
      <c r="C553" s="1" t="s">
        <v>45</v>
      </c>
      <c r="D553">
        <v>4.874777467355481E-3</v>
      </c>
    </row>
    <row r="554" spans="1:4" x14ac:dyDescent="0.25">
      <c r="A554" s="1" t="s">
        <v>80</v>
      </c>
      <c r="B554" s="1" t="s">
        <v>81</v>
      </c>
      <c r="C554" s="1" t="s">
        <v>53</v>
      </c>
      <c r="D554">
        <v>1.3666532357475064E-2</v>
      </c>
    </row>
    <row r="555" spans="1:4" x14ac:dyDescent="0.25">
      <c r="A555" s="1" t="s">
        <v>80</v>
      </c>
      <c r="B555" s="1" t="s">
        <v>81</v>
      </c>
      <c r="C555" s="1" t="s">
        <v>54</v>
      </c>
      <c r="D555">
        <v>2.4745060979740982E-2</v>
      </c>
    </row>
    <row r="556" spans="1:4" x14ac:dyDescent="0.25">
      <c r="A556" s="1" t="s">
        <v>80</v>
      </c>
      <c r="B556" s="1" t="s">
        <v>81</v>
      </c>
      <c r="C556" s="1" t="s">
        <v>55</v>
      </c>
      <c r="D556">
        <v>9.9793574042072453E-3</v>
      </c>
    </row>
    <row r="557" spans="1:4" x14ac:dyDescent="0.25">
      <c r="A557" s="1" t="s">
        <v>80</v>
      </c>
      <c r="B557" s="1" t="s">
        <v>81</v>
      </c>
      <c r="C557" s="1" t="s">
        <v>56</v>
      </c>
      <c r="D557">
        <v>3.6347481065488281E-3</v>
      </c>
    </row>
    <row r="558" spans="1:4" x14ac:dyDescent="0.25">
      <c r="A558" s="1" t="s">
        <v>80</v>
      </c>
      <c r="B558" s="1" t="s">
        <v>81</v>
      </c>
      <c r="C558" s="1" t="s">
        <v>57</v>
      </c>
      <c r="D558">
        <v>3.3741316848548402E-3</v>
      </c>
    </row>
    <row r="559" spans="1:4" x14ac:dyDescent="0.25">
      <c r="A559" s="1" t="s">
        <v>82</v>
      </c>
      <c r="B559" s="1" t="s">
        <v>59</v>
      </c>
      <c r="C559" s="1" t="s">
        <v>5</v>
      </c>
      <c r="D559">
        <v>7.4694337236952068E-5</v>
      </c>
    </row>
    <row r="560" spans="1:4" x14ac:dyDescent="0.25">
      <c r="A560" s="1" t="s">
        <v>82</v>
      </c>
      <c r="B560" s="1" t="s">
        <v>59</v>
      </c>
      <c r="C560" s="1" t="s">
        <v>6</v>
      </c>
      <c r="D560">
        <v>7.4694337236952068E-5</v>
      </c>
    </row>
    <row r="561" spans="1:4" x14ac:dyDescent="0.25">
      <c r="A561" s="1" t="s">
        <v>82</v>
      </c>
      <c r="B561" s="1" t="s">
        <v>59</v>
      </c>
      <c r="C561" s="1" t="s">
        <v>7</v>
      </c>
      <c r="D561">
        <v>7.4694337236952068E-5</v>
      </c>
    </row>
    <row r="562" spans="1:4" x14ac:dyDescent="0.25">
      <c r="A562" s="1" t="s">
        <v>82</v>
      </c>
      <c r="B562" s="1" t="s">
        <v>59</v>
      </c>
      <c r="C562" s="1" t="s">
        <v>8</v>
      </c>
      <c r="D562">
        <v>7.4694337236952068E-5</v>
      </c>
    </row>
    <row r="563" spans="1:4" x14ac:dyDescent="0.25">
      <c r="A563" s="1" t="s">
        <v>82</v>
      </c>
      <c r="B563" s="1" t="s">
        <v>59</v>
      </c>
      <c r="C563" s="1" t="s">
        <v>9</v>
      </c>
      <c r="D563">
        <v>7.4694337236952068E-5</v>
      </c>
    </row>
    <row r="564" spans="1:4" x14ac:dyDescent="0.25">
      <c r="A564" s="1" t="s">
        <v>82</v>
      </c>
      <c r="B564" s="1" t="s">
        <v>59</v>
      </c>
      <c r="C564" s="1" t="s">
        <v>17</v>
      </c>
      <c r="D564">
        <v>7.4694337236952068E-5</v>
      </c>
    </row>
    <row r="565" spans="1:4" x14ac:dyDescent="0.25">
      <c r="A565" s="1" t="s">
        <v>82</v>
      </c>
      <c r="B565" s="1" t="s">
        <v>59</v>
      </c>
      <c r="C565" s="1" t="s">
        <v>18</v>
      </c>
      <c r="D565">
        <v>7.4694337236952068E-5</v>
      </c>
    </row>
    <row r="566" spans="1:4" x14ac:dyDescent="0.25">
      <c r="A566" s="1" t="s">
        <v>82</v>
      </c>
      <c r="B566" s="1" t="s">
        <v>59</v>
      </c>
      <c r="C566" s="1" t="s">
        <v>19</v>
      </c>
      <c r="D566">
        <v>7.4694337236952068E-5</v>
      </c>
    </row>
    <row r="567" spans="1:4" x14ac:dyDescent="0.25">
      <c r="A567" s="1" t="s">
        <v>82</v>
      </c>
      <c r="B567" s="1" t="s">
        <v>59</v>
      </c>
      <c r="C567" s="1" t="s">
        <v>20</v>
      </c>
      <c r="D567">
        <v>7.4694337236952068E-5</v>
      </c>
    </row>
    <row r="568" spans="1:4" x14ac:dyDescent="0.25">
      <c r="A568" s="1" t="s">
        <v>82</v>
      </c>
      <c r="B568" s="1" t="s">
        <v>59</v>
      </c>
      <c r="C568" s="1" t="s">
        <v>21</v>
      </c>
      <c r="D568">
        <v>7.4694337236952068E-5</v>
      </c>
    </row>
    <row r="569" spans="1:4" x14ac:dyDescent="0.25">
      <c r="A569" s="1" t="s">
        <v>82</v>
      </c>
      <c r="B569" s="1" t="s">
        <v>59</v>
      </c>
      <c r="C569" s="1" t="s">
        <v>29</v>
      </c>
      <c r="D569">
        <v>7.4694337236952068E-5</v>
      </c>
    </row>
    <row r="570" spans="1:4" x14ac:dyDescent="0.25">
      <c r="A570" s="1" t="s">
        <v>82</v>
      </c>
      <c r="B570" s="1" t="s">
        <v>59</v>
      </c>
      <c r="C570" s="1" t="s">
        <v>30</v>
      </c>
      <c r="D570">
        <v>7.4694337236952068E-5</v>
      </c>
    </row>
    <row r="571" spans="1:4" x14ac:dyDescent="0.25">
      <c r="A571" s="1" t="s">
        <v>82</v>
      </c>
      <c r="B571" s="1" t="s">
        <v>59</v>
      </c>
      <c r="C571" s="1" t="s">
        <v>31</v>
      </c>
      <c r="D571">
        <v>7.4694337236952068E-5</v>
      </c>
    </row>
    <row r="572" spans="1:4" x14ac:dyDescent="0.25">
      <c r="A572" s="1" t="s">
        <v>82</v>
      </c>
      <c r="B572" s="1" t="s">
        <v>59</v>
      </c>
      <c r="C572" s="1" t="s">
        <v>32</v>
      </c>
      <c r="D572">
        <v>7.4694337236952068E-5</v>
      </c>
    </row>
    <row r="573" spans="1:4" x14ac:dyDescent="0.25">
      <c r="A573" s="1" t="s">
        <v>82</v>
      </c>
      <c r="B573" s="1" t="s">
        <v>59</v>
      </c>
      <c r="C573" s="1" t="s">
        <v>33</v>
      </c>
      <c r="D573">
        <v>7.4694337236952068E-5</v>
      </c>
    </row>
    <row r="574" spans="1:4" x14ac:dyDescent="0.25">
      <c r="A574" s="1" t="s">
        <v>82</v>
      </c>
      <c r="B574" s="1" t="s">
        <v>59</v>
      </c>
      <c r="C574" s="1" t="s">
        <v>41</v>
      </c>
      <c r="D574">
        <v>7.4694337236952068E-5</v>
      </c>
    </row>
    <row r="575" spans="1:4" x14ac:dyDescent="0.25">
      <c r="A575" s="1" t="s">
        <v>82</v>
      </c>
      <c r="B575" s="1" t="s">
        <v>59</v>
      </c>
      <c r="C575" s="1" t="s">
        <v>42</v>
      </c>
      <c r="D575">
        <v>7.4694337236952068E-5</v>
      </c>
    </row>
    <row r="576" spans="1:4" x14ac:dyDescent="0.25">
      <c r="A576" s="1" t="s">
        <v>82</v>
      </c>
      <c r="B576" s="1" t="s">
        <v>59</v>
      </c>
      <c r="C576" s="1" t="s">
        <v>43</v>
      </c>
      <c r="D576">
        <v>7.4694337236952068E-5</v>
      </c>
    </row>
    <row r="577" spans="1:4" x14ac:dyDescent="0.25">
      <c r="A577" s="1" t="s">
        <v>82</v>
      </c>
      <c r="B577" s="1" t="s">
        <v>59</v>
      </c>
      <c r="C577" s="1" t="s">
        <v>44</v>
      </c>
      <c r="D577">
        <v>7.4694337236952068E-5</v>
      </c>
    </row>
    <row r="578" spans="1:4" x14ac:dyDescent="0.25">
      <c r="A578" s="1" t="s">
        <v>82</v>
      </c>
      <c r="B578" s="1" t="s">
        <v>59</v>
      </c>
      <c r="C578" s="1" t="s">
        <v>45</v>
      </c>
      <c r="D578">
        <v>7.4694337236952068E-5</v>
      </c>
    </row>
    <row r="579" spans="1:4" x14ac:dyDescent="0.25">
      <c r="A579" s="1" t="s">
        <v>82</v>
      </c>
      <c r="B579" s="1" t="s">
        <v>59</v>
      </c>
      <c r="C579" s="1" t="s">
        <v>53</v>
      </c>
      <c r="D579">
        <v>7.4694337236952068E-5</v>
      </c>
    </row>
    <row r="580" spans="1:4" x14ac:dyDescent="0.25">
      <c r="A580" s="1" t="s">
        <v>82</v>
      </c>
      <c r="B580" s="1" t="s">
        <v>59</v>
      </c>
      <c r="C580" s="1" t="s">
        <v>54</v>
      </c>
      <c r="D580">
        <v>7.4694337236952068E-5</v>
      </c>
    </row>
    <row r="581" spans="1:4" x14ac:dyDescent="0.25">
      <c r="A581" s="1" t="s">
        <v>82</v>
      </c>
      <c r="B581" s="1" t="s">
        <v>59</v>
      </c>
      <c r="C581" s="1" t="s">
        <v>55</v>
      </c>
      <c r="D581">
        <v>7.4694337236952068E-5</v>
      </c>
    </row>
    <row r="582" spans="1:4" x14ac:dyDescent="0.25">
      <c r="A582" s="1" t="s">
        <v>82</v>
      </c>
      <c r="B582" s="1" t="s">
        <v>59</v>
      </c>
      <c r="C582" s="1" t="s">
        <v>56</v>
      </c>
      <c r="D582">
        <v>7.4694337236952068E-5</v>
      </c>
    </row>
    <row r="583" spans="1:4" x14ac:dyDescent="0.25">
      <c r="A583" s="1" t="s">
        <v>82</v>
      </c>
      <c r="B583" s="1" t="s">
        <v>59</v>
      </c>
      <c r="C583" s="1" t="s">
        <v>57</v>
      </c>
      <c r="D583">
        <v>7.4694337236952068E-5</v>
      </c>
    </row>
    <row r="584" spans="1:4" x14ac:dyDescent="0.25">
      <c r="A584" s="1" t="s">
        <v>81</v>
      </c>
      <c r="B584" s="1" t="s">
        <v>76</v>
      </c>
      <c r="C584" s="1" t="s">
        <v>5</v>
      </c>
      <c r="D584">
        <v>7.3135154057867909E-3</v>
      </c>
    </row>
    <row r="585" spans="1:4" x14ac:dyDescent="0.25">
      <c r="A585" s="1" t="s">
        <v>81</v>
      </c>
      <c r="B585" s="1" t="s">
        <v>76</v>
      </c>
      <c r="C585" s="1" t="s">
        <v>6</v>
      </c>
      <c r="D585">
        <v>1.0368021323999032E-2</v>
      </c>
    </row>
    <row r="586" spans="1:4" x14ac:dyDescent="0.25">
      <c r="A586" s="1" t="s">
        <v>81</v>
      </c>
      <c r="B586" s="1" t="s">
        <v>76</v>
      </c>
      <c r="C586" s="1" t="s">
        <v>7</v>
      </c>
      <c r="D586">
        <v>1.9880577721576769E-3</v>
      </c>
    </row>
    <row r="587" spans="1:4" x14ac:dyDescent="0.25">
      <c r="A587" s="1" t="s">
        <v>81</v>
      </c>
      <c r="B587" s="1" t="s">
        <v>76</v>
      </c>
      <c r="C587" s="1" t="s">
        <v>8</v>
      </c>
      <c r="D587">
        <v>1.8938865641715094E-3</v>
      </c>
    </row>
    <row r="588" spans="1:4" x14ac:dyDescent="0.25">
      <c r="A588" s="1" t="s">
        <v>81</v>
      </c>
      <c r="B588" s="1" t="s">
        <v>76</v>
      </c>
      <c r="C588" s="1" t="s">
        <v>9</v>
      </c>
      <c r="D588">
        <v>1.9087686630502678E-3</v>
      </c>
    </row>
    <row r="589" spans="1:4" x14ac:dyDescent="0.25">
      <c r="A589" s="1" t="s">
        <v>81</v>
      </c>
      <c r="B589" s="1" t="s">
        <v>76</v>
      </c>
      <c r="C589" s="1" t="s">
        <v>17</v>
      </c>
      <c r="D589">
        <v>1.1450774437567443E-2</v>
      </c>
    </row>
    <row r="590" spans="1:4" x14ac:dyDescent="0.25">
      <c r="A590" s="1" t="s">
        <v>81</v>
      </c>
      <c r="B590" s="1" t="s">
        <v>76</v>
      </c>
      <c r="C590" s="1" t="s">
        <v>18</v>
      </c>
      <c r="D590">
        <v>3.6980199573321249E-3</v>
      </c>
    </row>
    <row r="591" spans="1:4" x14ac:dyDescent="0.25">
      <c r="A591" s="1" t="s">
        <v>81</v>
      </c>
      <c r="B591" s="1" t="s">
        <v>76</v>
      </c>
      <c r="C591" s="1" t="s">
        <v>19</v>
      </c>
      <c r="D591">
        <v>2.5584915033897756E-3</v>
      </c>
    </row>
    <row r="592" spans="1:4" x14ac:dyDescent="0.25">
      <c r="A592" s="1" t="s">
        <v>81</v>
      </c>
      <c r="B592" s="1" t="s">
        <v>76</v>
      </c>
      <c r="C592" s="1" t="s">
        <v>20</v>
      </c>
      <c r="D592">
        <v>2.0074455156400377E-3</v>
      </c>
    </row>
    <row r="593" spans="1:4" x14ac:dyDescent="0.25">
      <c r="A593" s="1" t="s">
        <v>81</v>
      </c>
      <c r="B593" s="1" t="s">
        <v>76</v>
      </c>
      <c r="C593" s="1" t="s">
        <v>21</v>
      </c>
      <c r="D593">
        <v>1.8892227319070561E-3</v>
      </c>
    </row>
    <row r="594" spans="1:4" x14ac:dyDescent="0.25">
      <c r="A594" s="1" t="s">
        <v>81</v>
      </c>
      <c r="B594" s="1" t="s">
        <v>76</v>
      </c>
      <c r="C594" s="1" t="s">
        <v>29</v>
      </c>
      <c r="D594">
        <v>8.9084836621151943E-3</v>
      </c>
    </row>
    <row r="595" spans="1:4" x14ac:dyDescent="0.25">
      <c r="A595" s="1" t="s">
        <v>81</v>
      </c>
      <c r="B595" s="1" t="s">
        <v>76</v>
      </c>
      <c r="C595" s="1" t="s">
        <v>30</v>
      </c>
      <c r="D595">
        <v>2.4199201981369781E-2</v>
      </c>
    </row>
    <row r="596" spans="1:4" x14ac:dyDescent="0.25">
      <c r="A596" s="1" t="s">
        <v>81</v>
      </c>
      <c r="B596" s="1" t="s">
        <v>76</v>
      </c>
      <c r="C596" s="1" t="s">
        <v>31</v>
      </c>
      <c r="D596">
        <v>3.9426977433735397E-2</v>
      </c>
    </row>
    <row r="597" spans="1:4" x14ac:dyDescent="0.25">
      <c r="A597" s="1" t="s">
        <v>81</v>
      </c>
      <c r="B597" s="1" t="s">
        <v>76</v>
      </c>
      <c r="C597" s="1" t="s">
        <v>32</v>
      </c>
      <c r="D597">
        <v>1.4291678421300153E-3</v>
      </c>
    </row>
    <row r="598" spans="1:4" x14ac:dyDescent="0.25">
      <c r="A598" s="1" t="s">
        <v>81</v>
      </c>
      <c r="B598" s="1" t="s">
        <v>76</v>
      </c>
      <c r="C598" s="1" t="s">
        <v>33</v>
      </c>
      <c r="D598">
        <v>1.4291678421300153E-3</v>
      </c>
    </row>
    <row r="599" spans="1:4" x14ac:dyDescent="0.25">
      <c r="A599" s="1" t="s">
        <v>81</v>
      </c>
      <c r="B599" s="1" t="s">
        <v>76</v>
      </c>
      <c r="C599" s="1" t="s">
        <v>41</v>
      </c>
      <c r="D599">
        <v>1.4291678421300153E-3</v>
      </c>
    </row>
    <row r="600" spans="1:4" x14ac:dyDescent="0.25">
      <c r="A600" s="1" t="s">
        <v>81</v>
      </c>
      <c r="B600" s="1" t="s">
        <v>76</v>
      </c>
      <c r="C600" s="1" t="s">
        <v>42</v>
      </c>
      <c r="D600">
        <v>1.4291678421300153E-3</v>
      </c>
    </row>
    <row r="601" spans="1:4" x14ac:dyDescent="0.25">
      <c r="A601" s="1" t="s">
        <v>81</v>
      </c>
      <c r="B601" s="1" t="s">
        <v>76</v>
      </c>
      <c r="C601" s="1" t="s">
        <v>43</v>
      </c>
      <c r="D601">
        <v>1.4291678421300153E-3</v>
      </c>
    </row>
    <row r="602" spans="1:4" x14ac:dyDescent="0.25">
      <c r="A602" s="1" t="s">
        <v>81</v>
      </c>
      <c r="B602" s="1" t="s">
        <v>76</v>
      </c>
      <c r="C602" s="1" t="s">
        <v>44</v>
      </c>
      <c r="D602">
        <v>1.4291678421300153E-3</v>
      </c>
    </row>
    <row r="603" spans="1:4" x14ac:dyDescent="0.25">
      <c r="A603" s="1" t="s">
        <v>81</v>
      </c>
      <c r="B603" s="1" t="s">
        <v>76</v>
      </c>
      <c r="C603" s="1" t="s">
        <v>45</v>
      </c>
      <c r="D603">
        <v>1.4291678421300153E-3</v>
      </c>
    </row>
    <row r="604" spans="1:4" x14ac:dyDescent="0.25">
      <c r="A604" s="1" t="s">
        <v>81</v>
      </c>
      <c r="B604" s="1" t="s">
        <v>76</v>
      </c>
      <c r="C604" s="1" t="s">
        <v>53</v>
      </c>
      <c r="D604">
        <v>1.4291678421300153E-3</v>
      </c>
    </row>
    <row r="605" spans="1:4" x14ac:dyDescent="0.25">
      <c r="A605" s="1" t="s">
        <v>81</v>
      </c>
      <c r="B605" s="1" t="s">
        <v>76</v>
      </c>
      <c r="C605" s="1" t="s">
        <v>54</v>
      </c>
      <c r="D605">
        <v>1.4291678421300153E-3</v>
      </c>
    </row>
    <row r="606" spans="1:4" x14ac:dyDescent="0.25">
      <c r="A606" s="1" t="s">
        <v>81</v>
      </c>
      <c r="B606" s="1" t="s">
        <v>76</v>
      </c>
      <c r="C606" s="1" t="s">
        <v>55</v>
      </c>
      <c r="D606">
        <v>1.4291678421300153E-3</v>
      </c>
    </row>
    <row r="607" spans="1:4" x14ac:dyDescent="0.25">
      <c r="A607" s="1" t="s">
        <v>81</v>
      </c>
      <c r="B607" s="1" t="s">
        <v>76</v>
      </c>
      <c r="C607" s="1" t="s">
        <v>56</v>
      </c>
      <c r="D607">
        <v>1.4291678421300153E-3</v>
      </c>
    </row>
    <row r="608" spans="1:4" x14ac:dyDescent="0.25">
      <c r="A608" s="1" t="s">
        <v>81</v>
      </c>
      <c r="B608" s="1" t="s">
        <v>76</v>
      </c>
      <c r="C608" s="1" t="s">
        <v>57</v>
      </c>
      <c r="D608">
        <v>1.4291678421300153E-3</v>
      </c>
    </row>
    <row r="609" spans="1:4" x14ac:dyDescent="0.25">
      <c r="A609" s="1" t="s">
        <v>78</v>
      </c>
      <c r="B609" s="1" t="s">
        <v>83</v>
      </c>
      <c r="C609" s="1" t="s">
        <v>5</v>
      </c>
      <c r="D609">
        <v>1.4291678421300153E-3</v>
      </c>
    </row>
    <row r="610" spans="1:4" x14ac:dyDescent="0.25">
      <c r="A610" s="1" t="s">
        <v>78</v>
      </c>
      <c r="B610" s="1" t="s">
        <v>83</v>
      </c>
      <c r="C610" s="1" t="s">
        <v>6</v>
      </c>
      <c r="D610">
        <v>1.4291678421300153E-3</v>
      </c>
    </row>
    <row r="611" spans="1:4" x14ac:dyDescent="0.25">
      <c r="A611" s="1" t="s">
        <v>78</v>
      </c>
      <c r="B611" s="1" t="s">
        <v>83</v>
      </c>
      <c r="C611" s="1" t="s">
        <v>7</v>
      </c>
      <c r="D611">
        <v>1.4291678421300153E-3</v>
      </c>
    </row>
    <row r="612" spans="1:4" x14ac:dyDescent="0.25">
      <c r="A612" s="1" t="s">
        <v>78</v>
      </c>
      <c r="B612" s="1" t="s">
        <v>83</v>
      </c>
      <c r="C612" s="1" t="s">
        <v>8</v>
      </c>
      <c r="D612">
        <v>1.6979365987295342E-3</v>
      </c>
    </row>
    <row r="613" spans="1:4" x14ac:dyDescent="0.25">
      <c r="A613" s="1" t="s">
        <v>78</v>
      </c>
      <c r="B613" s="1" t="s">
        <v>83</v>
      </c>
      <c r="C613" s="1" t="s">
        <v>9</v>
      </c>
      <c r="D613">
        <v>1.4291678421300153E-3</v>
      </c>
    </row>
    <row r="614" spans="1:4" x14ac:dyDescent="0.25">
      <c r="A614" s="1" t="s">
        <v>78</v>
      </c>
      <c r="B614" s="1" t="s">
        <v>83</v>
      </c>
      <c r="C614" s="1" t="s">
        <v>17</v>
      </c>
      <c r="D614">
        <v>1.4291678421300153E-3</v>
      </c>
    </row>
    <row r="615" spans="1:4" x14ac:dyDescent="0.25">
      <c r="A615" s="1" t="s">
        <v>78</v>
      </c>
      <c r="B615" s="1" t="s">
        <v>83</v>
      </c>
      <c r="C615" s="1" t="s">
        <v>18</v>
      </c>
      <c r="D615">
        <v>1.4291678421300153E-3</v>
      </c>
    </row>
    <row r="616" spans="1:4" x14ac:dyDescent="0.25">
      <c r="A616" s="1" t="s">
        <v>78</v>
      </c>
      <c r="B616" s="1" t="s">
        <v>83</v>
      </c>
      <c r="C616" s="1" t="s">
        <v>19</v>
      </c>
      <c r="D616">
        <v>1.4291678421300153E-3</v>
      </c>
    </row>
    <row r="617" spans="1:4" x14ac:dyDescent="0.25">
      <c r="A617" s="1" t="s">
        <v>78</v>
      </c>
      <c r="B617" s="1" t="s">
        <v>83</v>
      </c>
      <c r="C617" s="1" t="s">
        <v>20</v>
      </c>
      <c r="D617">
        <v>1.4291678421300153E-3</v>
      </c>
    </row>
    <row r="618" spans="1:4" x14ac:dyDescent="0.25">
      <c r="A618" s="1" t="s">
        <v>78</v>
      </c>
      <c r="B618" s="1" t="s">
        <v>83</v>
      </c>
      <c r="C618" s="1" t="s">
        <v>21</v>
      </c>
      <c r="D618">
        <v>1.4291678421300153E-3</v>
      </c>
    </row>
    <row r="619" spans="1:4" x14ac:dyDescent="0.25">
      <c r="A619" s="1" t="s">
        <v>78</v>
      </c>
      <c r="B619" s="1" t="s">
        <v>83</v>
      </c>
      <c r="C619" s="1" t="s">
        <v>29</v>
      </c>
      <c r="D619">
        <v>1.4291678421300153E-3</v>
      </c>
    </row>
    <row r="620" spans="1:4" x14ac:dyDescent="0.25">
      <c r="A620" s="1" t="s">
        <v>78</v>
      </c>
      <c r="B620" s="1" t="s">
        <v>83</v>
      </c>
      <c r="C620" s="1" t="s">
        <v>30</v>
      </c>
      <c r="D620">
        <v>1.4291678421300153E-3</v>
      </c>
    </row>
    <row r="621" spans="1:4" x14ac:dyDescent="0.25">
      <c r="A621" s="1" t="s">
        <v>78</v>
      </c>
      <c r="B621" s="1" t="s">
        <v>83</v>
      </c>
      <c r="C621" s="1" t="s">
        <v>31</v>
      </c>
      <c r="D621">
        <v>3.297682362655235E-3</v>
      </c>
    </row>
    <row r="622" spans="1:4" x14ac:dyDescent="0.25">
      <c r="A622" s="1" t="s">
        <v>78</v>
      </c>
      <c r="B622" s="1" t="s">
        <v>83</v>
      </c>
      <c r="C622" s="1" t="s">
        <v>32</v>
      </c>
      <c r="D622">
        <v>2.3229511815295806E-3</v>
      </c>
    </row>
    <row r="623" spans="1:4" x14ac:dyDescent="0.25">
      <c r="A623" s="1" t="s">
        <v>78</v>
      </c>
      <c r="B623" s="1" t="s">
        <v>83</v>
      </c>
      <c r="C623" s="1" t="s">
        <v>33</v>
      </c>
      <c r="D623">
        <v>2.1788718731736651E-3</v>
      </c>
    </row>
    <row r="624" spans="1:4" x14ac:dyDescent="0.25">
      <c r="A624" s="1" t="s">
        <v>78</v>
      </c>
      <c r="B624" s="1" t="s">
        <v>83</v>
      </c>
      <c r="C624" s="1" t="s">
        <v>41</v>
      </c>
      <c r="D624">
        <v>1.4291678421300153E-3</v>
      </c>
    </row>
    <row r="625" spans="1:4" x14ac:dyDescent="0.25">
      <c r="A625" s="1" t="s">
        <v>78</v>
      </c>
      <c r="B625" s="1" t="s">
        <v>83</v>
      </c>
      <c r="C625" s="1" t="s">
        <v>42</v>
      </c>
      <c r="D625">
        <v>1.4291678421300153E-3</v>
      </c>
    </row>
    <row r="626" spans="1:4" x14ac:dyDescent="0.25">
      <c r="A626" s="1" t="s">
        <v>78</v>
      </c>
      <c r="B626" s="1" t="s">
        <v>83</v>
      </c>
      <c r="C626" s="1" t="s">
        <v>43</v>
      </c>
      <c r="D626">
        <v>1.4291678421300153E-3</v>
      </c>
    </row>
    <row r="627" spans="1:4" x14ac:dyDescent="0.25">
      <c r="A627" s="1" t="s">
        <v>78</v>
      </c>
      <c r="B627" s="1" t="s">
        <v>83</v>
      </c>
      <c r="C627" s="1" t="s">
        <v>44</v>
      </c>
      <c r="D627">
        <v>1.4291678421300153E-3</v>
      </c>
    </row>
    <row r="628" spans="1:4" x14ac:dyDescent="0.25">
      <c r="A628" s="1" t="s">
        <v>78</v>
      </c>
      <c r="B628" s="1" t="s">
        <v>83</v>
      </c>
      <c r="C628" s="1" t="s">
        <v>45</v>
      </c>
      <c r="D628">
        <v>1.4291678421300153E-3</v>
      </c>
    </row>
    <row r="629" spans="1:4" x14ac:dyDescent="0.25">
      <c r="A629" s="1" t="s">
        <v>78</v>
      </c>
      <c r="B629" s="1" t="s">
        <v>83</v>
      </c>
      <c r="C629" s="1" t="s">
        <v>53</v>
      </c>
      <c r="D629">
        <v>1.4291678421300153E-3</v>
      </c>
    </row>
    <row r="630" spans="1:4" x14ac:dyDescent="0.25">
      <c r="A630" s="1" t="s">
        <v>78</v>
      </c>
      <c r="B630" s="1" t="s">
        <v>83</v>
      </c>
      <c r="C630" s="1" t="s">
        <v>54</v>
      </c>
      <c r="D630">
        <v>1.4291678421300153E-3</v>
      </c>
    </row>
    <row r="631" spans="1:4" x14ac:dyDescent="0.25">
      <c r="A631" s="1" t="s">
        <v>78</v>
      </c>
      <c r="B631" s="1" t="s">
        <v>83</v>
      </c>
      <c r="C631" s="1" t="s">
        <v>55</v>
      </c>
      <c r="D631">
        <v>1.4291678421300153E-3</v>
      </c>
    </row>
    <row r="632" spans="1:4" x14ac:dyDescent="0.25">
      <c r="A632" s="1" t="s">
        <v>78</v>
      </c>
      <c r="B632" s="1" t="s">
        <v>83</v>
      </c>
      <c r="C632" s="1" t="s">
        <v>56</v>
      </c>
      <c r="D632">
        <v>1.4291678421300153E-3</v>
      </c>
    </row>
    <row r="633" spans="1:4" x14ac:dyDescent="0.25">
      <c r="A633" s="1" t="s">
        <v>78</v>
      </c>
      <c r="B633" s="1" t="s">
        <v>83</v>
      </c>
      <c r="C633" s="1" t="s">
        <v>57</v>
      </c>
      <c r="D633">
        <v>1.4291678421300153E-3</v>
      </c>
    </row>
    <row r="634" spans="1:4" x14ac:dyDescent="0.25">
      <c r="A634" s="1" t="s">
        <v>83</v>
      </c>
      <c r="B634" s="1" t="s">
        <v>76</v>
      </c>
      <c r="C634" s="1" t="s">
        <v>5</v>
      </c>
      <c r="D634">
        <v>1.4291678421300153E-3</v>
      </c>
    </row>
    <row r="635" spans="1:4" x14ac:dyDescent="0.25">
      <c r="A635" s="1" t="s">
        <v>83</v>
      </c>
      <c r="B635" s="1" t="s">
        <v>76</v>
      </c>
      <c r="C635" s="1" t="s">
        <v>6</v>
      </c>
      <c r="D635">
        <v>1.4291678421300153E-3</v>
      </c>
    </row>
    <row r="636" spans="1:4" x14ac:dyDescent="0.25">
      <c r="A636" s="1" t="s">
        <v>83</v>
      </c>
      <c r="B636" s="1" t="s">
        <v>76</v>
      </c>
      <c r="C636" s="1" t="s">
        <v>7</v>
      </c>
      <c r="D636">
        <v>1.4291678421300153E-3</v>
      </c>
    </row>
    <row r="637" spans="1:4" x14ac:dyDescent="0.25">
      <c r="A637" s="1" t="s">
        <v>83</v>
      </c>
      <c r="B637" s="1" t="s">
        <v>76</v>
      </c>
      <c r="C637" s="1" t="s">
        <v>8</v>
      </c>
      <c r="D637">
        <v>1.4291678421300153E-3</v>
      </c>
    </row>
    <row r="638" spans="1:4" x14ac:dyDescent="0.25">
      <c r="A638" s="1" t="s">
        <v>83</v>
      </c>
      <c r="B638" s="1" t="s">
        <v>76</v>
      </c>
      <c r="C638" s="1" t="s">
        <v>9</v>
      </c>
      <c r="D638">
        <v>1.4291678421300153E-3</v>
      </c>
    </row>
    <row r="639" spans="1:4" x14ac:dyDescent="0.25">
      <c r="A639" s="1" t="s">
        <v>83</v>
      </c>
      <c r="B639" s="1" t="s">
        <v>76</v>
      </c>
      <c r="C639" s="1" t="s">
        <v>17</v>
      </c>
      <c r="D639">
        <v>1.4291678421300153E-3</v>
      </c>
    </row>
    <row r="640" spans="1:4" x14ac:dyDescent="0.25">
      <c r="A640" s="1" t="s">
        <v>83</v>
      </c>
      <c r="B640" s="1" t="s">
        <v>76</v>
      </c>
      <c r="C640" s="1" t="s">
        <v>18</v>
      </c>
      <c r="D640">
        <v>3.6980199573321279E-3</v>
      </c>
    </row>
    <row r="641" spans="1:4" x14ac:dyDescent="0.25">
      <c r="A641" s="1" t="s">
        <v>83</v>
      </c>
      <c r="B641" s="1" t="s">
        <v>76</v>
      </c>
      <c r="C641" s="1" t="s">
        <v>19</v>
      </c>
      <c r="D641">
        <v>1.4291678421300153E-3</v>
      </c>
    </row>
    <row r="642" spans="1:4" x14ac:dyDescent="0.25">
      <c r="A642" s="1" t="s">
        <v>83</v>
      </c>
      <c r="B642" s="1" t="s">
        <v>76</v>
      </c>
      <c r="C642" s="1" t="s">
        <v>20</v>
      </c>
      <c r="D642">
        <v>1.4291678421300153E-3</v>
      </c>
    </row>
    <row r="643" spans="1:4" x14ac:dyDescent="0.25">
      <c r="A643" s="1" t="s">
        <v>83</v>
      </c>
      <c r="B643" s="1" t="s">
        <v>76</v>
      </c>
      <c r="C643" s="1" t="s">
        <v>21</v>
      </c>
      <c r="D643">
        <v>1.4291678421300153E-3</v>
      </c>
    </row>
    <row r="644" spans="1:4" x14ac:dyDescent="0.25">
      <c r="A644" s="1" t="s">
        <v>83</v>
      </c>
      <c r="B644" s="1" t="s">
        <v>76</v>
      </c>
      <c r="C644" s="1" t="s">
        <v>29</v>
      </c>
      <c r="D644">
        <v>8.8790195553843671E-3</v>
      </c>
    </row>
    <row r="645" spans="1:4" x14ac:dyDescent="0.25">
      <c r="A645" s="1" t="s">
        <v>83</v>
      </c>
      <c r="B645" s="1" t="s">
        <v>76</v>
      </c>
      <c r="C645" s="1" t="s">
        <v>30</v>
      </c>
      <c r="D645">
        <v>2.4199201981369781E-2</v>
      </c>
    </row>
    <row r="646" spans="1:4" x14ac:dyDescent="0.25">
      <c r="A646" s="1" t="s">
        <v>83</v>
      </c>
      <c r="B646" s="1" t="s">
        <v>76</v>
      </c>
      <c r="C646" s="1" t="s">
        <v>31</v>
      </c>
      <c r="D646">
        <v>2.0142964101887619E-3</v>
      </c>
    </row>
    <row r="647" spans="1:4" x14ac:dyDescent="0.25">
      <c r="A647" s="1" t="s">
        <v>83</v>
      </c>
      <c r="B647" s="1" t="s">
        <v>76</v>
      </c>
      <c r="C647" s="1" t="s">
        <v>32</v>
      </c>
      <c r="D647">
        <v>3.807074011136149E-3</v>
      </c>
    </row>
    <row r="648" spans="1:4" x14ac:dyDescent="0.25">
      <c r="A648" s="1" t="s">
        <v>83</v>
      </c>
      <c r="B648" s="1" t="s">
        <v>76</v>
      </c>
      <c r="C648" s="1" t="s">
        <v>33</v>
      </c>
      <c r="D648">
        <v>3.1287228041026022E-3</v>
      </c>
    </row>
    <row r="649" spans="1:4" x14ac:dyDescent="0.25">
      <c r="A649" s="1" t="s">
        <v>83</v>
      </c>
      <c r="B649" s="1" t="s">
        <v>76</v>
      </c>
      <c r="C649" s="1" t="s">
        <v>41</v>
      </c>
      <c r="D649">
        <v>1.4291678421300153E-3</v>
      </c>
    </row>
    <row r="650" spans="1:4" x14ac:dyDescent="0.25">
      <c r="A650" s="1" t="s">
        <v>83</v>
      </c>
      <c r="B650" s="1" t="s">
        <v>76</v>
      </c>
      <c r="C650" s="1" t="s">
        <v>42</v>
      </c>
      <c r="D650">
        <v>1.4291678421300153E-3</v>
      </c>
    </row>
    <row r="651" spans="1:4" x14ac:dyDescent="0.25">
      <c r="A651" s="1" t="s">
        <v>83</v>
      </c>
      <c r="B651" s="1" t="s">
        <v>76</v>
      </c>
      <c r="C651" s="1" t="s">
        <v>43</v>
      </c>
      <c r="D651">
        <v>1.4291678421300153E-3</v>
      </c>
    </row>
    <row r="652" spans="1:4" x14ac:dyDescent="0.25">
      <c r="A652" s="1" t="s">
        <v>83</v>
      </c>
      <c r="B652" s="1" t="s">
        <v>76</v>
      </c>
      <c r="C652" s="1" t="s">
        <v>44</v>
      </c>
      <c r="D652">
        <v>1.4291678421300153E-3</v>
      </c>
    </row>
    <row r="653" spans="1:4" x14ac:dyDescent="0.25">
      <c r="A653" s="1" t="s">
        <v>83</v>
      </c>
      <c r="B653" s="1" t="s">
        <v>76</v>
      </c>
      <c r="C653" s="1" t="s">
        <v>45</v>
      </c>
      <c r="D653">
        <v>1.4291678421300153E-3</v>
      </c>
    </row>
    <row r="654" spans="1:4" x14ac:dyDescent="0.25">
      <c r="A654" s="1" t="s">
        <v>83</v>
      </c>
      <c r="B654" s="1" t="s">
        <v>76</v>
      </c>
      <c r="C654" s="1" t="s">
        <v>53</v>
      </c>
      <c r="D654">
        <v>1.4291678421300153E-3</v>
      </c>
    </row>
    <row r="655" spans="1:4" x14ac:dyDescent="0.25">
      <c r="A655" s="1" t="s">
        <v>83</v>
      </c>
      <c r="B655" s="1" t="s">
        <v>76</v>
      </c>
      <c r="C655" s="1" t="s">
        <v>54</v>
      </c>
      <c r="D655">
        <v>1.4291678421300153E-3</v>
      </c>
    </row>
    <row r="656" spans="1:4" x14ac:dyDescent="0.25">
      <c r="A656" s="1" t="s">
        <v>83</v>
      </c>
      <c r="B656" s="1" t="s">
        <v>76</v>
      </c>
      <c r="C656" s="1" t="s">
        <v>55</v>
      </c>
      <c r="D656">
        <v>1.4291678421300153E-3</v>
      </c>
    </row>
    <row r="657" spans="1:4" x14ac:dyDescent="0.25">
      <c r="A657" s="1" t="s">
        <v>83</v>
      </c>
      <c r="B657" s="1" t="s">
        <v>76</v>
      </c>
      <c r="C657" s="1" t="s">
        <v>56</v>
      </c>
      <c r="D657">
        <v>1.4291678421300153E-3</v>
      </c>
    </row>
    <row r="658" spans="1:4" x14ac:dyDescent="0.25">
      <c r="A658" s="1" t="s">
        <v>83</v>
      </c>
      <c r="B658" s="1" t="s">
        <v>76</v>
      </c>
      <c r="C658" s="1" t="s">
        <v>57</v>
      </c>
      <c r="D658">
        <v>1.4291678421300153E-3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5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5.0000000000000001E-4</v>
      </c>
      <c r="D2">
        <v>5.0000000000000001E-4</v>
      </c>
      <c r="E2">
        <v>5.0000000000000001E-4</v>
      </c>
      <c r="F2">
        <v>7.7447684342615744E-4</v>
      </c>
      <c r="G2">
        <v>7.7447684342615744E-4</v>
      </c>
      <c r="H2">
        <v>7.7447684342615744E-4</v>
      </c>
      <c r="I2">
        <v>7.7447684342615744E-4</v>
      </c>
      <c r="J2">
        <v>7.7447684342615744E-4</v>
      </c>
      <c r="K2">
        <v>5.0000000000000001E-4</v>
      </c>
      <c r="L2">
        <v>5.0000000000000001E-4</v>
      </c>
      <c r="M2">
        <v>5.0000000000000001E-4</v>
      </c>
      <c r="N2">
        <v>5.0000000000000001E-4</v>
      </c>
      <c r="O2">
        <v>5.0000000000000001E-4</v>
      </c>
      <c r="P2">
        <v>5.0000000000000001E-4</v>
      </c>
      <c r="Q2">
        <v>5.0000000000000001E-4</v>
      </c>
      <c r="R2">
        <v>7.7447684342615744E-4</v>
      </c>
      <c r="S2">
        <v>7.7447684342615744E-4</v>
      </c>
      <c r="T2">
        <v>7.7447684342615744E-4</v>
      </c>
      <c r="U2">
        <v>7.7447684342615744E-4</v>
      </c>
      <c r="V2">
        <v>7.7447684342615744E-4</v>
      </c>
      <c r="W2">
        <v>5.0000000000000001E-4</v>
      </c>
      <c r="X2">
        <v>5.0000000000000001E-4</v>
      </c>
      <c r="Y2">
        <v>5.0000000000000001E-4</v>
      </c>
      <c r="Z2">
        <v>5.0000000000000001E-4</v>
      </c>
      <c r="AA2">
        <v>5.0000000000000001E-4</v>
      </c>
      <c r="AB2">
        <v>5.0000000000000001E-4</v>
      </c>
      <c r="AC2">
        <v>5.0000000000000001E-4</v>
      </c>
      <c r="AD2">
        <v>7.7447684342615744E-4</v>
      </c>
      <c r="AE2">
        <v>7.7447684342615744E-4</v>
      </c>
      <c r="AF2">
        <v>7.7447684342615744E-4</v>
      </c>
      <c r="AG2">
        <v>7.7447684342615744E-4</v>
      </c>
      <c r="AH2">
        <v>7.7447684342615744E-4</v>
      </c>
      <c r="AI2">
        <v>5.0000000000000001E-4</v>
      </c>
      <c r="AJ2">
        <v>5.0000000000000001E-4</v>
      </c>
      <c r="AK2">
        <v>5.0000000000000001E-4</v>
      </c>
      <c r="AL2">
        <v>5.0000000000000001E-4</v>
      </c>
      <c r="AM2">
        <v>5.0000000000000001E-4</v>
      </c>
      <c r="AN2">
        <v>5.0000000000000001E-4</v>
      </c>
      <c r="AO2">
        <v>5.0000000000000001E-4</v>
      </c>
      <c r="AP2">
        <v>7.7447684342615744E-4</v>
      </c>
      <c r="AQ2">
        <v>7.7447684342615744E-4</v>
      </c>
      <c r="AR2">
        <v>7.7447684342615744E-4</v>
      </c>
      <c r="AS2">
        <v>7.7447684342615744E-4</v>
      </c>
      <c r="AT2">
        <v>7.7447684342615744E-4</v>
      </c>
      <c r="AU2">
        <v>5.0000000000000001E-4</v>
      </c>
      <c r="AV2">
        <v>5.0000000000000001E-4</v>
      </c>
      <c r="AW2">
        <v>5.0000000000000001E-4</v>
      </c>
      <c r="AX2">
        <v>5.0000000000000001E-4</v>
      </c>
      <c r="AY2">
        <v>5.0000000000000001E-4</v>
      </c>
      <c r="AZ2">
        <v>5.0000000000000001E-4</v>
      </c>
      <c r="BA2">
        <v>5.0000000000000001E-4</v>
      </c>
      <c r="BB2">
        <v>7.7447684342615744E-4</v>
      </c>
      <c r="BC2">
        <v>7.7447684342615744E-4</v>
      </c>
      <c r="BD2">
        <v>7.7447684342615744E-4</v>
      </c>
      <c r="BE2">
        <v>7.7447684342615744E-4</v>
      </c>
      <c r="BF2">
        <v>7.7447684342615744E-4</v>
      </c>
      <c r="BG2">
        <v>5.0000000000000001E-4</v>
      </c>
    </row>
    <row r="3" spans="1:59" x14ac:dyDescent="0.25">
      <c r="A3" s="1" t="s">
        <v>60</v>
      </c>
      <c r="B3" s="1" t="s">
        <v>61</v>
      </c>
      <c r="F3">
        <v>1.4938867447390414E-4</v>
      </c>
      <c r="G3">
        <v>1.4938867447390414E-4</v>
      </c>
      <c r="H3">
        <v>1.4938867447390414E-4</v>
      </c>
      <c r="I3">
        <v>1.4938867447390414E-4</v>
      </c>
      <c r="J3">
        <v>1.4938867447390414E-4</v>
      </c>
      <c r="R3">
        <v>1.4938867447390414E-4</v>
      </c>
      <c r="S3">
        <v>1.4938867447390414E-4</v>
      </c>
      <c r="T3">
        <v>1.4938867447390414E-4</v>
      </c>
      <c r="U3">
        <v>1.4938867447390414E-4</v>
      </c>
      <c r="V3">
        <v>1.4938867447390414E-4</v>
      </c>
      <c r="AD3">
        <v>1.4938867447390414E-4</v>
      </c>
      <c r="AE3">
        <v>1.4938867447390414E-4</v>
      </c>
      <c r="AF3">
        <v>1.4938867447390414E-4</v>
      </c>
      <c r="AG3">
        <v>1.4938867447390414E-4</v>
      </c>
      <c r="AH3">
        <v>1.4938867447390414E-4</v>
      </c>
      <c r="AP3">
        <v>1.4938867447390414E-4</v>
      </c>
      <c r="AQ3">
        <v>1.4938867447390414E-4</v>
      </c>
      <c r="AR3">
        <v>1.4938867447390414E-4</v>
      </c>
      <c r="AS3">
        <v>1.4938867447390414E-4</v>
      </c>
      <c r="AT3">
        <v>1.4938867447390414E-4</v>
      </c>
      <c r="BB3">
        <v>1.4938867447390414E-4</v>
      </c>
      <c r="BC3">
        <v>1.4938867447390414E-4</v>
      </c>
      <c r="BD3">
        <v>1.4938867447390414E-4</v>
      </c>
      <c r="BE3">
        <v>1.4938867447390414E-4</v>
      </c>
      <c r="BF3">
        <v>1.4938867447390414E-4</v>
      </c>
    </row>
    <row r="4" spans="1:59" x14ac:dyDescent="0.25">
      <c r="A4" s="1" t="s">
        <v>61</v>
      </c>
      <c r="B4" s="1" t="s">
        <v>62</v>
      </c>
      <c r="F4">
        <v>3.3760559962725042E-5</v>
      </c>
      <c r="G4">
        <v>1.4061330677931161E-4</v>
      </c>
      <c r="H4">
        <v>1.4124879880403113E-4</v>
      </c>
      <c r="I4">
        <v>3.9458844965962515E-5</v>
      </c>
      <c r="J4">
        <v>2.9548690841060613E-5</v>
      </c>
      <c r="R4">
        <v>3.3760559962725042E-5</v>
      </c>
      <c r="S4">
        <v>1.4061330677931161E-4</v>
      </c>
      <c r="T4">
        <v>1.8474279991079895E-4</v>
      </c>
      <c r="U4">
        <v>3.9458844965962515E-5</v>
      </c>
      <c r="V4">
        <v>2.9548690841060613E-5</v>
      </c>
      <c r="AD4">
        <v>3.3760559962725042E-5</v>
      </c>
      <c r="AE4">
        <v>1.4061330677931161E-4</v>
      </c>
      <c r="AF4">
        <v>1.8474279991079895E-4</v>
      </c>
      <c r="AG4">
        <v>3.9458844965962515E-5</v>
      </c>
      <c r="AH4">
        <v>2.9075251205427955E-5</v>
      </c>
      <c r="AP4">
        <v>4.2262578303723888E-5</v>
      </c>
      <c r="AQ4">
        <v>8.760902276899972E-5</v>
      </c>
      <c r="AR4">
        <v>1.6853519340108777E-4</v>
      </c>
      <c r="AS4">
        <v>3.5010039740228657E-5</v>
      </c>
      <c r="AT4">
        <v>2.8037559395030219E-5</v>
      </c>
      <c r="BB4">
        <v>2.7719493640056061E-5</v>
      </c>
      <c r="BC4">
        <v>9.1754234397259499E-5</v>
      </c>
      <c r="BD4">
        <v>2.2408301171085618E-5</v>
      </c>
      <c r="BE4">
        <v>2.7952775191353002E-5</v>
      </c>
      <c r="BF4">
        <v>2.5849186036398996E-5</v>
      </c>
    </row>
    <row r="5" spans="1:59" x14ac:dyDescent="0.25">
      <c r="A5" s="1" t="s">
        <v>64</v>
      </c>
      <c r="B5" s="1" t="s">
        <v>65</v>
      </c>
      <c r="F5">
        <v>5.7533178688935643E-5</v>
      </c>
      <c r="G5">
        <v>3.8938294525940502E-10</v>
      </c>
      <c r="H5">
        <v>2.1779329791530687E-11</v>
      </c>
      <c r="I5">
        <v>2.1779329791530687E-11</v>
      </c>
      <c r="J5">
        <v>2.1779329791530687E-11</v>
      </c>
      <c r="R5">
        <v>7.9059226748231729E-7</v>
      </c>
      <c r="S5">
        <v>7.8382247282946386E-9</v>
      </c>
      <c r="T5">
        <v>1.1727550261875005E-10</v>
      </c>
      <c r="U5">
        <v>2.1779329791530687E-11</v>
      </c>
      <c r="V5">
        <v>2.1779329791530687E-11</v>
      </c>
      <c r="AD5">
        <v>4.9250728616064922E-2</v>
      </c>
      <c r="AE5">
        <v>2.6179287603941186E-9</v>
      </c>
      <c r="AF5">
        <v>2.1779329791530687E-11</v>
      </c>
      <c r="AG5">
        <v>6.0351629605190401E-10</v>
      </c>
      <c r="AH5">
        <v>1.5903784813010005E-10</v>
      </c>
      <c r="AP5">
        <v>0.14991537514394604</v>
      </c>
      <c r="AQ5">
        <v>0.1499999999999998</v>
      </c>
      <c r="AR5">
        <v>3.1863911495397521E-5</v>
      </c>
      <c r="AS5">
        <v>2.1779329791530687E-11</v>
      </c>
      <c r="AT5">
        <v>2.4253425934237096E-11</v>
      </c>
      <c r="BB5">
        <v>2.1779329791530687E-11</v>
      </c>
      <c r="BC5">
        <v>2.1779329791530687E-11</v>
      </c>
      <c r="BD5">
        <v>2.1779329791530687E-11</v>
      </c>
      <c r="BE5">
        <v>2.1779329791530687E-11</v>
      </c>
      <c r="BF5">
        <v>2.1779329791530687E-11</v>
      </c>
    </row>
    <row r="6" spans="1:59" x14ac:dyDescent="0.25">
      <c r="A6" s="1" t="s">
        <v>65</v>
      </c>
      <c r="B6" s="1" t="s">
        <v>66</v>
      </c>
      <c r="F6">
        <v>3.8355452459290433E-5</v>
      </c>
      <c r="G6">
        <v>2.5958863017293671E-10</v>
      </c>
      <c r="H6">
        <v>1.4519553194353794E-11</v>
      </c>
      <c r="I6">
        <v>1.4519553194353794E-11</v>
      </c>
      <c r="J6">
        <v>1.4519553194353794E-11</v>
      </c>
      <c r="R6">
        <v>5.2706151165487816E-7</v>
      </c>
      <c r="S6">
        <v>5.2254831521964265E-9</v>
      </c>
      <c r="T6">
        <v>7.8183668412500036E-11</v>
      </c>
      <c r="U6">
        <v>1.4519553194353794E-11</v>
      </c>
      <c r="V6">
        <v>1.4519553194353794E-11</v>
      </c>
      <c r="AD6">
        <v>3.2833819077376612E-2</v>
      </c>
      <c r="AE6">
        <v>1.745285840262746E-9</v>
      </c>
      <c r="AF6">
        <v>1.4519553194353794E-11</v>
      </c>
      <c r="AG6">
        <v>4.0234419736793608E-10</v>
      </c>
      <c r="AH6">
        <v>1.0602523208673339E-10</v>
      </c>
      <c r="AP6">
        <v>9.9943583429297364E-2</v>
      </c>
      <c r="AQ6">
        <v>9.9999999999999867E-2</v>
      </c>
      <c r="AR6">
        <v>2.1242607663598348E-5</v>
      </c>
      <c r="AS6">
        <v>1.4519553194353794E-11</v>
      </c>
      <c r="AT6">
        <v>1.616895062282473E-11</v>
      </c>
      <c r="BB6">
        <v>1.4519553194353794E-11</v>
      </c>
      <c r="BC6">
        <v>1.4519553194353794E-11</v>
      </c>
      <c r="BD6">
        <v>1.4519553194353794E-11</v>
      </c>
      <c r="BE6">
        <v>1.4519553194353794E-11</v>
      </c>
      <c r="BF6">
        <v>1.4519553194353794E-11</v>
      </c>
    </row>
    <row r="7" spans="1:59" x14ac:dyDescent="0.25">
      <c r="A7" s="1" t="s">
        <v>66</v>
      </c>
      <c r="B7" s="1" t="s">
        <v>67</v>
      </c>
      <c r="F7">
        <v>1.0984215371546205E-8</v>
      </c>
      <c r="G7">
        <v>3.1936052063640987E-10</v>
      </c>
      <c r="H7">
        <v>1.3554258706676527E-10</v>
      </c>
      <c r="I7">
        <v>1.3554258706676527E-10</v>
      </c>
      <c r="J7">
        <v>1.3554258706676527E-10</v>
      </c>
      <c r="R7">
        <v>3.0713249323004442E-9</v>
      </c>
      <c r="S7">
        <v>7.7946295863220316E-10</v>
      </c>
      <c r="T7">
        <v>2.2355506408431389E-10</v>
      </c>
      <c r="U7">
        <v>1.3554258706676527E-10</v>
      </c>
      <c r="V7">
        <v>1.3554258706676527E-10</v>
      </c>
      <c r="AD7">
        <v>9.1972440153938583E-8</v>
      </c>
      <c r="AE7">
        <v>5.6266043269209803E-10</v>
      </c>
      <c r="AF7">
        <v>1.3554258706676527E-10</v>
      </c>
      <c r="AG7">
        <v>3.6378420623812464E-10</v>
      </c>
      <c r="AH7">
        <v>2.44739091242333E-10</v>
      </c>
      <c r="AP7">
        <v>1.0506932660402272E-6</v>
      </c>
      <c r="AQ7">
        <v>2.9203667078108145E-3</v>
      </c>
      <c r="AR7">
        <v>9.2146148714199286E-9</v>
      </c>
      <c r="AS7">
        <v>1.3554258706676527E-10</v>
      </c>
      <c r="AT7">
        <v>1.399471192044542E-10</v>
      </c>
      <c r="BB7">
        <v>1.3554258706676527E-10</v>
      </c>
      <c r="BC7">
        <v>1.3554258706676527E-10</v>
      </c>
      <c r="BD7">
        <v>1.3554258706676527E-10</v>
      </c>
      <c r="BE7">
        <v>1.3554258706676527E-10</v>
      </c>
      <c r="BF7">
        <v>1.3554258706676527E-10</v>
      </c>
    </row>
    <row r="8" spans="1:59" x14ac:dyDescent="0.25">
      <c r="A8" s="1" t="s">
        <v>67</v>
      </c>
      <c r="B8" s="1" t="s">
        <v>68</v>
      </c>
      <c r="F8">
        <v>5.4921076857731023E-9</v>
      </c>
      <c r="G8">
        <v>1.5968026031820494E-10</v>
      </c>
      <c r="H8">
        <v>6.7771293533382634E-11</v>
      </c>
      <c r="I8">
        <v>6.7771293533382634E-11</v>
      </c>
      <c r="J8">
        <v>6.7771293533382634E-11</v>
      </c>
      <c r="R8">
        <v>1.5356624661502221E-9</v>
      </c>
      <c r="S8">
        <v>3.8973147931610158E-10</v>
      </c>
      <c r="T8">
        <v>1.1177753204215695E-10</v>
      </c>
      <c r="U8">
        <v>6.7771293533382634E-11</v>
      </c>
      <c r="V8">
        <v>6.7771293533382634E-11</v>
      </c>
      <c r="AD8">
        <v>4.5986220076969291E-8</v>
      </c>
      <c r="AE8">
        <v>2.8133021634604901E-10</v>
      </c>
      <c r="AF8">
        <v>6.7771293533382634E-11</v>
      </c>
      <c r="AG8">
        <v>1.8189210311906232E-10</v>
      </c>
      <c r="AH8">
        <v>1.223695456211665E-10</v>
      </c>
      <c r="AP8">
        <v>5.2534663302011358E-7</v>
      </c>
      <c r="AQ8">
        <v>1.4601833539054072E-3</v>
      </c>
      <c r="AR8">
        <v>4.6073074357099643E-9</v>
      </c>
      <c r="AS8">
        <v>6.7771293533382634E-11</v>
      </c>
      <c r="AT8">
        <v>6.9973559602227098E-11</v>
      </c>
      <c r="BB8">
        <v>6.7771293533382634E-11</v>
      </c>
      <c r="BC8">
        <v>6.7771293533382634E-11</v>
      </c>
      <c r="BD8">
        <v>6.7771293533382634E-11</v>
      </c>
      <c r="BE8">
        <v>6.7771293533382634E-11</v>
      </c>
      <c r="BF8">
        <v>6.7771293533382634E-11</v>
      </c>
    </row>
    <row r="9" spans="1:59" x14ac:dyDescent="0.25">
      <c r="A9" s="1" t="s">
        <v>68</v>
      </c>
      <c r="B9" s="1" t="s">
        <v>69</v>
      </c>
      <c r="F9">
        <v>2.1968430743092409E-8</v>
      </c>
      <c r="G9">
        <v>6.3872104127281975E-10</v>
      </c>
      <c r="H9">
        <v>2.7108517413353054E-10</v>
      </c>
      <c r="I9">
        <v>2.7108517413353054E-10</v>
      </c>
      <c r="J9">
        <v>2.7108517413353054E-10</v>
      </c>
      <c r="R9">
        <v>6.1426498646008885E-9</v>
      </c>
      <c r="S9">
        <v>1.5589259172644063E-9</v>
      </c>
      <c r="T9">
        <v>4.4711012816862779E-10</v>
      </c>
      <c r="U9">
        <v>2.7108517413353054E-10</v>
      </c>
      <c r="V9">
        <v>2.7108517413353054E-10</v>
      </c>
      <c r="AD9">
        <v>1.8394488030787717E-7</v>
      </c>
      <c r="AE9">
        <v>1.1253208653841961E-9</v>
      </c>
      <c r="AF9">
        <v>2.7108517413353054E-10</v>
      </c>
      <c r="AG9">
        <v>7.2756841247624928E-10</v>
      </c>
      <c r="AH9">
        <v>4.89478182484666E-10</v>
      </c>
      <c r="AP9">
        <v>2.1013865320804543E-6</v>
      </c>
      <c r="AQ9">
        <v>5.840733415621629E-3</v>
      </c>
      <c r="AR9">
        <v>1.8429229742839857E-8</v>
      </c>
      <c r="AS9">
        <v>2.7108517413353054E-10</v>
      </c>
      <c r="AT9">
        <v>2.7989423840890839E-10</v>
      </c>
      <c r="BB9">
        <v>2.7108517413353054E-10</v>
      </c>
      <c r="BC9">
        <v>2.7108517413353054E-10</v>
      </c>
      <c r="BD9">
        <v>2.7108517413353054E-10</v>
      </c>
      <c r="BE9">
        <v>2.7108517413353054E-10</v>
      </c>
      <c r="BF9">
        <v>2.7108517413353054E-10</v>
      </c>
    </row>
    <row r="10" spans="1:59" x14ac:dyDescent="0.25">
      <c r="A10" s="1" t="s">
        <v>62</v>
      </c>
      <c r="B10" s="1" t="s">
        <v>64</v>
      </c>
      <c r="F10">
        <v>2.5008165064542979E-10</v>
      </c>
      <c r="G10">
        <v>4.0328190678685311E-8</v>
      </c>
      <c r="H10">
        <v>4.0981449482671775E-8</v>
      </c>
      <c r="I10">
        <v>4.3588454720624013E-10</v>
      </c>
      <c r="J10">
        <v>1.5557200549172863E-10</v>
      </c>
      <c r="R10">
        <v>2.5008165064542979E-10</v>
      </c>
      <c r="S10">
        <v>4.0328190678685311E-8</v>
      </c>
      <c r="T10">
        <v>1.0667453642585834E-7</v>
      </c>
      <c r="U10">
        <v>4.3588454720624013E-10</v>
      </c>
      <c r="V10">
        <v>1.5557200549172863E-10</v>
      </c>
      <c r="AD10">
        <v>2.5008165064542979E-10</v>
      </c>
      <c r="AE10">
        <v>4.0328190678685311E-8</v>
      </c>
      <c r="AF10">
        <v>1.0667453642585834E-7</v>
      </c>
      <c r="AG10">
        <v>4.3588454720624013E-10</v>
      </c>
      <c r="AH10">
        <v>1.4687352757870707E-10</v>
      </c>
      <c r="AP10">
        <v>5.5663454046953721E-10</v>
      </c>
      <c r="AQ10">
        <v>7.4723478618440103E-9</v>
      </c>
      <c r="AR10">
        <v>7.690276873540445E-8</v>
      </c>
      <c r="AS10">
        <v>2.8464571949877627E-10</v>
      </c>
      <c r="AT10">
        <v>1.2903891292003719E-10</v>
      </c>
      <c r="BB10">
        <v>1.2389975418674151E-10</v>
      </c>
      <c r="BC10">
        <v>8.8102963793547177E-9</v>
      </c>
      <c r="BD10">
        <v>5.8078212777415175E-11</v>
      </c>
      <c r="BE10">
        <v>1.2765430334890135E-10</v>
      </c>
      <c r="BF10">
        <v>9.6605132533184335E-11</v>
      </c>
    </row>
    <row r="11" spans="1:59" x14ac:dyDescent="0.25">
      <c r="A11" s="1" t="s">
        <v>70</v>
      </c>
      <c r="B11" s="1" t="s">
        <v>69</v>
      </c>
      <c r="F11">
        <v>1.4606225123279589E-3</v>
      </c>
      <c r="G11">
        <v>1.1462988588620707E-3</v>
      </c>
      <c r="H11">
        <v>1.1052831271743725E-3</v>
      </c>
      <c r="I11">
        <v>1.0875039990014483E-3</v>
      </c>
      <c r="J11">
        <v>1.0685426487512196E-3</v>
      </c>
      <c r="R11">
        <v>1.3071858655117313E-3</v>
      </c>
      <c r="S11">
        <v>1.0652311798496586E-3</v>
      </c>
      <c r="T11">
        <v>1.0584772558251154E-3</v>
      </c>
      <c r="U11">
        <v>1.0708694960490494E-3</v>
      </c>
      <c r="V11">
        <v>1.0613000167161641E-3</v>
      </c>
      <c r="AD11">
        <v>1.3080782541830122E-3</v>
      </c>
      <c r="AE11">
        <v>1.0943965606723574E-3</v>
      </c>
      <c r="AF11">
        <v>1.1494620495183284E-3</v>
      </c>
      <c r="AG11">
        <v>1.0721407972453427E-3</v>
      </c>
      <c r="AH11">
        <v>1.0593580384742512E-3</v>
      </c>
      <c r="AP11">
        <v>2.0958556311516541E-3</v>
      </c>
      <c r="AQ11">
        <v>2.437717599363105E-3</v>
      </c>
      <c r="AR11">
        <v>1.3784201525578982E-3</v>
      </c>
      <c r="AS11">
        <v>1.1198772787395241E-3</v>
      </c>
      <c r="AT11">
        <v>1.0989966923622503E-3</v>
      </c>
      <c r="BB11">
        <v>3.16541721792495E-3</v>
      </c>
      <c r="BC11">
        <v>1.8813293613596548E-3</v>
      </c>
      <c r="BD11">
        <v>1.2299381658936617E-3</v>
      </c>
      <c r="BE11">
        <v>1.0981846277707955E-3</v>
      </c>
      <c r="BF11">
        <v>1.0941143878136674E-3</v>
      </c>
    </row>
    <row r="12" spans="1:59" x14ac:dyDescent="0.25">
      <c r="A12" s="1" t="s">
        <v>69</v>
      </c>
      <c r="B12" s="1" t="s">
        <v>0</v>
      </c>
      <c r="F12">
        <v>4.6888621543469487E-8</v>
      </c>
      <c r="G12">
        <v>6.0715791538856728E-10</v>
      </c>
      <c r="H12">
        <v>2.0884842482654338E-10</v>
      </c>
      <c r="I12">
        <v>1.6820443622849016E-10</v>
      </c>
      <c r="J12">
        <v>1.7743765167688249E-10</v>
      </c>
      <c r="R12">
        <v>4.7646385765208032E-8</v>
      </c>
      <c r="S12">
        <v>1.1797263187616475E-9</v>
      </c>
      <c r="T12">
        <v>1.9895679920120475E-9</v>
      </c>
      <c r="U12">
        <v>1.7055781077294108E-10</v>
      </c>
      <c r="V12">
        <v>1.7396372443334624E-10</v>
      </c>
      <c r="AD12">
        <v>2.2352883395128967E-3</v>
      </c>
      <c r="AE12">
        <v>9.9998176653370879E-2</v>
      </c>
      <c r="AF12">
        <v>4.3127222398937652E-3</v>
      </c>
      <c r="AG12">
        <v>4.9876387135218596E-10</v>
      </c>
      <c r="AH12">
        <v>3.381974971387435E-10</v>
      </c>
      <c r="AP12">
        <v>9.9782690661294901E-2</v>
      </c>
      <c r="AQ12">
        <v>5.4263645318448572E-2</v>
      </c>
      <c r="AR12">
        <v>8.3060874163904764E-8</v>
      </c>
      <c r="AS12">
        <v>2.6098164406884971E-10</v>
      </c>
      <c r="AT12">
        <v>3.0084592603006583E-10</v>
      </c>
      <c r="BB12">
        <v>1.3554258706676527E-10</v>
      </c>
      <c r="BC12">
        <v>1.3554258706676527E-10</v>
      </c>
      <c r="BD12">
        <v>1.3554258706676527E-10</v>
      </c>
      <c r="BE12">
        <v>1.3554258706676527E-10</v>
      </c>
      <c r="BF12">
        <v>1.3554258706676527E-10</v>
      </c>
    </row>
    <row r="13" spans="1:59" x14ac:dyDescent="0.25">
      <c r="A13" s="1" t="s">
        <v>71</v>
      </c>
      <c r="B13" s="1" t="s">
        <v>64</v>
      </c>
      <c r="F13">
        <v>1.93921976800975E-3</v>
      </c>
      <c r="G13">
        <v>2.3980407837056387E-3</v>
      </c>
      <c r="H13">
        <v>1.0484445693553269E-3</v>
      </c>
      <c r="I13">
        <v>2.6466138291839861E-2</v>
      </c>
      <c r="J13">
        <v>2.9253411857808991E-3</v>
      </c>
      <c r="R13">
        <v>2.1319798920045102E-3</v>
      </c>
      <c r="S13">
        <v>2.4801422360834061E-3</v>
      </c>
      <c r="T13">
        <v>2.7916526522999592E-3</v>
      </c>
      <c r="U13">
        <v>5.9727250760433698E-2</v>
      </c>
      <c r="V13">
        <v>2.9894117730343787E-3</v>
      </c>
      <c r="AD13">
        <v>0.48491626843231628</v>
      </c>
      <c r="AE13">
        <v>0.2609927642605262</v>
      </c>
      <c r="AF13">
        <v>8.8113139018519193E-2</v>
      </c>
      <c r="AG13">
        <v>3.4510160333564369E-2</v>
      </c>
      <c r="AH13">
        <v>3.6558366676798367E-3</v>
      </c>
      <c r="AP13">
        <v>3.1581260949927665E-3</v>
      </c>
      <c r="AQ13">
        <v>9.3008673028466922E-4</v>
      </c>
      <c r="AR13">
        <v>7.1458392106500766E-4</v>
      </c>
      <c r="AS13">
        <v>1.8698612893046807E-2</v>
      </c>
      <c r="AT13">
        <v>7.5874746883140094E-3</v>
      </c>
      <c r="BB13">
        <v>7.1458392106500766E-4</v>
      </c>
      <c r="BC13">
        <v>7.646028606761603E-4</v>
      </c>
      <c r="BD13">
        <v>1.0913728951646956E-3</v>
      </c>
      <c r="BE13">
        <v>7.9588224653053576E-3</v>
      </c>
      <c r="BF13">
        <v>6.3779350983447477E-3</v>
      </c>
    </row>
    <row r="14" spans="1:59" x14ac:dyDescent="0.25">
      <c r="A14" s="1" t="s">
        <v>72</v>
      </c>
      <c r="B14" s="1" t="s">
        <v>71</v>
      </c>
      <c r="F14">
        <v>3.8784395360195003E-4</v>
      </c>
      <c r="G14">
        <v>3.3668488747605257E-4</v>
      </c>
      <c r="H14">
        <v>1.4291678421300154E-4</v>
      </c>
      <c r="I14">
        <v>3.9659670176023443E-4</v>
      </c>
      <c r="J14">
        <v>3.8055297196851748E-4</v>
      </c>
      <c r="R14">
        <v>4.2639597840090206E-4</v>
      </c>
      <c r="S14">
        <v>3.3242864637126804E-4</v>
      </c>
      <c r="T14">
        <v>3.3210783138127144E-4</v>
      </c>
      <c r="U14">
        <v>4.3101064681172729E-4</v>
      </c>
      <c r="V14">
        <v>3.9817738098657735E-4</v>
      </c>
      <c r="AD14">
        <v>4.2587590422623857E-4</v>
      </c>
      <c r="AE14">
        <v>2.9133596876010695E-4</v>
      </c>
      <c r="AF14">
        <v>2.9846078007438027E-4</v>
      </c>
      <c r="AG14">
        <v>4.6966384359610301E-4</v>
      </c>
      <c r="AH14">
        <v>3.8924130511853961E-4</v>
      </c>
      <c r="AP14">
        <v>6.3162521899855326E-4</v>
      </c>
      <c r="AQ14">
        <v>1.4291678421300154E-4</v>
      </c>
      <c r="AR14">
        <v>1.4291678421300154E-4</v>
      </c>
      <c r="AS14">
        <v>1.0873978012582058E-3</v>
      </c>
      <c r="AT14">
        <v>9.3131632331358398E-4</v>
      </c>
      <c r="BB14">
        <v>1.4291678421300154E-4</v>
      </c>
      <c r="BC14">
        <v>1.4291678421300154E-4</v>
      </c>
      <c r="BD14">
        <v>1.4291678421300154E-4</v>
      </c>
      <c r="BE14">
        <v>9.0921418002775636E-4</v>
      </c>
      <c r="BF14">
        <v>8.2616219234732868E-4</v>
      </c>
    </row>
    <row r="15" spans="1:59" x14ac:dyDescent="0.25">
      <c r="A15" s="1" t="s">
        <v>73</v>
      </c>
      <c r="B15" s="1" t="s">
        <v>71</v>
      </c>
      <c r="F15">
        <v>1.4291678421300154E-4</v>
      </c>
      <c r="G15">
        <v>1.4291678421300154E-4</v>
      </c>
      <c r="H15">
        <v>1.4291678421300154E-4</v>
      </c>
      <c r="I15">
        <v>1.1344808778688507E-3</v>
      </c>
      <c r="J15">
        <v>1.4291678421300154E-4</v>
      </c>
      <c r="R15">
        <v>1.4291678421300154E-4</v>
      </c>
      <c r="S15">
        <v>1.4291678421300154E-4</v>
      </c>
      <c r="T15">
        <v>1.4291678421300154E-4</v>
      </c>
      <c r="U15">
        <v>2.5677014284617022E-3</v>
      </c>
      <c r="V15">
        <v>1.4291678421300154E-4</v>
      </c>
      <c r="AD15">
        <v>9.1495048400740922E-2</v>
      </c>
      <c r="AE15">
        <v>3.477887238225498E-2</v>
      </c>
      <c r="AF15">
        <v>6.4223031267609801E-3</v>
      </c>
      <c r="AG15">
        <v>1.2095800281744671E-3</v>
      </c>
      <c r="AH15">
        <v>1.4291678421300154E-4</v>
      </c>
      <c r="AP15">
        <v>1.4291678421300154E-4</v>
      </c>
      <c r="AQ15">
        <v>1.4291678421300154E-4</v>
      </c>
      <c r="AR15">
        <v>1.4291678421300154E-4</v>
      </c>
      <c r="AS15">
        <v>2.7413399071387875E-4</v>
      </c>
      <c r="AT15">
        <v>1.4291678421300154E-4</v>
      </c>
      <c r="BB15">
        <v>1.4291678421300154E-4</v>
      </c>
      <c r="BC15">
        <v>1.4291678421300154E-4</v>
      </c>
      <c r="BD15">
        <v>1.4291678421300154E-4</v>
      </c>
      <c r="BE15">
        <v>1.4291678421300154E-4</v>
      </c>
      <c r="BF15">
        <v>1.4291678421300154E-4</v>
      </c>
    </row>
    <row r="16" spans="1:59" x14ac:dyDescent="0.25">
      <c r="A16" s="1" t="s">
        <v>74</v>
      </c>
      <c r="B16" s="1" t="s">
        <v>72</v>
      </c>
      <c r="F16">
        <v>2.5869049148832737E-6</v>
      </c>
      <c r="G16">
        <v>2.0717288991906886E-6</v>
      </c>
      <c r="H16">
        <v>5.4059218842074392E-7</v>
      </c>
      <c r="I16">
        <v>2.6791753136434103E-6</v>
      </c>
      <c r="J16">
        <v>2.510950747908076E-6</v>
      </c>
      <c r="R16">
        <v>3.0020799038366187E-6</v>
      </c>
      <c r="S16">
        <v>2.0307710453311649E-6</v>
      </c>
      <c r="T16">
        <v>2.0276959484203145E-6</v>
      </c>
      <c r="U16">
        <v>3.0532787427762873E-6</v>
      </c>
      <c r="V16">
        <v>2.6959644402104702E-6</v>
      </c>
      <c r="AD16">
        <v>2.9963296771661281E-6</v>
      </c>
      <c r="AE16">
        <v>1.6509743323769072E-6</v>
      </c>
      <c r="AF16">
        <v>1.7147597004854337E-6</v>
      </c>
      <c r="AG16">
        <v>3.4944208872950817E-6</v>
      </c>
      <c r="AH16">
        <v>2.6015562183476825E-6</v>
      </c>
      <c r="AP16">
        <v>5.5686749267729544E-6</v>
      </c>
      <c r="AQ16">
        <v>5.4059218842074392E-7</v>
      </c>
      <c r="AR16">
        <v>5.4059218842074392E-7</v>
      </c>
      <c r="AS16">
        <v>1.311850954789172E-5</v>
      </c>
      <c r="AT16">
        <v>1.0270016978392484E-5</v>
      </c>
      <c r="BB16">
        <v>5.4059218842074392E-7</v>
      </c>
      <c r="BC16">
        <v>5.4059218842074392E-7</v>
      </c>
      <c r="BD16">
        <v>5.4059218842074392E-7</v>
      </c>
      <c r="BE16">
        <v>9.8879257430679309E-6</v>
      </c>
      <c r="BF16">
        <v>8.5009962794674345E-6</v>
      </c>
    </row>
    <row r="17" spans="1:58" x14ac:dyDescent="0.25">
      <c r="A17" s="1" t="s">
        <v>75</v>
      </c>
      <c r="B17" s="1" t="s">
        <v>74</v>
      </c>
      <c r="F17">
        <v>2.5869049148832741E-6</v>
      </c>
      <c r="G17">
        <v>1.3935078473116985E-6</v>
      </c>
      <c r="H17">
        <v>1.423197902196442E-6</v>
      </c>
      <c r="I17">
        <v>2.0461596231306512E-6</v>
      </c>
      <c r="J17">
        <v>1.9656545783887494E-6</v>
      </c>
      <c r="R17">
        <v>3.0020799038366187E-6</v>
      </c>
      <c r="S17">
        <v>1.6436152161128535E-6</v>
      </c>
      <c r="T17">
        <v>1.5000592154029766E-6</v>
      </c>
      <c r="U17">
        <v>2.0268886618938403E-6</v>
      </c>
      <c r="V17">
        <v>1.8774866451479593E-6</v>
      </c>
      <c r="AD17">
        <v>2.9963296771661286E-6</v>
      </c>
      <c r="AE17">
        <v>1.4299151900673068E-6</v>
      </c>
      <c r="AF17">
        <v>1.4424276471532022E-6</v>
      </c>
      <c r="AG17">
        <v>2.1873670505263261E-6</v>
      </c>
      <c r="AH17">
        <v>1.8602643653143248E-6</v>
      </c>
      <c r="AP17">
        <v>5.5686749267729544E-6</v>
      </c>
      <c r="AQ17">
        <v>3.6096016450530548E-6</v>
      </c>
      <c r="AR17">
        <v>2.8099313974922225E-6</v>
      </c>
      <c r="AS17">
        <v>8.9051760244701009E-6</v>
      </c>
      <c r="AT17">
        <v>7.2178725049846497E-6</v>
      </c>
      <c r="BB17">
        <v>1.0114218545230237E-5</v>
      </c>
      <c r="BC17">
        <v>6.0537666739688321E-6</v>
      </c>
      <c r="BD17">
        <v>2.9795258033275088E-6</v>
      </c>
      <c r="BE17">
        <v>6.7020389142321225E-6</v>
      </c>
      <c r="BF17">
        <v>6.0279892616109882E-6</v>
      </c>
    </row>
    <row r="18" spans="1:58" x14ac:dyDescent="0.25">
      <c r="A18" s="1" t="s">
        <v>76</v>
      </c>
      <c r="B18" s="1" t="s">
        <v>73</v>
      </c>
      <c r="F18">
        <v>1.4627030811573583E-3</v>
      </c>
      <c r="G18">
        <v>3.0023379162158591E-3</v>
      </c>
      <c r="H18">
        <v>3.9761155443153538E-4</v>
      </c>
      <c r="I18">
        <v>3.7877731283430193E-4</v>
      </c>
      <c r="J18">
        <v>3.9664802120274902E-4</v>
      </c>
      <c r="R18">
        <v>3.0677331941335647E-3</v>
      </c>
      <c r="S18">
        <v>1.9068721010675885E-3</v>
      </c>
      <c r="T18">
        <v>5.1169830067795518E-4</v>
      </c>
      <c r="U18">
        <v>4.0148910312800754E-4</v>
      </c>
      <c r="V18">
        <v>4.2452869107745706E-4</v>
      </c>
      <c r="AD18">
        <v>0.18309696134092346</v>
      </c>
      <c r="AE18">
        <v>0.19915311005144185</v>
      </c>
      <c r="AF18">
        <v>3.3135151467154587E-2</v>
      </c>
      <c r="AG18">
        <v>7.6141480222722982E-4</v>
      </c>
      <c r="AH18">
        <v>6.2574456082052047E-4</v>
      </c>
      <c r="AP18">
        <v>2.8583356842600308E-4</v>
      </c>
      <c r="AQ18">
        <v>2.8583356842600308E-4</v>
      </c>
      <c r="AR18">
        <v>2.8583356842600308E-4</v>
      </c>
      <c r="AS18">
        <v>2.8583356842600308E-4</v>
      </c>
      <c r="AT18">
        <v>2.8583356842600308E-4</v>
      </c>
      <c r="BB18">
        <v>2.8583356842600308E-4</v>
      </c>
      <c r="BC18">
        <v>2.8583356842600308E-4</v>
      </c>
      <c r="BD18">
        <v>2.8583356842600308E-4</v>
      </c>
      <c r="BE18">
        <v>2.8583356842600308E-4</v>
      </c>
      <c r="BF18">
        <v>2.8583356842600308E-4</v>
      </c>
    </row>
    <row r="19" spans="1:58" x14ac:dyDescent="0.25">
      <c r="A19" s="1" t="s">
        <v>77</v>
      </c>
      <c r="B19" s="1" t="s">
        <v>78</v>
      </c>
      <c r="F19">
        <v>1.4291678421300154E-4</v>
      </c>
      <c r="G19">
        <v>1.9136507595740704E-4</v>
      </c>
      <c r="H19">
        <v>2.533385732575246E-4</v>
      </c>
      <c r="I19">
        <v>2.538815329923129E-4</v>
      </c>
      <c r="J19">
        <v>1.8092170061790569E-4</v>
      </c>
      <c r="R19">
        <v>1.4291678421300154E-4</v>
      </c>
      <c r="S19">
        <v>1.960399749146565E-4</v>
      </c>
      <c r="T19">
        <v>1.9959517572461571E-4</v>
      </c>
      <c r="U19">
        <v>2.6174357446726693E-4</v>
      </c>
      <c r="V19">
        <v>2.524102010872598E-4</v>
      </c>
      <c r="AD19">
        <v>1.4291678421300154E-4</v>
      </c>
      <c r="AE19">
        <v>1.8529749883871446E-4</v>
      </c>
      <c r="AF19">
        <v>3.9677539874974062E-4</v>
      </c>
      <c r="AG19">
        <v>3.8680655142969787E-4</v>
      </c>
      <c r="AH19">
        <v>4.0754602890288871E-4</v>
      </c>
      <c r="AP19">
        <v>1.4291678421300154E-4</v>
      </c>
      <c r="AQ19">
        <v>2.0449636081916277E-4</v>
      </c>
      <c r="AR19">
        <v>2.4794956460585016E-4</v>
      </c>
      <c r="AS19">
        <v>3.44397404041352E-4</v>
      </c>
      <c r="AT19">
        <v>3.575360503809552E-4</v>
      </c>
      <c r="BB19">
        <v>1.4291678421300154E-4</v>
      </c>
      <c r="BC19">
        <v>2.1028680678928481E-4</v>
      </c>
      <c r="BD19">
        <v>1.8948212031545645E-4</v>
      </c>
      <c r="BE19">
        <v>2.2305712135917683E-4</v>
      </c>
      <c r="BF19">
        <v>3.9526668850489705E-4</v>
      </c>
    </row>
    <row r="20" spans="1:58" x14ac:dyDescent="0.25">
      <c r="A20" s="1" t="s">
        <v>79</v>
      </c>
      <c r="B20" s="1" t="s">
        <v>77</v>
      </c>
      <c r="F20">
        <v>2.1370054103241748E-3</v>
      </c>
      <c r="G20">
        <v>4.7210504226064313E-4</v>
      </c>
      <c r="H20">
        <v>2.9252348119310667E-4</v>
      </c>
      <c r="I20">
        <v>2.4491433615397515E-4</v>
      </c>
      <c r="J20">
        <v>2.3781185688439221E-4</v>
      </c>
      <c r="R20">
        <v>2.0615465516366448E-3</v>
      </c>
      <c r="S20">
        <v>3.7548887929661061E-4</v>
      </c>
      <c r="T20">
        <v>2.9259683208522191E-4</v>
      </c>
      <c r="U20">
        <v>2.9842502147721687E-4</v>
      </c>
      <c r="V20">
        <v>2.3835245030171863E-4</v>
      </c>
      <c r="AD20">
        <v>2.5658034884771769E-3</v>
      </c>
      <c r="AE20">
        <v>1.5105139964105947E-3</v>
      </c>
      <c r="AF20">
        <v>7.1098572139997364E-4</v>
      </c>
      <c r="AG20">
        <v>4.9659584858446795E-4</v>
      </c>
      <c r="AH20">
        <v>4.3309766909856211E-4</v>
      </c>
      <c r="AP20">
        <v>2.5368175978649934E-3</v>
      </c>
      <c r="AQ20">
        <v>1.4054622235233282E-3</v>
      </c>
      <c r="AR20">
        <v>6.2795093401880767E-4</v>
      </c>
      <c r="AS20">
        <v>5.0233836497917976E-4</v>
      </c>
      <c r="AT20">
        <v>4.4943647135609765E-4</v>
      </c>
      <c r="BB20">
        <v>2.1929030553872594E-3</v>
      </c>
      <c r="BC20">
        <v>5.5648276625880615E-4</v>
      </c>
      <c r="BD20">
        <v>4.3295319748249116E-4</v>
      </c>
      <c r="BE20">
        <v>3.904654853121951E-4</v>
      </c>
      <c r="BF20">
        <v>3.8933708887506124E-4</v>
      </c>
    </row>
    <row r="21" spans="1:58" x14ac:dyDescent="0.25">
      <c r="A21" s="1" t="s">
        <v>80</v>
      </c>
      <c r="B21" s="1" t="s">
        <v>81</v>
      </c>
      <c r="F21">
        <v>2.1153432810436835E-3</v>
      </c>
      <c r="G21">
        <v>5.2183773105237271E-3</v>
      </c>
      <c r="H21">
        <v>1.5453854700909616E-3</v>
      </c>
      <c r="I21">
        <v>5.4041078548716095E-4</v>
      </c>
      <c r="J21">
        <v>5.0978066698473983E-4</v>
      </c>
      <c r="R21">
        <v>2.2901548875134885E-3</v>
      </c>
      <c r="S21">
        <v>4.5591770244305871E-3</v>
      </c>
      <c r="T21">
        <v>1.6522417629696367E-3</v>
      </c>
      <c r="U21">
        <v>6.1632577478164805E-4</v>
      </c>
      <c r="V21">
        <v>4.9940016528419214E-4</v>
      </c>
      <c r="AD21">
        <v>1.0653244180328996E-2</v>
      </c>
      <c r="AE21">
        <v>6.526664374593516E-2</v>
      </c>
      <c r="AF21">
        <v>7.88539548674708E-3</v>
      </c>
      <c r="AG21">
        <v>1.2244503389180674E-3</v>
      </c>
      <c r="AH21">
        <v>9.5446652262341683E-4</v>
      </c>
      <c r="AP21">
        <v>1.193038337270217E-2</v>
      </c>
      <c r="AQ21">
        <v>2.9242116727385827E-2</v>
      </c>
      <c r="AR21">
        <v>3.9488046967972685E-3</v>
      </c>
      <c r="AS21">
        <v>1.2324726308338444E-3</v>
      </c>
      <c r="AT21">
        <v>9.7495549347109624E-4</v>
      </c>
      <c r="BB21">
        <v>2.7333064714950128E-3</v>
      </c>
      <c r="BC21">
        <v>4.9490121959481969E-3</v>
      </c>
      <c r="BD21">
        <v>1.9958714808414493E-3</v>
      </c>
      <c r="BE21">
        <v>7.2694962130976563E-4</v>
      </c>
      <c r="BF21">
        <v>6.7482633697096806E-4</v>
      </c>
    </row>
    <row r="22" spans="1:58" x14ac:dyDescent="0.25">
      <c r="A22" s="1" t="s">
        <v>82</v>
      </c>
      <c r="B22" s="1" t="s">
        <v>59</v>
      </c>
      <c r="F22">
        <v>3.7347168618476034E-5</v>
      </c>
      <c r="G22">
        <v>3.7347168618476034E-5</v>
      </c>
      <c r="H22">
        <v>3.7347168618476034E-5</v>
      </c>
      <c r="I22">
        <v>3.7347168618476034E-5</v>
      </c>
      <c r="J22">
        <v>3.7347168618476034E-5</v>
      </c>
      <c r="R22">
        <v>3.7347168618476034E-5</v>
      </c>
      <c r="S22">
        <v>3.7347168618476034E-5</v>
      </c>
      <c r="T22">
        <v>3.7347168618476034E-5</v>
      </c>
      <c r="U22">
        <v>3.7347168618476034E-5</v>
      </c>
      <c r="V22">
        <v>3.7347168618476034E-5</v>
      </c>
      <c r="AD22">
        <v>3.7347168618476034E-5</v>
      </c>
      <c r="AE22">
        <v>3.7347168618476034E-5</v>
      </c>
      <c r="AF22">
        <v>3.7347168618476034E-5</v>
      </c>
      <c r="AG22">
        <v>3.7347168618476034E-5</v>
      </c>
      <c r="AH22">
        <v>3.7347168618476034E-5</v>
      </c>
      <c r="AP22">
        <v>3.7347168618476034E-5</v>
      </c>
      <c r="AQ22">
        <v>3.7347168618476034E-5</v>
      </c>
      <c r="AR22">
        <v>3.7347168618476034E-5</v>
      </c>
      <c r="AS22">
        <v>3.7347168618476034E-5</v>
      </c>
      <c r="AT22">
        <v>3.7347168618476034E-5</v>
      </c>
      <c r="BB22">
        <v>3.7347168618476034E-5</v>
      </c>
      <c r="BC22">
        <v>3.7347168618476034E-5</v>
      </c>
      <c r="BD22">
        <v>3.7347168618476034E-5</v>
      </c>
      <c r="BE22">
        <v>3.7347168618476034E-5</v>
      </c>
      <c r="BF22">
        <v>3.7347168618476034E-5</v>
      </c>
    </row>
    <row r="23" spans="1:58" x14ac:dyDescent="0.25">
      <c r="A23" s="1" t="s">
        <v>81</v>
      </c>
      <c r="B23" s="1" t="s">
        <v>76</v>
      </c>
      <c r="F23">
        <v>7.3135154057867914E-4</v>
      </c>
      <c r="G23">
        <v>1.0368021323999032E-3</v>
      </c>
      <c r="H23">
        <v>1.9880577721576769E-4</v>
      </c>
      <c r="I23">
        <v>1.8938865641715096E-4</v>
      </c>
      <c r="J23">
        <v>1.908768663050268E-4</v>
      </c>
      <c r="R23">
        <v>1.1450774437567442E-3</v>
      </c>
      <c r="S23">
        <v>3.6980199573321252E-4</v>
      </c>
      <c r="T23">
        <v>2.5584915033897759E-4</v>
      </c>
      <c r="U23">
        <v>2.0074455156400377E-4</v>
      </c>
      <c r="V23">
        <v>1.8892227319070563E-4</v>
      </c>
      <c r="AD23">
        <v>8.9084836621151952E-4</v>
      </c>
      <c r="AE23">
        <v>2.4199201981369781E-3</v>
      </c>
      <c r="AF23">
        <v>3.94269774337354E-3</v>
      </c>
      <c r="AG23">
        <v>1.4291678421300154E-4</v>
      </c>
      <c r="AH23">
        <v>1.4291678421300154E-4</v>
      </c>
      <c r="AP23">
        <v>1.4291678421300154E-4</v>
      </c>
      <c r="AQ23">
        <v>1.4291678421300154E-4</v>
      </c>
      <c r="AR23">
        <v>1.4291678421300154E-4</v>
      </c>
      <c r="AS23">
        <v>1.4291678421300154E-4</v>
      </c>
      <c r="AT23">
        <v>1.4291678421300154E-4</v>
      </c>
      <c r="BB23">
        <v>1.4291678421300154E-4</v>
      </c>
      <c r="BC23">
        <v>1.4291678421300154E-4</v>
      </c>
      <c r="BD23">
        <v>1.4291678421300154E-4</v>
      </c>
      <c r="BE23">
        <v>1.4291678421300154E-4</v>
      </c>
      <c r="BF23">
        <v>1.4291678421300154E-4</v>
      </c>
    </row>
    <row r="24" spans="1:58" x14ac:dyDescent="0.25">
      <c r="A24" s="1" t="s">
        <v>78</v>
      </c>
      <c r="B24" s="1" t="s">
        <v>83</v>
      </c>
      <c r="F24">
        <v>1.4291678421300154E-4</v>
      </c>
      <c r="G24">
        <v>1.4291678421300154E-4</v>
      </c>
      <c r="H24">
        <v>1.4291678421300154E-4</v>
      </c>
      <c r="I24">
        <v>1.6979365987295343E-4</v>
      </c>
      <c r="J24">
        <v>1.4291678421300154E-4</v>
      </c>
      <c r="R24">
        <v>1.4291678421300154E-4</v>
      </c>
      <c r="S24">
        <v>1.4291678421300154E-4</v>
      </c>
      <c r="T24">
        <v>1.4291678421300154E-4</v>
      </c>
      <c r="U24">
        <v>1.4291678421300154E-4</v>
      </c>
      <c r="V24">
        <v>1.4291678421300154E-4</v>
      </c>
      <c r="AD24">
        <v>1.4291678421300154E-4</v>
      </c>
      <c r="AE24">
        <v>1.4291678421300154E-4</v>
      </c>
      <c r="AF24">
        <v>3.2976823626552351E-4</v>
      </c>
      <c r="AG24">
        <v>2.3229511815295808E-4</v>
      </c>
      <c r="AH24">
        <v>2.1788718731736653E-4</v>
      </c>
      <c r="AP24">
        <v>1.4291678421300154E-4</v>
      </c>
      <c r="AQ24">
        <v>1.4291678421300154E-4</v>
      </c>
      <c r="AR24">
        <v>1.4291678421300154E-4</v>
      </c>
      <c r="AS24">
        <v>1.4291678421300154E-4</v>
      </c>
      <c r="AT24">
        <v>1.4291678421300154E-4</v>
      </c>
      <c r="BB24">
        <v>1.4291678421300154E-4</v>
      </c>
      <c r="BC24">
        <v>1.4291678421300154E-4</v>
      </c>
      <c r="BD24">
        <v>1.4291678421300154E-4</v>
      </c>
      <c r="BE24">
        <v>1.4291678421300154E-4</v>
      </c>
      <c r="BF24">
        <v>1.4291678421300154E-4</v>
      </c>
    </row>
    <row r="25" spans="1:58" x14ac:dyDescent="0.25">
      <c r="A25" s="1" t="s">
        <v>83</v>
      </c>
      <c r="B25" s="1" t="s">
        <v>76</v>
      </c>
      <c r="F25">
        <v>1.4291678421300154E-4</v>
      </c>
      <c r="G25">
        <v>1.4291678421300154E-4</v>
      </c>
      <c r="H25">
        <v>1.4291678421300154E-4</v>
      </c>
      <c r="I25">
        <v>1.4291678421300154E-4</v>
      </c>
      <c r="J25">
        <v>1.4291678421300154E-4</v>
      </c>
      <c r="R25">
        <v>1.4291678421300154E-4</v>
      </c>
      <c r="S25">
        <v>3.6980199573321279E-4</v>
      </c>
      <c r="T25">
        <v>1.4291678421300154E-4</v>
      </c>
      <c r="U25">
        <v>1.4291678421300154E-4</v>
      </c>
      <c r="V25">
        <v>1.4291678421300154E-4</v>
      </c>
      <c r="AD25">
        <v>8.8790195553843675E-4</v>
      </c>
      <c r="AE25">
        <v>2.4199201981369781E-3</v>
      </c>
      <c r="AF25">
        <v>2.014296410188762E-4</v>
      </c>
      <c r="AG25">
        <v>3.8070740111361491E-4</v>
      </c>
      <c r="AH25">
        <v>3.1287228041026023E-4</v>
      </c>
      <c r="AP25">
        <v>1.4291678421300154E-4</v>
      </c>
      <c r="AQ25">
        <v>1.4291678421300154E-4</v>
      </c>
      <c r="AR25">
        <v>1.4291678421300154E-4</v>
      </c>
      <c r="AS25">
        <v>1.4291678421300154E-4</v>
      </c>
      <c r="AT25">
        <v>1.4291678421300154E-4</v>
      </c>
      <c r="BB25">
        <v>1.4291678421300154E-4</v>
      </c>
      <c r="BC25">
        <v>1.4291678421300154E-4</v>
      </c>
      <c r="BD25">
        <v>1.4291678421300154E-4</v>
      </c>
      <c r="BE25">
        <v>1.4291678421300154E-4</v>
      </c>
      <c r="BF25">
        <v>1.4291678421300154E-4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6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5.0000000000000001E-4</v>
      </c>
      <c r="D2">
        <v>3.3647488000000003E-2</v>
      </c>
      <c r="E2">
        <v>3.3647488000000003E-2</v>
      </c>
      <c r="F2">
        <v>5.2121699432544036E-2</v>
      </c>
      <c r="G2">
        <v>5.2118770826106067E-2</v>
      </c>
      <c r="H2">
        <v>0.10608071529190619</v>
      </c>
      <c r="I2">
        <v>0.53646604548999666</v>
      </c>
      <c r="J2">
        <v>0.10040442187496534</v>
      </c>
      <c r="K2">
        <v>3.3647488000000003E-2</v>
      </c>
      <c r="L2">
        <v>3.3647488000000003E-2</v>
      </c>
      <c r="M2">
        <v>3.3647488000000003E-2</v>
      </c>
      <c r="N2">
        <v>3.3647488000000003E-2</v>
      </c>
      <c r="O2">
        <v>3.3647488000000003E-2</v>
      </c>
      <c r="P2">
        <v>3.3647488000000003E-2</v>
      </c>
      <c r="Q2">
        <v>3.3647488000000003E-2</v>
      </c>
      <c r="R2">
        <v>5.2130473158939789E-2</v>
      </c>
      <c r="S2">
        <v>5.2120557531557442E-2</v>
      </c>
      <c r="T2">
        <v>5.2122974280964983E-2</v>
      </c>
      <c r="U2">
        <v>5.5361487497731988E-2</v>
      </c>
      <c r="V2">
        <v>5.2304162951954003E-2</v>
      </c>
      <c r="W2">
        <v>3.3647488000000003E-2</v>
      </c>
      <c r="X2">
        <v>3.3647488000000003E-2</v>
      </c>
      <c r="Y2">
        <v>3.3647488000000003E-2</v>
      </c>
      <c r="Z2">
        <v>3.3647488000000003E-2</v>
      </c>
      <c r="AA2">
        <v>3.3647488000000003E-2</v>
      </c>
      <c r="AB2">
        <v>3.3647488000000003E-2</v>
      </c>
      <c r="AC2">
        <v>3.3647488000000003E-2</v>
      </c>
      <c r="AD2">
        <v>0.66905478078235392</v>
      </c>
      <c r="AE2">
        <v>14.512435672926008</v>
      </c>
      <c r="AF2">
        <v>0.1020096125882015</v>
      </c>
      <c r="AG2">
        <v>5.4574927700395383E-2</v>
      </c>
      <c r="AH2">
        <v>5.5839240539386915E-2</v>
      </c>
      <c r="AI2">
        <v>3.3647488000000003E-2</v>
      </c>
      <c r="AJ2">
        <v>3.3647488000000003E-2</v>
      </c>
      <c r="AK2">
        <v>3.3647488000000003E-2</v>
      </c>
      <c r="AL2">
        <v>3.3647488000000003E-2</v>
      </c>
      <c r="AM2">
        <v>3.3647488000000003E-2</v>
      </c>
      <c r="AN2">
        <v>3.3647488000000003E-2</v>
      </c>
      <c r="AO2">
        <v>3.3647488000000003E-2</v>
      </c>
      <c r="AP2">
        <v>33.247018187558496</v>
      </c>
      <c r="AQ2">
        <v>14.417034367345774</v>
      </c>
      <c r="AR2">
        <v>5.2143037779953522E-2</v>
      </c>
      <c r="AS2">
        <v>5.26323377676527E-2</v>
      </c>
      <c r="AT2">
        <v>5.7280886473493837E-2</v>
      </c>
      <c r="AU2">
        <v>3.3647488000000003E-2</v>
      </c>
      <c r="AV2">
        <v>3.3647488000000003E-2</v>
      </c>
      <c r="AW2">
        <v>3.3647488000000003E-2</v>
      </c>
      <c r="AX2">
        <v>3.3647488000000003E-2</v>
      </c>
      <c r="AY2">
        <v>3.3647488000000003E-2</v>
      </c>
      <c r="AZ2">
        <v>3.3647488000000003E-2</v>
      </c>
      <c r="BA2">
        <v>3.3647488000000003E-2</v>
      </c>
      <c r="BB2">
        <v>5.2285764242348279E-2</v>
      </c>
      <c r="BC2">
        <v>5.2121949648536614E-2</v>
      </c>
      <c r="BD2">
        <v>5.3016452849157784E-2</v>
      </c>
      <c r="BE2">
        <v>0.18930271485854511</v>
      </c>
      <c r="BF2">
        <v>6.0075924410433489E-2</v>
      </c>
      <c r="BG2">
        <v>3.3647488000000003E-2</v>
      </c>
    </row>
    <row r="3" spans="1:59" x14ac:dyDescent="0.25">
      <c r="A3" s="1" t="s">
        <v>60</v>
      </c>
      <c r="B3" s="1" t="s">
        <v>61</v>
      </c>
      <c r="F3">
        <v>2.2160993846587975E-3</v>
      </c>
      <c r="G3">
        <v>1.2032500650577124E-3</v>
      </c>
      <c r="H3">
        <v>3.365501381434146E-2</v>
      </c>
      <c r="I3">
        <v>6.2340971197088896E-2</v>
      </c>
      <c r="J3">
        <v>3.2623390159727435E-2</v>
      </c>
      <c r="R3">
        <v>3.1885886812579771E-3</v>
      </c>
      <c r="S3">
        <v>1.9673890853362194E-3</v>
      </c>
      <c r="T3">
        <v>2.4286750325559006E-3</v>
      </c>
      <c r="U3">
        <v>1.5309071407517022E-2</v>
      </c>
      <c r="V3">
        <v>6.8654373225599885E-3</v>
      </c>
      <c r="AD3">
        <v>6.6764816164836246E-2</v>
      </c>
      <c r="AE3">
        <v>0.18642885429102929</v>
      </c>
      <c r="AF3">
        <v>3.2923600409238987E-2</v>
      </c>
      <c r="AG3">
        <v>1.4162317646155203E-2</v>
      </c>
      <c r="AH3">
        <v>1.5910229145786509E-2</v>
      </c>
      <c r="AP3">
        <v>1.7797309545463784</v>
      </c>
      <c r="AQ3">
        <v>0.18583075481767508</v>
      </c>
      <c r="AR3">
        <v>3.8950533122418178E-3</v>
      </c>
      <c r="AS3">
        <v>9.1334175913797364E-3</v>
      </c>
      <c r="AT3">
        <v>1.7439460600084819E-2</v>
      </c>
      <c r="BB3">
        <v>6.6674725742212684E-3</v>
      </c>
      <c r="BC3">
        <v>2.2619800218663497E-3</v>
      </c>
      <c r="BD3">
        <v>1.0680925387372949E-2</v>
      </c>
      <c r="BE3">
        <v>4.3713428044551174E-2</v>
      </c>
      <c r="BF3">
        <v>1.9687441201994553E-2</v>
      </c>
    </row>
    <row r="4" spans="1:59" x14ac:dyDescent="0.25">
      <c r="A4" s="1" t="s">
        <v>61</v>
      </c>
      <c r="B4" s="1" t="s">
        <v>62</v>
      </c>
      <c r="F4">
        <v>4.2717329985195824E-3</v>
      </c>
      <c r="G4">
        <v>9.657844532613688E-3</v>
      </c>
      <c r="H4">
        <v>0.34548647937207122</v>
      </c>
      <c r="I4">
        <v>0.13970592253241429</v>
      </c>
      <c r="J4">
        <v>5.4979610692579339E-2</v>
      </c>
      <c r="R4">
        <v>6.1459448404857413E-3</v>
      </c>
      <c r="S4">
        <v>1.5783834168619299E-2</v>
      </c>
      <c r="T4">
        <v>2.5582032220779975E-2</v>
      </c>
      <c r="U4">
        <v>3.444919578688814E-2</v>
      </c>
      <c r="V4">
        <v>1.1581162918207301E-2</v>
      </c>
      <c r="AD4">
        <v>0.12821107798522913</v>
      </c>
      <c r="AE4">
        <v>1.3446760254378893</v>
      </c>
      <c r="AF4">
        <v>0.33817952360198322</v>
      </c>
      <c r="AG4">
        <v>3.1871924062369807E-2</v>
      </c>
      <c r="AH4">
        <v>2.6400812526152086E-2</v>
      </c>
      <c r="AP4">
        <v>3.6334461552310446</v>
      </c>
      <c r="AQ4">
        <v>2.0849369027602802</v>
      </c>
      <c r="AR4">
        <v>3.7392796972217354E-2</v>
      </c>
      <c r="AS4">
        <v>1.8248690272006401E-2</v>
      </c>
      <c r="AT4">
        <v>2.7906592679155653E-2</v>
      </c>
      <c r="BB4">
        <v>1.3051225572702182E-2</v>
      </c>
      <c r="BC4">
        <v>1.1844298441506597E-2</v>
      </c>
      <c r="BD4">
        <v>2.3013506465447881E-2</v>
      </c>
      <c r="BE4">
        <v>6.9686835918355575E-2</v>
      </c>
      <c r="BF4">
        <v>2.9049229729997263E-2</v>
      </c>
    </row>
    <row r="5" spans="1:59" x14ac:dyDescent="0.25">
      <c r="A5" s="1" t="s">
        <v>63</v>
      </c>
      <c r="B5" s="1" t="s">
        <v>61</v>
      </c>
      <c r="R5">
        <v>2.6367736346110839E-5</v>
      </c>
      <c r="S5">
        <v>1.3856349008298756E-2</v>
      </c>
      <c r="T5">
        <v>4.3241470164780742E-2</v>
      </c>
      <c r="U5">
        <v>5.2460372660151804E-5</v>
      </c>
      <c r="V5">
        <v>1.4649172511279548E-5</v>
      </c>
      <c r="AD5">
        <v>2.6367736346110839E-5</v>
      </c>
      <c r="AE5">
        <v>1.3856349008298756E-2</v>
      </c>
      <c r="AF5">
        <v>4.3241470164780742E-2</v>
      </c>
      <c r="AG5">
        <v>5.2460372660151804E-5</v>
      </c>
      <c r="AH5">
        <v>1.3641814386363998E-5</v>
      </c>
      <c r="AP5">
        <v>7.1009634785481352E-5</v>
      </c>
      <c r="AQ5">
        <v>0.10914136407755293</v>
      </c>
      <c r="AR5">
        <v>2.9744880129249376E-2</v>
      </c>
      <c r="AS5">
        <v>3.0951939202617245E-5</v>
      </c>
      <c r="AT5">
        <v>1.1621301148469056E-5</v>
      </c>
      <c r="BB5">
        <v>2.8251796034251239E-5</v>
      </c>
      <c r="BC5">
        <v>2.1607078139858249E-3</v>
      </c>
      <c r="BD5">
        <v>4.3223172264148078E-5</v>
      </c>
      <c r="BE5">
        <v>1.1467091923726574E-5</v>
      </c>
      <c r="BF5">
        <v>8.1204784596588505E-6</v>
      </c>
    </row>
    <row r="6" spans="1:59" x14ac:dyDescent="0.25">
      <c r="A6" s="1" t="s">
        <v>64</v>
      </c>
      <c r="B6" s="1" t="s">
        <v>65</v>
      </c>
      <c r="F6">
        <v>3.5624313957954075E-2</v>
      </c>
      <c r="G6">
        <v>1.8795435979243658E-6</v>
      </c>
      <c r="H6">
        <v>1.2913148655390916E-3</v>
      </c>
      <c r="I6">
        <v>3.7849353080101082E-5</v>
      </c>
      <c r="J6">
        <v>1.8333905273493508E-6</v>
      </c>
      <c r="R6">
        <v>1.8821558367062173E-3</v>
      </c>
      <c r="S6">
        <v>1.3123709695718603E-5</v>
      </c>
      <c r="T6">
        <v>1.061346722821121E-7</v>
      </c>
      <c r="U6">
        <v>2.6020241382023709E-7</v>
      </c>
      <c r="V6">
        <v>7.1577170433492539E-9</v>
      </c>
      <c r="AD6">
        <v>0.68308831900171707</v>
      </c>
      <c r="AE6">
        <v>0.68051092260349577</v>
      </c>
      <c r="AF6">
        <v>1.2288639375937135E-5</v>
      </c>
      <c r="AG6">
        <v>1.6424229788392926E-10</v>
      </c>
      <c r="AH6">
        <v>1.8169324152243481E-10</v>
      </c>
      <c r="AP6">
        <v>0.68312600000000001</v>
      </c>
      <c r="AQ6">
        <v>0.68312600000000001</v>
      </c>
      <c r="AR6">
        <v>0.68312599983315547</v>
      </c>
      <c r="AS6">
        <v>1.1412999074180881E-10</v>
      </c>
      <c r="AT6">
        <v>3.8233405549794369E-10</v>
      </c>
      <c r="BB6">
        <v>0.68312599999999724</v>
      </c>
      <c r="BC6">
        <v>0.68312599686268538</v>
      </c>
      <c r="BD6">
        <v>0.16751115426804597</v>
      </c>
      <c r="BE6">
        <v>1.0669813384092504E-8</v>
      </c>
      <c r="BF6">
        <v>3.873567851595242E-10</v>
      </c>
    </row>
    <row r="7" spans="1:59" x14ac:dyDescent="0.25">
      <c r="A7" s="1" t="s">
        <v>65</v>
      </c>
      <c r="B7" s="1" t="s">
        <v>66</v>
      </c>
      <c r="F7">
        <v>0.23241797716180521</v>
      </c>
      <c r="G7">
        <v>1.2262403748534962E-5</v>
      </c>
      <c r="H7">
        <v>8.424717716158386E-3</v>
      </c>
      <c r="I7">
        <v>2.4693444174511323E-4</v>
      </c>
      <c r="J7">
        <v>1.1961294699375127E-5</v>
      </c>
      <c r="R7">
        <v>1.2279446357531114E-2</v>
      </c>
      <c r="S7">
        <v>8.5620906663288945E-5</v>
      </c>
      <c r="T7">
        <v>6.9243735802614412E-7</v>
      </c>
      <c r="U7">
        <v>1.6975967240827562E-6</v>
      </c>
      <c r="V7">
        <v>4.6697941138607436E-8</v>
      </c>
      <c r="AD7">
        <v>4.4565631639283581</v>
      </c>
      <c r="AE7">
        <v>4.4397478714871967</v>
      </c>
      <c r="AF7">
        <v>8.0172791795995188E-5</v>
      </c>
      <c r="AG7">
        <v>1.071539586239986E-9</v>
      </c>
      <c r="AH7">
        <v>1.1853919687676374E-9</v>
      </c>
      <c r="AP7">
        <v>4.4568089999999998</v>
      </c>
      <c r="AQ7">
        <v>4.4568089999999998</v>
      </c>
      <c r="AR7">
        <v>4.456808998911483</v>
      </c>
      <c r="AS7">
        <v>7.4459992725794382E-10</v>
      </c>
      <c r="AT7">
        <v>2.4944005345276488E-9</v>
      </c>
      <c r="BB7">
        <v>4.456808999999982</v>
      </c>
      <c r="BC7">
        <v>4.4568089795317229</v>
      </c>
      <c r="BD7">
        <v>1.0928660597638147</v>
      </c>
      <c r="BE7">
        <v>6.9611345957471864E-8</v>
      </c>
      <c r="BF7">
        <v>2.5271695211572009E-9</v>
      </c>
    </row>
    <row r="8" spans="1:59" x14ac:dyDescent="0.25">
      <c r="A8" s="1" t="s">
        <v>66</v>
      </c>
      <c r="B8" s="1" t="s">
        <v>67</v>
      </c>
      <c r="F8">
        <v>4.8073328350425517E-7</v>
      </c>
      <c r="G8">
        <v>2.5329061127582324E-8</v>
      </c>
      <c r="H8">
        <v>1.7662047915118201E-7</v>
      </c>
      <c r="I8">
        <v>6.1828575818095957E-8</v>
      </c>
      <c r="J8">
        <v>2.5142588310587851E-8</v>
      </c>
      <c r="R8">
        <v>1.9759840467533058E-7</v>
      </c>
      <c r="S8">
        <v>4.5130227703716982E-8</v>
      </c>
      <c r="T8">
        <v>1.0780600438759737E-8</v>
      </c>
      <c r="U8">
        <v>1.407318937148816E-8</v>
      </c>
      <c r="V8">
        <v>4.8371067321797559E-9</v>
      </c>
      <c r="AD8">
        <v>2.0982344149980435E-5</v>
      </c>
      <c r="AE8">
        <v>5.9443137648377558E-6</v>
      </c>
      <c r="AF8">
        <v>4.4256920455984734E-8</v>
      </c>
      <c r="AG8">
        <v>1.5753344621957714E-9</v>
      </c>
      <c r="AH8">
        <v>1.6233289763212869E-9</v>
      </c>
      <c r="AP8">
        <v>0.40437074956352576</v>
      </c>
      <c r="AQ8">
        <v>0.98300677135095516</v>
      </c>
      <c r="AR8">
        <v>8.1793719252736246E-4</v>
      </c>
      <c r="AS8">
        <v>1.4138010349505083E-9</v>
      </c>
      <c r="AT8">
        <v>2.0250524498950987E-9</v>
      </c>
      <c r="BB8">
        <v>2.1121074893193682E-2</v>
      </c>
      <c r="BC8">
        <v>3.4214339103276237E-4</v>
      </c>
      <c r="BD8">
        <v>8.1492195198042616E-7</v>
      </c>
      <c r="BE8">
        <v>5.4464884562319537E-9</v>
      </c>
      <c r="BF8">
        <v>2.0329229373025569E-9</v>
      </c>
    </row>
    <row r="9" spans="1:59" x14ac:dyDescent="0.25">
      <c r="A9" s="1" t="s">
        <v>67</v>
      </c>
      <c r="B9" s="1" t="s">
        <v>68</v>
      </c>
      <c r="F9">
        <v>7.405309183798772E-7</v>
      </c>
      <c r="G9">
        <v>3.9017379370493624E-8</v>
      </c>
      <c r="H9">
        <v>2.7206962804222205E-7</v>
      </c>
      <c r="I9">
        <v>9.5241943097724367E-8</v>
      </c>
      <c r="J9">
        <v>3.8730133009236467E-8</v>
      </c>
      <c r="R9">
        <v>3.0438443333480149E-7</v>
      </c>
      <c r="S9">
        <v>6.9519482247021691E-8</v>
      </c>
      <c r="T9">
        <v>1.660664700685446E-8</v>
      </c>
      <c r="U9">
        <v>2.16786151643894E-8</v>
      </c>
      <c r="V9">
        <v>7.4511734751788947E-9</v>
      </c>
      <c r="AD9">
        <v>3.2321611829920499E-5</v>
      </c>
      <c r="AE9">
        <v>9.1567367653970333E-6</v>
      </c>
      <c r="AF9">
        <v>6.8174222743712845E-8</v>
      </c>
      <c r="AG9">
        <v>2.4266759054867449E-9</v>
      </c>
      <c r="AH9">
        <v>2.50060759035676E-9</v>
      </c>
      <c r="AP9">
        <v>0.62290058295409567</v>
      </c>
      <c r="AQ9">
        <v>1.5142427873016566</v>
      </c>
      <c r="AR9">
        <v>1.2599663912265498E-3</v>
      </c>
      <c r="AS9">
        <v>2.1778466662149755E-9</v>
      </c>
      <c r="AT9">
        <v>3.1194302577865174E-9</v>
      </c>
      <c r="BB9">
        <v>3.2535315370333502E-2</v>
      </c>
      <c r="BC9">
        <v>5.2704434719435091E-4</v>
      </c>
      <c r="BD9">
        <v>1.2553216559274195E-6</v>
      </c>
      <c r="BE9">
        <v>8.3898769584634927E-9</v>
      </c>
      <c r="BF9">
        <v>3.1315541099680377E-9</v>
      </c>
    </row>
    <row r="10" spans="1:59" x14ac:dyDescent="0.25">
      <c r="A10" s="1" t="s">
        <v>68</v>
      </c>
      <c r="B10" s="1" t="s">
        <v>69</v>
      </c>
      <c r="F10">
        <v>2.8395293776200229E-6</v>
      </c>
      <c r="G10">
        <v>1.4961022181578726E-7</v>
      </c>
      <c r="H10">
        <v>1.0432376048176556E-6</v>
      </c>
      <c r="I10">
        <v>3.6520054557515658E-7</v>
      </c>
      <c r="J10">
        <v>1.4850878977404536E-7</v>
      </c>
      <c r="R10">
        <v>1.1671471360511374E-6</v>
      </c>
      <c r="S10">
        <v>2.6656903480711692E-7</v>
      </c>
      <c r="T10">
        <v>6.367737101766665E-8</v>
      </c>
      <c r="U10">
        <v>8.3125583412609252E-8</v>
      </c>
      <c r="V10">
        <v>2.8571158145297069E-8</v>
      </c>
      <c r="AD10">
        <v>1.2393563056608233E-4</v>
      </c>
      <c r="AE10">
        <v>3.5111056679932344E-5</v>
      </c>
      <c r="AF10">
        <v>2.6141070341897565E-7</v>
      </c>
      <c r="AG10">
        <v>9.3049693842189273E-9</v>
      </c>
      <c r="AH10">
        <v>9.5884567929346066E-9</v>
      </c>
      <c r="AP10">
        <v>2.3884816430142122</v>
      </c>
      <c r="AQ10">
        <v>5.8062894778238068</v>
      </c>
      <c r="AR10">
        <v>4.8312791456823117E-3</v>
      </c>
      <c r="AS10">
        <v>8.3508459068780634E-9</v>
      </c>
      <c r="AT10">
        <v>1.1961301869475478E-8</v>
      </c>
      <c r="BB10">
        <v>0.12475506627908634</v>
      </c>
      <c r="BC10">
        <v>2.0209256224454127E-3</v>
      </c>
      <c r="BD10">
        <v>4.8134691366660733E-6</v>
      </c>
      <c r="BE10">
        <v>3.2170570474349249E-8</v>
      </c>
      <c r="BF10">
        <v>1.2007790184257345E-8</v>
      </c>
    </row>
    <row r="11" spans="1:59" x14ac:dyDescent="0.25">
      <c r="A11" s="1" t="s">
        <v>62</v>
      </c>
      <c r="B11" s="1" t="s">
        <v>64</v>
      </c>
      <c r="F11">
        <v>9.4101737289565535E-8</v>
      </c>
      <c r="G11">
        <v>1.7227578334974846E-6</v>
      </c>
      <c r="H11">
        <v>0.40397798428509202</v>
      </c>
      <c r="I11">
        <v>2.3847922228314691E-2</v>
      </c>
      <c r="J11">
        <v>8.5615180639110177E-4</v>
      </c>
      <c r="R11">
        <v>3.4401315119429752E-7</v>
      </c>
      <c r="S11">
        <v>9.9296195069074272E-6</v>
      </c>
      <c r="T11">
        <v>5.5626575044014053E-5</v>
      </c>
      <c r="U11">
        <v>1.6100029439562375E-4</v>
      </c>
      <c r="V11">
        <v>3.2917107680269609E-6</v>
      </c>
      <c r="AD11">
        <v>1.7605262429025628E-2</v>
      </c>
      <c r="AE11">
        <v>1.0404158089450077</v>
      </c>
      <c r="AF11">
        <v>0.38463926836329498</v>
      </c>
      <c r="AG11">
        <v>1.2195390712506421E-4</v>
      </c>
      <c r="AH11">
        <v>6.2248394337237076E-5</v>
      </c>
      <c r="AP11">
        <v>1.0495924854366201</v>
      </c>
      <c r="AQ11">
        <v>1.0482176615019962</v>
      </c>
      <c r="AR11">
        <v>2.1579897207545118E-4</v>
      </c>
      <c r="AS11">
        <v>1.6662445873533909E-5</v>
      </c>
      <c r="AT11">
        <v>7.5881563938572395E-5</v>
      </c>
      <c r="BB11">
        <v>5.0406064624892382E-6</v>
      </c>
      <c r="BC11">
        <v>3.566250220570679E-6</v>
      </c>
      <c r="BD11">
        <v>3.8129018240881232E-5</v>
      </c>
      <c r="BE11">
        <v>1.9990809435221379E-3</v>
      </c>
      <c r="BF11">
        <v>8.7572235565303098E-5</v>
      </c>
    </row>
    <row r="12" spans="1:59" x14ac:dyDescent="0.25">
      <c r="A12" s="1" t="s">
        <v>70</v>
      </c>
      <c r="B12" s="1" t="s">
        <v>69</v>
      </c>
      <c r="F12">
        <v>1.0811323349099825E-2</v>
      </c>
      <c r="G12">
        <v>8.4847436714568063E-3</v>
      </c>
      <c r="H12">
        <v>8.1811509677069006E-3</v>
      </c>
      <c r="I12">
        <v>8.0495523500488612E-3</v>
      </c>
      <c r="J12">
        <v>7.9092030900857029E-3</v>
      </c>
      <c r="R12">
        <v>9.6756067704966628E-3</v>
      </c>
      <c r="S12">
        <v>7.8846920608819943E-3</v>
      </c>
      <c r="T12">
        <v>7.8347004608016885E-3</v>
      </c>
      <c r="U12">
        <v>7.9264260880256166E-3</v>
      </c>
      <c r="V12">
        <v>7.8555941417307058E-3</v>
      </c>
      <c r="AD12">
        <v>9.6822121065070696E-3</v>
      </c>
      <c r="AE12">
        <v>8.1005701265782944E-3</v>
      </c>
      <c r="AF12">
        <v>8.5081571658477337E-3</v>
      </c>
      <c r="AG12">
        <v>7.9358360814984121E-3</v>
      </c>
      <c r="AH12">
        <v>7.8412198906610206E-3</v>
      </c>
      <c r="AP12">
        <v>1.5513229961996182E-2</v>
      </c>
      <c r="AQ12">
        <v>1.8043644390021794E-2</v>
      </c>
      <c r="AR12">
        <v>1.0202872990412204E-2</v>
      </c>
      <c r="AS12">
        <v>8.2891748344109326E-3</v>
      </c>
      <c r="AT12">
        <v>8.1346196573284443E-3</v>
      </c>
      <c r="BB12">
        <v>2.3429975088669969E-2</v>
      </c>
      <c r="BC12">
        <v>1.3925336546673574E-2</v>
      </c>
      <c r="BD12">
        <v>9.1038301126016592E-3</v>
      </c>
      <c r="BE12">
        <v>8.1286088689115389E-3</v>
      </c>
      <c r="BF12">
        <v>8.0984815225824715E-3</v>
      </c>
    </row>
    <row r="13" spans="1:59" x14ac:dyDescent="0.25">
      <c r="A13" s="1" t="s">
        <v>69</v>
      </c>
      <c r="B13" s="1" t="s">
        <v>0</v>
      </c>
      <c r="F13">
        <v>2.3291754845020361E-6</v>
      </c>
      <c r="G13">
        <v>1.0707139382296448E-7</v>
      </c>
      <c r="H13">
        <v>8.237033054860028E-7</v>
      </c>
      <c r="I13">
        <v>2.3580749303693975E-7</v>
      </c>
      <c r="J13">
        <v>8.6585144307061603E-8</v>
      </c>
      <c r="R13">
        <v>6.7342882885696626E-7</v>
      </c>
      <c r="S13">
        <v>1.5187533269774788E-7</v>
      </c>
      <c r="T13">
        <v>3.9717186440949263E-8</v>
      </c>
      <c r="U13">
        <v>4.226361572105923E-8</v>
      </c>
      <c r="V13">
        <v>1.5180200200845721E-8</v>
      </c>
      <c r="AD13">
        <v>7.1675628870267459E-5</v>
      </c>
      <c r="AE13">
        <v>2.1703606666196292E-5</v>
      </c>
      <c r="AF13">
        <v>2.383317699115276E-7</v>
      </c>
      <c r="AG13">
        <v>4.8023948033478579E-9</v>
      </c>
      <c r="AH13">
        <v>4.9877827206036851E-9</v>
      </c>
      <c r="AP13">
        <v>1.8408904805742408</v>
      </c>
      <c r="AQ13">
        <v>2.223501150673497</v>
      </c>
      <c r="AR13">
        <v>1.6286858252873286E-2</v>
      </c>
      <c r="AS13">
        <v>7.4406089323469281E-9</v>
      </c>
      <c r="AT13">
        <v>9.6794434483968413E-9</v>
      </c>
      <c r="BB13">
        <v>0.84182905264227348</v>
      </c>
      <c r="BC13">
        <v>9.5417529905125163E-3</v>
      </c>
      <c r="BD13">
        <v>6.2761839066123464E-6</v>
      </c>
      <c r="BE13">
        <v>2.6036556115760351E-8</v>
      </c>
      <c r="BF13">
        <v>9.5376757689281283E-9</v>
      </c>
    </row>
    <row r="14" spans="1:59" x14ac:dyDescent="0.25">
      <c r="A14" s="1" t="s">
        <v>71</v>
      </c>
      <c r="B14" s="1" t="s">
        <v>64</v>
      </c>
      <c r="F14">
        <v>4.6036960939365391E-3</v>
      </c>
      <c r="G14">
        <v>5.6929344322724845E-3</v>
      </c>
      <c r="H14">
        <v>6.9192592150981004E-3</v>
      </c>
      <c r="I14">
        <v>8.2172074218241613E-3</v>
      </c>
      <c r="J14">
        <v>6.9447424229967403E-3</v>
      </c>
      <c r="R14">
        <v>5.0613074717393552E-3</v>
      </c>
      <c r="S14">
        <v>5.8878427876085902E-3</v>
      </c>
      <c r="T14">
        <v>6.6273666466441896E-3</v>
      </c>
      <c r="U14">
        <v>8.6811095826995442E-3</v>
      </c>
      <c r="V14">
        <v>7.0968456127129776E-3</v>
      </c>
      <c r="AD14">
        <v>5.0551342068883252E-3</v>
      </c>
      <c r="AE14">
        <v>1.1553646630006009</v>
      </c>
      <c r="AF14">
        <v>5.2718751353108308E-3</v>
      </c>
      <c r="AG14">
        <v>1.0198201083581163E-2</v>
      </c>
      <c r="AH14">
        <v>8.6789343140519261E-3</v>
      </c>
      <c r="AP14">
        <v>1.1810710696776714</v>
      </c>
      <c r="AQ14">
        <v>8.416417325534881E-3</v>
      </c>
      <c r="AR14">
        <v>0.89785486787922342</v>
      </c>
      <c r="AS14">
        <v>2.3533914595442171E-2</v>
      </c>
      <c r="AT14">
        <v>1.801261938520933E-2</v>
      </c>
      <c r="BB14">
        <v>1.0948168668889417E-2</v>
      </c>
      <c r="BC14">
        <v>1.0881831941471952E-2</v>
      </c>
      <c r="BD14">
        <v>4.0116967645176943E-2</v>
      </c>
      <c r="BE14">
        <v>1.8894196779700129E-2</v>
      </c>
      <c r="BF14">
        <v>1.5141179655859842E-2</v>
      </c>
    </row>
    <row r="15" spans="1:59" x14ac:dyDescent="0.25">
      <c r="A15" s="1" t="s">
        <v>72</v>
      </c>
      <c r="B15" s="1" t="s">
        <v>71</v>
      </c>
      <c r="F15">
        <v>6.9362827134475304E-3</v>
      </c>
      <c r="G15">
        <v>6.0213432314480935E-3</v>
      </c>
      <c r="H15">
        <v>5.8758733585291016E-3</v>
      </c>
      <c r="I15">
        <v>7.0928186995874018E-3</v>
      </c>
      <c r="J15">
        <v>6.8058892668090799E-3</v>
      </c>
      <c r="R15">
        <v>7.6257552208771964E-3</v>
      </c>
      <c r="S15">
        <v>5.9452237217194953E-3</v>
      </c>
      <c r="T15">
        <v>5.9394861990672478E-3</v>
      </c>
      <c r="U15">
        <v>7.7082849198167611E-3</v>
      </c>
      <c r="V15">
        <v>7.1210878988139563E-3</v>
      </c>
      <c r="AD15">
        <v>7.616454105121938E-3</v>
      </c>
      <c r="AE15">
        <v>5.2103136458591919E-3</v>
      </c>
      <c r="AF15">
        <v>5.3377352676140313E-3</v>
      </c>
      <c r="AG15">
        <v>8.3995668082798604E-3</v>
      </c>
      <c r="AH15">
        <v>6.9612732414140368E-3</v>
      </c>
      <c r="AP15">
        <v>1.1296118057866117E-2</v>
      </c>
      <c r="AQ15">
        <v>9.754495359833892E-3</v>
      </c>
      <c r="AR15">
        <v>8.8369367899083645E-3</v>
      </c>
      <c r="AS15">
        <v>1.9447250631240018E-2</v>
      </c>
      <c r="AT15">
        <v>1.6655856702568032E-2</v>
      </c>
      <c r="BB15">
        <v>1.6495353197172258E-2</v>
      </c>
      <c r="BC15">
        <v>1.3288972097189889E-2</v>
      </c>
      <c r="BD15">
        <v>9.7448136986372294E-3</v>
      </c>
      <c r="BE15">
        <v>1.62605773305942E-2</v>
      </c>
      <c r="BF15">
        <v>1.4775258142000021E-2</v>
      </c>
    </row>
    <row r="16" spans="1:59" x14ac:dyDescent="0.25">
      <c r="A16" s="1" t="s">
        <v>73</v>
      </c>
      <c r="B16" s="1" t="s">
        <v>71</v>
      </c>
      <c r="F16">
        <v>7.7478232849371867E-3</v>
      </c>
      <c r="G16">
        <v>7.7478232849371867E-3</v>
      </c>
      <c r="H16">
        <v>7.7478232849371867E-3</v>
      </c>
      <c r="I16">
        <v>7.7478232849371867E-3</v>
      </c>
      <c r="J16">
        <v>7.7478232849371867E-3</v>
      </c>
      <c r="R16">
        <v>7.7478232849371867E-3</v>
      </c>
      <c r="S16">
        <v>7.7478232849371867E-3</v>
      </c>
      <c r="T16">
        <v>7.7478232849371867E-3</v>
      </c>
      <c r="U16">
        <v>7.7478232849371867E-3</v>
      </c>
      <c r="V16">
        <v>7.7478232849371867E-3</v>
      </c>
      <c r="AD16">
        <v>7.7478232849371867E-3</v>
      </c>
      <c r="AE16">
        <v>5.1334018056914843</v>
      </c>
      <c r="AF16">
        <v>7.7478232849371867E-3</v>
      </c>
      <c r="AG16">
        <v>7.7478232849371867E-3</v>
      </c>
      <c r="AH16">
        <v>7.7478232849371867E-3</v>
      </c>
      <c r="AP16">
        <v>5.3030415791850372</v>
      </c>
      <c r="AQ16">
        <v>7.7478232849371867E-3</v>
      </c>
      <c r="AR16">
        <v>1.8299473636762595</v>
      </c>
      <c r="AS16">
        <v>7.7478232849371867E-3</v>
      </c>
      <c r="AT16">
        <v>7.7478232849371867E-3</v>
      </c>
      <c r="BB16">
        <v>7.7478232849371867E-3</v>
      </c>
      <c r="BC16">
        <v>7.7478232849371867E-3</v>
      </c>
      <c r="BD16">
        <v>2.7328573893841149E-2</v>
      </c>
      <c r="BE16">
        <v>7.7478232849371867E-3</v>
      </c>
      <c r="BF16">
        <v>7.7478232849371867E-3</v>
      </c>
    </row>
    <row r="17" spans="1:58" x14ac:dyDescent="0.25">
      <c r="A17" s="1" t="s">
        <v>74</v>
      </c>
      <c r="B17" s="1" t="s">
        <v>72</v>
      </c>
      <c r="F17">
        <v>6.0020488287450659E-5</v>
      </c>
      <c r="G17">
        <v>4.8067549531196636E-5</v>
      </c>
      <c r="H17">
        <v>4.6257520291212099E-5</v>
      </c>
      <c r="I17">
        <v>6.2161314707547758E-5</v>
      </c>
      <c r="J17">
        <v>5.8258225529708878E-5</v>
      </c>
      <c r="R17">
        <v>6.9653237221649922E-5</v>
      </c>
      <c r="S17">
        <v>4.7117259331618269E-5</v>
      </c>
      <c r="T17">
        <v>4.7045911978625668E-5</v>
      </c>
      <c r="U17">
        <v>7.0841135275122872E-5</v>
      </c>
      <c r="V17">
        <v>6.2550850313853646E-5</v>
      </c>
      <c r="AD17">
        <v>6.9519822417518266E-5</v>
      </c>
      <c r="AE17">
        <v>3.8305345128535986E-5</v>
      </c>
      <c r="AF17">
        <v>3.9785271552364863E-5</v>
      </c>
      <c r="AG17">
        <v>8.1076365323918802E-5</v>
      </c>
      <c r="AH17">
        <v>6.0360422848988684E-5</v>
      </c>
      <c r="AP17">
        <v>1.2920250230151099E-4</v>
      </c>
      <c r="AQ17">
        <v>1.0256629568537425E-4</v>
      </c>
      <c r="AR17">
        <v>8.7810110298124883E-5</v>
      </c>
      <c r="AS17">
        <v>3.0437119823693739E-4</v>
      </c>
      <c r="AT17">
        <v>2.3828144212688975E-4</v>
      </c>
      <c r="BB17">
        <v>2.346666598521266E-4</v>
      </c>
      <c r="BC17">
        <v>1.6687944608819466E-4</v>
      </c>
      <c r="BD17">
        <v>1.0240623113644056E-4</v>
      </c>
      <c r="BE17">
        <v>2.2941629119590945E-4</v>
      </c>
      <c r="BF17">
        <v>1.9723722533746839E-4</v>
      </c>
    </row>
    <row r="18" spans="1:58" x14ac:dyDescent="0.25">
      <c r="A18" s="1" t="s">
        <v>75</v>
      </c>
      <c r="B18" s="1" t="s">
        <v>74</v>
      </c>
      <c r="F18">
        <v>2.4718807747479041E-5</v>
      </c>
      <c r="G18">
        <v>1.3315469143888311E-5</v>
      </c>
      <c r="H18">
        <v>1.3599168306731793E-5</v>
      </c>
      <c r="I18">
        <v>1.9551791816477697E-5</v>
      </c>
      <c r="J18">
        <v>1.8782537132152721E-5</v>
      </c>
      <c r="R18">
        <v>2.8685954229924275E-5</v>
      </c>
      <c r="S18">
        <v>1.5705335091436118E-5</v>
      </c>
      <c r="T18">
        <v>1.4333605824492987E-5</v>
      </c>
      <c r="U18">
        <v>1.9367650844313928E-5</v>
      </c>
      <c r="V18">
        <v>1.7940060789581005E-5</v>
      </c>
      <c r="AD18">
        <v>2.8631008744006137E-5</v>
      </c>
      <c r="AE18">
        <v>1.366335441056154E-5</v>
      </c>
      <c r="AF18">
        <v>1.3782915442501822E-5</v>
      </c>
      <c r="AG18">
        <v>2.0901079619917235E-5</v>
      </c>
      <c r="AH18">
        <v>1.7775495705749887E-5</v>
      </c>
      <c r="AP18">
        <v>5.3210693648289219E-5</v>
      </c>
      <c r="AQ18">
        <v>3.4491043175074158E-5</v>
      </c>
      <c r="AR18">
        <v>2.6849906078341283E-5</v>
      </c>
      <c r="AS18">
        <v>8.5092162777180628E-5</v>
      </c>
      <c r="AT18">
        <v>6.896937021923012E-5</v>
      </c>
      <c r="BB18">
        <v>9.6644999318351205E-5</v>
      </c>
      <c r="BC18">
        <v>5.7845919925774817E-5</v>
      </c>
      <c r="BD18">
        <v>2.8470441680083546E-5</v>
      </c>
      <c r="BE18">
        <v>6.4040394559497057E-5</v>
      </c>
      <c r="BF18">
        <v>5.7599607470827176E-5</v>
      </c>
    </row>
    <row r="19" spans="1:58" x14ac:dyDescent="0.25">
      <c r="A19" s="1" t="s">
        <v>76</v>
      </c>
      <c r="B19" s="1" t="s">
        <v>73</v>
      </c>
      <c r="F19">
        <v>3.438085099268124E-2</v>
      </c>
      <c r="G19">
        <v>1.7175715965443417E-2</v>
      </c>
      <c r="H19">
        <v>5.787025848432284E-3</v>
      </c>
      <c r="I19">
        <v>2.3675665932971976E-3</v>
      </c>
      <c r="J19">
        <v>2.3675665931303354E-3</v>
      </c>
      <c r="R19">
        <v>1.8969410187146415E-2</v>
      </c>
      <c r="S19">
        <v>1.7303777611959753E-2</v>
      </c>
      <c r="T19">
        <v>6.2452121914476624E-3</v>
      </c>
      <c r="U19">
        <v>2.3675665930190937E-3</v>
      </c>
      <c r="V19">
        <v>2.3675665933157388E-3</v>
      </c>
      <c r="AD19">
        <v>8.8241087876769583E-2</v>
      </c>
      <c r="AE19">
        <v>1.4121924816292197</v>
      </c>
      <c r="AF19">
        <v>4.0466657918209657E-2</v>
      </c>
      <c r="AG19">
        <v>3.8824161578893232E-3</v>
      </c>
      <c r="AH19">
        <v>3.4007904257234581E-3</v>
      </c>
      <c r="AP19">
        <v>1.1232890396997126</v>
      </c>
      <c r="AQ19">
        <v>9.2525811855604462E-2</v>
      </c>
      <c r="AR19">
        <v>0.1248872707677155</v>
      </c>
      <c r="AS19">
        <v>3.9341171726759291E-3</v>
      </c>
      <c r="AT19">
        <v>3.5568255497854125E-3</v>
      </c>
      <c r="BB19">
        <v>2.6100285295325865E-2</v>
      </c>
      <c r="BC19">
        <v>1.8636478160570378E-2</v>
      </c>
      <c r="BD19">
        <v>8.4246980834431374E-3</v>
      </c>
      <c r="BE19">
        <v>3.8458451920796253E-3</v>
      </c>
      <c r="BF19">
        <v>3.9988515349066245E-3</v>
      </c>
    </row>
    <row r="20" spans="1:58" x14ac:dyDescent="0.25">
      <c r="A20" s="1" t="s">
        <v>77</v>
      </c>
      <c r="B20" s="1" t="s">
        <v>78</v>
      </c>
      <c r="F20">
        <v>6.3217698866835251E-4</v>
      </c>
      <c r="G20">
        <v>4.2755359365631752E-4</v>
      </c>
      <c r="H20">
        <v>5.6601664052915914E-4</v>
      </c>
      <c r="I20">
        <v>4.7750581574445221E-4</v>
      </c>
      <c r="J20">
        <v>4.042206911715434E-4</v>
      </c>
      <c r="R20">
        <v>3.193089667922144E-4</v>
      </c>
      <c r="S20">
        <v>4.37998393153573E-4</v>
      </c>
      <c r="T20">
        <v>4.4594152945920813E-4</v>
      </c>
      <c r="U20">
        <v>5.8479534638200179E-4</v>
      </c>
      <c r="V20">
        <v>5.6394244357518841E-4</v>
      </c>
      <c r="AD20">
        <v>3.193089667922144E-4</v>
      </c>
      <c r="AE20">
        <v>5.4411467401422305E-3</v>
      </c>
      <c r="AF20">
        <v>3.8433726600707298E-4</v>
      </c>
      <c r="AG20">
        <v>5.3201480704544385E-4</v>
      </c>
      <c r="AH20">
        <v>5.9764076040833968E-4</v>
      </c>
      <c r="AP20">
        <v>1.0135405653274429E-2</v>
      </c>
      <c r="AQ20">
        <v>4.5689190423299806E-4</v>
      </c>
      <c r="AR20">
        <v>4.3579604589426271E-3</v>
      </c>
      <c r="AS20">
        <v>7.6946301203130994E-4</v>
      </c>
      <c r="AT20">
        <v>7.9881776984264152E-4</v>
      </c>
      <c r="BB20">
        <v>3.6881058333004438E-4</v>
      </c>
      <c r="BC20">
        <v>4.6982909233282379E-4</v>
      </c>
      <c r="BD20">
        <v>4.5468848737906259E-4</v>
      </c>
      <c r="BE20">
        <v>6.5537656091995029E-4</v>
      </c>
      <c r="BF20">
        <v>6.2763513199986501E-4</v>
      </c>
    </row>
    <row r="21" spans="1:58" x14ac:dyDescent="0.25">
      <c r="A21" s="1" t="s">
        <v>79</v>
      </c>
      <c r="B21" s="1" t="s">
        <v>77</v>
      </c>
      <c r="F21">
        <v>7.8212688413536544E-3</v>
      </c>
      <c r="G21">
        <v>1.7278666862705733E-3</v>
      </c>
      <c r="H21">
        <v>1.0706125392882751E-3</v>
      </c>
      <c r="I21">
        <v>8.9636687717665673E-4</v>
      </c>
      <c r="J21">
        <v>8.7037237124832484E-4</v>
      </c>
      <c r="R21">
        <v>7.5450954552659898E-3</v>
      </c>
      <c r="S21">
        <v>1.3742592591152512E-3</v>
      </c>
      <c r="T21">
        <v>1.0708809976853455E-3</v>
      </c>
      <c r="U21">
        <v>1.0922117046048955E-3</v>
      </c>
      <c r="V21">
        <v>8.723508999082661E-4</v>
      </c>
      <c r="AD21">
        <v>9.3906355035473892E-3</v>
      </c>
      <c r="AE21">
        <v>5.5283603857430638E-3</v>
      </c>
      <c r="AF21">
        <v>2.6021508614661915E-3</v>
      </c>
      <c r="AG21">
        <v>1.8175010781512663E-3</v>
      </c>
      <c r="AH21">
        <v>1.5851028210872096E-3</v>
      </c>
      <c r="AP21">
        <v>9.2845494627780464E-3</v>
      </c>
      <c r="AQ21">
        <v>5.1438793011174995E-3</v>
      </c>
      <c r="AR21">
        <v>2.2982501824341146E-3</v>
      </c>
      <c r="AS21">
        <v>1.8385182287545996E-3</v>
      </c>
      <c r="AT21">
        <v>1.6449015302456092E-3</v>
      </c>
      <c r="BB21">
        <v>8.0258497504729388E-3</v>
      </c>
      <c r="BC21">
        <v>2.0366824058859301E-3</v>
      </c>
      <c r="BD21">
        <v>1.5845740665301194E-3</v>
      </c>
      <c r="BE21">
        <v>1.4290724390038092E-3</v>
      </c>
      <c r="BF21">
        <v>1.4249425983156143E-3</v>
      </c>
    </row>
    <row r="22" spans="1:58" x14ac:dyDescent="0.25">
      <c r="A22" s="1" t="s">
        <v>80</v>
      </c>
      <c r="B22" s="1" t="s">
        <v>81</v>
      </c>
      <c r="F22">
        <v>1.5800154722532395E-2</v>
      </c>
      <c r="G22">
        <v>3.8977677829267983E-2</v>
      </c>
      <c r="H22">
        <v>1.1542963145605122E-2</v>
      </c>
      <c r="I22">
        <v>4.0364956841471063E-3</v>
      </c>
      <c r="J22">
        <v>3.8077098337157868E-3</v>
      </c>
      <c r="R22">
        <v>1.7105876802853377E-2</v>
      </c>
      <c r="S22">
        <v>3.4053906540349628E-2</v>
      </c>
      <c r="T22">
        <v>1.2341105922566738E-2</v>
      </c>
      <c r="U22">
        <v>4.6035282728343115E-3</v>
      </c>
      <c r="V22">
        <v>3.7301746485588687E-3</v>
      </c>
      <c r="AD22">
        <v>7.9572383288573176E-2</v>
      </c>
      <c r="AE22">
        <v>0.48749679479795094</v>
      </c>
      <c r="AF22">
        <v>5.8898463363114828E-2</v>
      </c>
      <c r="AG22">
        <v>9.1457991609841093E-3</v>
      </c>
      <c r="AH22">
        <v>7.129206342096313E-3</v>
      </c>
      <c r="AP22">
        <v>8.9111731829558047E-2</v>
      </c>
      <c r="AQ22">
        <v>0.21841843489303023</v>
      </c>
      <c r="AR22">
        <v>2.9494846409834814E-2</v>
      </c>
      <c r="AS22">
        <v>9.2057201462135436E-3</v>
      </c>
      <c r="AT22">
        <v>7.2822448169385934E-3</v>
      </c>
      <c r="BB22">
        <v>2.0415913360602413E-2</v>
      </c>
      <c r="BC22">
        <v>3.6965706285317826E-2</v>
      </c>
      <c r="BD22">
        <v>1.4907782810563845E-2</v>
      </c>
      <c r="BE22">
        <v>5.4298120759452458E-3</v>
      </c>
      <c r="BF22">
        <v>5.0404871070006216E-3</v>
      </c>
    </row>
    <row r="23" spans="1:58" x14ac:dyDescent="0.25">
      <c r="A23" s="1" t="s">
        <v>82</v>
      </c>
      <c r="B23" s="1" t="s">
        <v>59</v>
      </c>
      <c r="F23">
        <v>4.943043289897176E-3</v>
      </c>
      <c r="G23">
        <v>2.6841265062130856E-3</v>
      </c>
      <c r="H23">
        <v>7.4843861867159828E-2</v>
      </c>
      <c r="I23">
        <v>0.13826056260386474</v>
      </c>
      <c r="J23">
        <v>7.2556790051856085E-2</v>
      </c>
      <c r="R23">
        <v>7.1115365810657865E-3</v>
      </c>
      <c r="S23">
        <v>4.3883951697259492E-3</v>
      </c>
      <c r="T23">
        <v>5.4170867964770985E-3</v>
      </c>
      <c r="U23">
        <v>3.4104577753592234E-2</v>
      </c>
      <c r="V23">
        <v>1.5306682533170647E-2</v>
      </c>
      <c r="AD23">
        <v>0.14800979873093301</v>
      </c>
      <c r="AE23">
        <v>0.40866086834657211</v>
      </c>
      <c r="AF23">
        <v>7.3222391405907944E-2</v>
      </c>
      <c r="AG23">
        <v>3.155335522646098E-2</v>
      </c>
      <c r="AH23">
        <v>3.5441771639460426E-2</v>
      </c>
      <c r="AP23">
        <v>3.39485574588987</v>
      </c>
      <c r="AQ23">
        <v>0.40737261669355596</v>
      </c>
      <c r="AR23">
        <v>8.6865861258782016E-3</v>
      </c>
      <c r="AS23">
        <v>2.0358810606685603E-2</v>
      </c>
      <c r="AT23">
        <v>3.8842650335779175E-2</v>
      </c>
      <c r="BB23">
        <v>1.486559487203706E-2</v>
      </c>
      <c r="BC23">
        <v>5.0453586949813865E-3</v>
      </c>
      <c r="BD23">
        <v>2.3804770092524224E-2</v>
      </c>
      <c r="BE23">
        <v>9.7119531566272441E-2</v>
      </c>
      <c r="BF23">
        <v>4.384016914401602E-2</v>
      </c>
    </row>
    <row r="24" spans="1:58" x14ac:dyDescent="0.25">
      <c r="A24" s="1" t="s">
        <v>81</v>
      </c>
      <c r="B24" s="1" t="s">
        <v>76</v>
      </c>
      <c r="F24">
        <v>6.8173283261475839E-3</v>
      </c>
      <c r="G24">
        <v>6.1728234131503698E-3</v>
      </c>
      <c r="H24">
        <v>2.2516444057971048E-3</v>
      </c>
      <c r="I24">
        <v>9.2118442439546031E-4</v>
      </c>
      <c r="J24">
        <v>9.2118442433053688E-4</v>
      </c>
      <c r="R24">
        <v>6.9048364779152353E-3</v>
      </c>
      <c r="S24">
        <v>6.2218623597485442E-3</v>
      </c>
      <c r="T24">
        <v>2.4299177958049781E-3</v>
      </c>
      <c r="U24">
        <v>9.2118442428725433E-4</v>
      </c>
      <c r="V24">
        <v>9.2118442440267448E-4</v>
      </c>
      <c r="AD24">
        <v>3.433327534436429E-2</v>
      </c>
      <c r="AE24">
        <v>9.211844243233227E-4</v>
      </c>
      <c r="AF24">
        <v>1.5744965775040649E-2</v>
      </c>
      <c r="AG24">
        <v>1.5105895241950508E-3</v>
      </c>
      <c r="AH24">
        <v>1.3231962216728262E-3</v>
      </c>
      <c r="AP24">
        <v>9.211844243233227E-4</v>
      </c>
      <c r="AQ24">
        <v>3.6000396769084002E-2</v>
      </c>
      <c r="AR24">
        <v>1.2726207776838239E-2</v>
      </c>
      <c r="AS24">
        <v>1.5307056086514266E-3</v>
      </c>
      <c r="AT24">
        <v>1.3839071331848481E-3</v>
      </c>
      <c r="BB24">
        <v>8.8089000963341279E-3</v>
      </c>
      <c r="BC24">
        <v>6.7608260790632726E-3</v>
      </c>
      <c r="BD24">
        <v>3.2779228582939862E-3</v>
      </c>
      <c r="BE24">
        <v>1.4963603134161994E-3</v>
      </c>
      <c r="BF24">
        <v>1.5558927718674119E-3</v>
      </c>
    </row>
    <row r="25" spans="1:58" x14ac:dyDescent="0.25">
      <c r="A25" s="1" t="s">
        <v>78</v>
      </c>
      <c r="B25" s="1" t="s">
        <v>83</v>
      </c>
      <c r="F25">
        <v>1.7061475735944726E-3</v>
      </c>
      <c r="G25">
        <v>8.6176534211892511E-4</v>
      </c>
      <c r="H25">
        <v>8.6176534211892511E-4</v>
      </c>
      <c r="I25">
        <v>8.6176534211892511E-4</v>
      </c>
      <c r="J25">
        <v>8.6176534211892511E-4</v>
      </c>
      <c r="R25">
        <v>8.6176534211892511E-4</v>
      </c>
      <c r="S25">
        <v>8.6176534211892511E-4</v>
      </c>
      <c r="T25">
        <v>8.6176534211892511E-4</v>
      </c>
      <c r="U25">
        <v>8.6176534211892511E-4</v>
      </c>
      <c r="V25">
        <v>8.6176534211892511E-4</v>
      </c>
      <c r="AD25">
        <v>8.6176534211892511E-4</v>
      </c>
      <c r="AE25">
        <v>1.1384840864523578E-2</v>
      </c>
      <c r="AF25">
        <v>8.6176534211892511E-4</v>
      </c>
      <c r="AG25">
        <v>8.6176534211892511E-4</v>
      </c>
      <c r="AH25">
        <v>8.6176534211892511E-4</v>
      </c>
      <c r="AP25">
        <v>2.7353886763824796E-2</v>
      </c>
      <c r="AQ25">
        <v>8.6176534211892511E-4</v>
      </c>
      <c r="AR25">
        <v>6.8286133733597189E-3</v>
      </c>
      <c r="AS25">
        <v>8.6176534211892511E-4</v>
      </c>
      <c r="AT25">
        <v>8.6176534211892511E-4</v>
      </c>
      <c r="BB25">
        <v>9.9536252211582287E-4</v>
      </c>
      <c r="BC25">
        <v>8.6176534211892511E-4</v>
      </c>
      <c r="BD25">
        <v>9.255968495429567E-4</v>
      </c>
      <c r="BE25">
        <v>1.1335635495899527E-3</v>
      </c>
      <c r="BF25">
        <v>1.1192576210232784E-3</v>
      </c>
    </row>
    <row r="26" spans="1:58" x14ac:dyDescent="0.25">
      <c r="A26" s="1" t="s">
        <v>83</v>
      </c>
      <c r="B26" s="1" t="s">
        <v>76</v>
      </c>
      <c r="F26">
        <v>7.7891806192101408E-4</v>
      </c>
      <c r="G26">
        <v>4.2622101079994992E-4</v>
      </c>
      <c r="H26">
        <v>3.9342704025291912E-4</v>
      </c>
      <c r="I26">
        <v>3.9342704025291912E-4</v>
      </c>
      <c r="J26">
        <v>3.9342704025291912E-4</v>
      </c>
      <c r="R26">
        <v>4.2081380454600493E-4</v>
      </c>
      <c r="S26">
        <v>4.2601537378239714E-4</v>
      </c>
      <c r="T26">
        <v>3.9342704025291912E-4</v>
      </c>
      <c r="U26">
        <v>3.9342704025291912E-4</v>
      </c>
      <c r="V26">
        <v>3.9342704025291912E-4</v>
      </c>
      <c r="AD26">
        <v>3.9342704025291912E-4</v>
      </c>
      <c r="AE26">
        <v>0.23466909439052644</v>
      </c>
      <c r="AF26">
        <v>3.9342704025291912E-4</v>
      </c>
      <c r="AG26">
        <v>3.9342704025291912E-4</v>
      </c>
      <c r="AH26">
        <v>3.9342704025291912E-4</v>
      </c>
      <c r="AP26">
        <v>0.18666097229254749</v>
      </c>
      <c r="AQ26">
        <v>3.9342704025291912E-4</v>
      </c>
      <c r="AR26">
        <v>1.5856953113669294E-3</v>
      </c>
      <c r="AS26">
        <v>3.9342704025291912E-4</v>
      </c>
      <c r="AT26">
        <v>3.9342704025291912E-4</v>
      </c>
      <c r="BB26">
        <v>4.5441898381736855E-4</v>
      </c>
      <c r="BC26">
        <v>4.2224173884596435E-4</v>
      </c>
      <c r="BD26">
        <v>3.9342704025291912E-4</v>
      </c>
      <c r="BE26">
        <v>3.9342704025291912E-4</v>
      </c>
      <c r="BF26">
        <v>3.9342704025291912E-4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26"/>
  <sheetViews>
    <sheetView zoomScale="72" workbookViewId="0">
      <selection activeCell="D116" sqref="D116:D172"/>
    </sheetView>
  </sheetViews>
  <sheetFormatPr defaultRowHeight="15" x14ac:dyDescent="0.25"/>
  <sheetData>
    <row r="1" spans="1:4" x14ac:dyDescent="0.25">
      <c r="D1" s="1" t="s">
        <v>85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0.50608902965014479</v>
      </c>
    </row>
    <row r="3" spans="1:4" x14ac:dyDescent="0.25">
      <c r="A3" s="1" t="s">
        <v>59</v>
      </c>
      <c r="B3" s="1" t="s">
        <v>60</v>
      </c>
      <c r="C3" s="1" t="s">
        <v>3</v>
      </c>
      <c r="D3">
        <v>0.50608902965014479</v>
      </c>
    </row>
    <row r="4" spans="1:4" x14ac:dyDescent="0.25">
      <c r="A4" s="1" t="s">
        <v>59</v>
      </c>
      <c r="B4" s="1" t="s">
        <v>60</v>
      </c>
      <c r="C4" s="1" t="s">
        <v>4</v>
      </c>
      <c r="D4">
        <v>0.87951138357306902</v>
      </c>
    </row>
    <row r="5" spans="1:4" x14ac:dyDescent="0.25">
      <c r="A5" s="1" t="s">
        <v>59</v>
      </c>
      <c r="B5" s="1" t="s">
        <v>60</v>
      </c>
      <c r="C5" s="1" t="s">
        <v>5</v>
      </c>
      <c r="D5">
        <v>0.87951138357306902</v>
      </c>
    </row>
    <row r="6" spans="1:4" x14ac:dyDescent="0.25">
      <c r="A6" s="1" t="s">
        <v>59</v>
      </c>
      <c r="B6" s="1" t="s">
        <v>60</v>
      </c>
      <c r="C6" s="1" t="s">
        <v>6</v>
      </c>
      <c r="D6">
        <v>0.87951138357306902</v>
      </c>
    </row>
    <row r="7" spans="1:4" x14ac:dyDescent="0.25">
      <c r="A7" s="1" t="s">
        <v>59</v>
      </c>
      <c r="B7" s="1" t="s">
        <v>60</v>
      </c>
      <c r="C7" s="1" t="s">
        <v>7</v>
      </c>
      <c r="D7">
        <v>0.87951138357306902</v>
      </c>
    </row>
    <row r="8" spans="1:4" x14ac:dyDescent="0.25">
      <c r="A8" s="1" t="s">
        <v>59</v>
      </c>
      <c r="B8" s="1" t="s">
        <v>60</v>
      </c>
      <c r="C8" s="1" t="s">
        <v>8</v>
      </c>
      <c r="D8">
        <v>0.87951138357306902</v>
      </c>
    </row>
    <row r="9" spans="1:4" x14ac:dyDescent="0.25">
      <c r="A9" s="1" t="s">
        <v>59</v>
      </c>
      <c r="B9" s="1" t="s">
        <v>60</v>
      </c>
      <c r="C9" s="1" t="s">
        <v>9</v>
      </c>
      <c r="D9">
        <v>0.87951138357306902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0.50608902965014479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0.50608902965014479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0.50608902965014479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0.50608902965014479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0.50608902965014479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0.50608902965014479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0.87951138357306902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0.87951138357306902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0.87951138357306902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0.87951138357306902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0.87951138357306902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0.87951138357306902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0.50608902965014479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0.50608902965014479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0.50608902965014479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0.50608902965014479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0.50608902965014479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0.50608902965014479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0.87951138357306902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0.87951138357306902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0.87951138357306902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0.87951138357306902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0.87951138357306902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0.87951138357306902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0.50608902965014479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0.50608902965014479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0.50608902965014479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0.50608902965014479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0.50608902965014479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0.50608902965014479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0.87951138357306902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0.87951138357306902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0.87951138357306902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0.87951138357306902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0.87951138357306902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0.87951138357306902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0.50608902965014479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0.50608902965014479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0.50608902965014479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0.50608902965014479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0.50608902965014479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0.50608902965014479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0.87951138357306902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0.87951138357306902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0.87951138357306902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0.87951138357306902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0.87951138357306902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0.87951138357306902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0.50608902965014479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0.59691184739482517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0.59691184739482517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0.93450621327495742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0.93450621327495742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0.93450621327495742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0.93450621327495742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0.93450621327495742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0.93450621327495742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0.59691184739482517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0.59691184739482517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0.59691184739482517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0.59691184739482517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0.59691184739482517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0.59691184739482517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0.93450621327495742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0.93450621327495742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0.93450621327495742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0.93450621327495742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0.93450621327495742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0.93450621327495742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0.59691184739482517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0.59691184739482517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0.59691184739482517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0.59691184739482517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0.59691184739482517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0.59691184739482517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0.93450621327495742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0.93450621327495742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0.93450621327495742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0.93450621327495742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0.93450621327495742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0.93450621327495742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0.59691184739482517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0.59691184739482517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0.59691184739482517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0.59691184739482517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0.59691184739482517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0.59691184739482517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0.93450621327495742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0.93450621327495742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0.93450621327495742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0.93450621327495742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0.93450621327495742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0.93450621327495742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0.59691184739482517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0.59691184739482517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0.59691184739482517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0.59691184739482517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0.59691184739482517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0.59691184739482517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0.93450621327495742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0.93450621327495742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0.93450621327495742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0.93450621327495742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0.93450621327495742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0.93450621327495742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0.59691184739482517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0.6984334655224741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0.69897507736225473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0.97379943359454646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0.9776423521309423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0.99088088352417858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0.99090669968397871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0.97972992065985742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0.97568931680709969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0.70452550609983311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0.70204689333389481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0.70049908931895888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0.69856099120720283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0.6984334655224741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0.69897507736225473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0.97379943359454646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0.9776423521309423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0.99088088352417858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0.99231896648645201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0.97972992065985742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0.97568931680709969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0.70452550609983311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0.70204689333389481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0.70049908931895888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0.69856099120720283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0.6984334655224741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0.69897507736225473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0.97379943359454646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0.9776423521309423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0.99088088352417858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0.99231896648645201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0.97972992065985742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0.97544127725518981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0.70352400525020853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0.70100537677553165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0.69919781117076751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0.69884772685930063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0.69951571647014577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0.69868846296419607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0.93557288605063005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0.88058582920318396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0.89722043894817005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0.891862450509467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0.87814721796829298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0.87487389594397502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0.70289634415203217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0.70141610508308583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0.70075234011865184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0.69954748851527415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0.69302838654930099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0.69683483499534182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0.97129917442503322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0.97469308637862684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0.98807370761381486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0.97107358246953979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0.9748260266080776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0.97355728860506296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0.70015051948139373</v>
      </c>
    </row>
    <row r="173" spans="1:4" x14ac:dyDescent="0.25">
      <c r="A173" s="1" t="s">
        <v>63</v>
      </c>
      <c r="B173" s="1" t="s">
        <v>61</v>
      </c>
      <c r="C173" s="1" t="s">
        <v>2</v>
      </c>
      <c r="D173">
        <v>0.80268874833227011</v>
      </c>
    </row>
    <row r="174" spans="1:4" x14ac:dyDescent="0.25">
      <c r="A174" s="1" t="s">
        <v>63</v>
      </c>
      <c r="B174" s="1" t="s">
        <v>61</v>
      </c>
      <c r="C174" s="1" t="s">
        <v>3</v>
      </c>
      <c r="D174">
        <v>0.80324248292730438</v>
      </c>
    </row>
    <row r="175" spans="1:4" x14ac:dyDescent="0.25">
      <c r="A175" s="1" t="s">
        <v>63</v>
      </c>
      <c r="B175" s="1" t="s">
        <v>61</v>
      </c>
      <c r="C175" s="1" t="s">
        <v>4</v>
      </c>
      <c r="D175">
        <v>0.99284779365902764</v>
      </c>
    </row>
    <row r="176" spans="1:4" x14ac:dyDescent="0.25">
      <c r="A176" s="1" t="s">
        <v>63</v>
      </c>
      <c r="B176" s="1" t="s">
        <v>61</v>
      </c>
      <c r="C176" s="1" t="s">
        <v>5</v>
      </c>
      <c r="D176">
        <v>0.9944185471590693</v>
      </c>
    </row>
    <row r="177" spans="1:4" x14ac:dyDescent="0.25">
      <c r="A177" s="1" t="s">
        <v>63</v>
      </c>
      <c r="B177" s="1" t="s">
        <v>61</v>
      </c>
      <c r="C177" s="1" t="s">
        <v>6</v>
      </c>
      <c r="D177">
        <v>0.99862642522793643</v>
      </c>
    </row>
    <row r="178" spans="1:4" x14ac:dyDescent="0.25">
      <c r="A178" s="1" t="s">
        <v>63</v>
      </c>
      <c r="B178" s="1" t="s">
        <v>61</v>
      </c>
      <c r="C178" s="1" t="s">
        <v>7</v>
      </c>
      <c r="D178">
        <v>0.99894966286017284</v>
      </c>
    </row>
    <row r="179" spans="1:4" x14ac:dyDescent="0.25">
      <c r="A179" s="1" t="s">
        <v>63</v>
      </c>
      <c r="B179" s="1" t="s">
        <v>61</v>
      </c>
      <c r="C179" s="1" t="s">
        <v>8</v>
      </c>
      <c r="D179">
        <v>0.99521157020731066</v>
      </c>
    </row>
    <row r="180" spans="1:4" x14ac:dyDescent="0.25">
      <c r="A180" s="1" t="s">
        <v>63</v>
      </c>
      <c r="B180" s="1" t="s">
        <v>61</v>
      </c>
      <c r="C180" s="1" t="s">
        <v>9</v>
      </c>
      <c r="D180">
        <v>0.9936377746872106</v>
      </c>
    </row>
    <row r="181" spans="1:4" x14ac:dyDescent="0.25">
      <c r="A181" s="1" t="s">
        <v>63</v>
      </c>
      <c r="B181" s="1" t="s">
        <v>61</v>
      </c>
      <c r="C181" s="1" t="s">
        <v>10</v>
      </c>
      <c r="D181">
        <v>0.80888473317256482</v>
      </c>
    </row>
    <row r="182" spans="1:4" x14ac:dyDescent="0.25">
      <c r="A182" s="1" t="s">
        <v>63</v>
      </c>
      <c r="B182" s="1" t="s">
        <v>61</v>
      </c>
      <c r="C182" s="1" t="s">
        <v>11</v>
      </c>
      <c r="D182">
        <v>0.80637242755762351</v>
      </c>
    </row>
    <row r="183" spans="1:4" x14ac:dyDescent="0.25">
      <c r="A183" s="1" t="s">
        <v>63</v>
      </c>
      <c r="B183" s="1" t="s">
        <v>61</v>
      </c>
      <c r="C183" s="1" t="s">
        <v>12</v>
      </c>
      <c r="D183">
        <v>0.80479759476139967</v>
      </c>
    </row>
    <row r="184" spans="1:4" x14ac:dyDescent="0.25">
      <c r="A184" s="1" t="s">
        <v>63</v>
      </c>
      <c r="B184" s="1" t="s">
        <v>61</v>
      </c>
      <c r="C184" s="1" t="s">
        <v>13</v>
      </c>
      <c r="D184">
        <v>0.80281917886283649</v>
      </c>
    </row>
    <row r="185" spans="1:4" x14ac:dyDescent="0.25">
      <c r="A185" s="1" t="s">
        <v>63</v>
      </c>
      <c r="B185" s="1" t="s">
        <v>61</v>
      </c>
      <c r="C185" s="1" t="s">
        <v>14</v>
      </c>
      <c r="D185">
        <v>0.80268874833227011</v>
      </c>
    </row>
    <row r="186" spans="1:4" x14ac:dyDescent="0.25">
      <c r="A186" s="1" t="s">
        <v>63</v>
      </c>
      <c r="B186" s="1" t="s">
        <v>61</v>
      </c>
      <c r="C186" s="1" t="s">
        <v>15</v>
      </c>
      <c r="D186">
        <v>0.80324248292730438</v>
      </c>
    </row>
    <row r="187" spans="1:4" x14ac:dyDescent="0.25">
      <c r="A187" s="1" t="s">
        <v>63</v>
      </c>
      <c r="B187" s="1" t="s">
        <v>61</v>
      </c>
      <c r="C187" s="1" t="s">
        <v>16</v>
      </c>
      <c r="D187">
        <v>0.99284779365902764</v>
      </c>
    </row>
    <row r="188" spans="1:4" x14ac:dyDescent="0.25">
      <c r="A188" s="1" t="s">
        <v>63</v>
      </c>
      <c r="B188" s="1" t="s">
        <v>61</v>
      </c>
      <c r="C188" s="1" t="s">
        <v>17</v>
      </c>
      <c r="D188">
        <v>0.9944185471590693</v>
      </c>
    </row>
    <row r="189" spans="1:4" x14ac:dyDescent="0.25">
      <c r="A189" s="1" t="s">
        <v>63</v>
      </c>
      <c r="B189" s="1" t="s">
        <v>61</v>
      </c>
      <c r="C189" s="1" t="s">
        <v>18</v>
      </c>
      <c r="D189">
        <v>0.99862642522793643</v>
      </c>
    </row>
    <row r="190" spans="1:4" x14ac:dyDescent="0.25">
      <c r="A190" s="1" t="s">
        <v>63</v>
      </c>
      <c r="B190" s="1" t="s">
        <v>61</v>
      </c>
      <c r="C190" s="1" t="s">
        <v>19</v>
      </c>
      <c r="D190">
        <v>0.99894966286017284</v>
      </c>
    </row>
    <row r="191" spans="1:4" x14ac:dyDescent="0.25">
      <c r="A191" s="1" t="s">
        <v>63</v>
      </c>
      <c r="B191" s="1" t="s">
        <v>61</v>
      </c>
      <c r="C191" s="1" t="s">
        <v>20</v>
      </c>
      <c r="D191">
        <v>0.99521157020731066</v>
      </c>
    </row>
    <row r="192" spans="1:4" x14ac:dyDescent="0.25">
      <c r="A192" s="1" t="s">
        <v>63</v>
      </c>
      <c r="B192" s="1" t="s">
        <v>61</v>
      </c>
      <c r="C192" s="1" t="s">
        <v>21</v>
      </c>
      <c r="D192">
        <v>0.9936377746872106</v>
      </c>
    </row>
    <row r="193" spans="1:4" x14ac:dyDescent="0.25">
      <c r="A193" s="1" t="s">
        <v>63</v>
      </c>
      <c r="B193" s="1" t="s">
        <v>61</v>
      </c>
      <c r="C193" s="1" t="s">
        <v>22</v>
      </c>
      <c r="D193">
        <v>0.80888473317256482</v>
      </c>
    </row>
    <row r="194" spans="1:4" x14ac:dyDescent="0.25">
      <c r="A194" s="1" t="s">
        <v>63</v>
      </c>
      <c r="B194" s="1" t="s">
        <v>61</v>
      </c>
      <c r="C194" s="1" t="s">
        <v>23</v>
      </c>
      <c r="D194">
        <v>0.80637242755762351</v>
      </c>
    </row>
    <row r="195" spans="1:4" x14ac:dyDescent="0.25">
      <c r="A195" s="1" t="s">
        <v>63</v>
      </c>
      <c r="B195" s="1" t="s">
        <v>61</v>
      </c>
      <c r="C195" s="1" t="s">
        <v>24</v>
      </c>
      <c r="D195">
        <v>0.80479759476139967</v>
      </c>
    </row>
    <row r="196" spans="1:4" x14ac:dyDescent="0.25">
      <c r="A196" s="1" t="s">
        <v>63</v>
      </c>
      <c r="B196" s="1" t="s">
        <v>61</v>
      </c>
      <c r="C196" s="1" t="s">
        <v>25</v>
      </c>
      <c r="D196">
        <v>0.80281917886283649</v>
      </c>
    </row>
    <row r="197" spans="1:4" x14ac:dyDescent="0.25">
      <c r="A197" s="1" t="s">
        <v>63</v>
      </c>
      <c r="B197" s="1" t="s">
        <v>61</v>
      </c>
      <c r="C197" s="1" t="s">
        <v>26</v>
      </c>
      <c r="D197">
        <v>0.80268874833227011</v>
      </c>
    </row>
    <row r="198" spans="1:4" x14ac:dyDescent="0.25">
      <c r="A198" s="1" t="s">
        <v>63</v>
      </c>
      <c r="B198" s="1" t="s">
        <v>61</v>
      </c>
      <c r="C198" s="1" t="s">
        <v>27</v>
      </c>
      <c r="D198">
        <v>0.80324248292730438</v>
      </c>
    </row>
    <row r="199" spans="1:4" x14ac:dyDescent="0.25">
      <c r="A199" s="1" t="s">
        <v>63</v>
      </c>
      <c r="B199" s="1" t="s">
        <v>61</v>
      </c>
      <c r="C199" s="1" t="s">
        <v>28</v>
      </c>
      <c r="D199">
        <v>0.99284779365902764</v>
      </c>
    </row>
    <row r="200" spans="1:4" x14ac:dyDescent="0.25">
      <c r="A200" s="1" t="s">
        <v>63</v>
      </c>
      <c r="B200" s="1" t="s">
        <v>61</v>
      </c>
      <c r="C200" s="1" t="s">
        <v>29</v>
      </c>
      <c r="D200">
        <v>0.9944185471590693</v>
      </c>
    </row>
    <row r="201" spans="1:4" x14ac:dyDescent="0.25">
      <c r="A201" s="1" t="s">
        <v>63</v>
      </c>
      <c r="B201" s="1" t="s">
        <v>61</v>
      </c>
      <c r="C201" s="1" t="s">
        <v>30</v>
      </c>
      <c r="D201">
        <v>0.99862642522793643</v>
      </c>
    </row>
    <row r="202" spans="1:4" x14ac:dyDescent="0.25">
      <c r="A202" s="1" t="s">
        <v>63</v>
      </c>
      <c r="B202" s="1" t="s">
        <v>61</v>
      </c>
      <c r="C202" s="1" t="s">
        <v>31</v>
      </c>
      <c r="D202">
        <v>0.99894966286017284</v>
      </c>
    </row>
    <row r="203" spans="1:4" x14ac:dyDescent="0.25">
      <c r="A203" s="1" t="s">
        <v>63</v>
      </c>
      <c r="B203" s="1" t="s">
        <v>61</v>
      </c>
      <c r="C203" s="1" t="s">
        <v>32</v>
      </c>
      <c r="D203">
        <v>0.99521157020731066</v>
      </c>
    </row>
    <row r="204" spans="1:4" x14ac:dyDescent="0.25">
      <c r="A204" s="1" t="s">
        <v>63</v>
      </c>
      <c r="B204" s="1" t="s">
        <v>61</v>
      </c>
      <c r="C204" s="1" t="s">
        <v>33</v>
      </c>
      <c r="D204">
        <v>0.99353599947768712</v>
      </c>
    </row>
    <row r="205" spans="1:4" x14ac:dyDescent="0.25">
      <c r="A205" s="1" t="s">
        <v>63</v>
      </c>
      <c r="B205" s="1" t="s">
        <v>61</v>
      </c>
      <c r="C205" s="1" t="s">
        <v>34</v>
      </c>
      <c r="D205">
        <v>0.80787104217590067</v>
      </c>
    </row>
    <row r="206" spans="1:4" x14ac:dyDescent="0.25">
      <c r="A206" s="1" t="s">
        <v>63</v>
      </c>
      <c r="B206" s="1" t="s">
        <v>61</v>
      </c>
      <c r="C206" s="1" t="s">
        <v>35</v>
      </c>
      <c r="D206">
        <v>0.8053132291967009</v>
      </c>
    </row>
    <row r="207" spans="1:4" x14ac:dyDescent="0.25">
      <c r="A207" s="1" t="s">
        <v>63</v>
      </c>
      <c r="B207" s="1" t="s">
        <v>61</v>
      </c>
      <c r="C207" s="1" t="s">
        <v>36</v>
      </c>
      <c r="D207">
        <v>0.80347003935901151</v>
      </c>
    </row>
    <row r="208" spans="1:4" x14ac:dyDescent="0.25">
      <c r="A208" s="1" t="s">
        <v>63</v>
      </c>
      <c r="B208" s="1" t="s">
        <v>61</v>
      </c>
      <c r="C208" s="1" t="s">
        <v>37</v>
      </c>
      <c r="D208">
        <v>0.80311233240253876</v>
      </c>
    </row>
    <row r="209" spans="1:4" x14ac:dyDescent="0.25">
      <c r="A209" s="1" t="s">
        <v>63</v>
      </c>
      <c r="B209" s="1" t="s">
        <v>61</v>
      </c>
      <c r="C209" s="1" t="s">
        <v>38</v>
      </c>
      <c r="D209">
        <v>0.80379466352073381</v>
      </c>
    </row>
    <row r="210" spans="1:4" x14ac:dyDescent="0.25">
      <c r="A210" s="1" t="s">
        <v>63</v>
      </c>
      <c r="B210" s="1" t="s">
        <v>61</v>
      </c>
      <c r="C210" s="1" t="s">
        <v>39</v>
      </c>
      <c r="D210">
        <v>0.80294952317367052</v>
      </c>
    </row>
    <row r="211" spans="1:4" x14ac:dyDescent="0.25">
      <c r="A211" s="1" t="s">
        <v>63</v>
      </c>
      <c r="B211" s="1" t="s">
        <v>61</v>
      </c>
      <c r="C211" s="1" t="s">
        <v>40</v>
      </c>
      <c r="D211">
        <v>0.99274418474491855</v>
      </c>
    </row>
    <row r="212" spans="1:4" x14ac:dyDescent="0.25">
      <c r="A212" s="1" t="s">
        <v>63</v>
      </c>
      <c r="B212" s="1" t="s">
        <v>61</v>
      </c>
      <c r="C212" s="1" t="s">
        <v>41</v>
      </c>
      <c r="D212">
        <v>0.99552389063381452</v>
      </c>
    </row>
    <row r="213" spans="1:4" x14ac:dyDescent="0.25">
      <c r="A213" s="1" t="s">
        <v>63</v>
      </c>
      <c r="B213" s="1" t="s">
        <v>61</v>
      </c>
      <c r="C213" s="1" t="s">
        <v>42</v>
      </c>
      <c r="D213">
        <v>0.99917666909693692</v>
      </c>
    </row>
    <row r="214" spans="1:4" x14ac:dyDescent="0.25">
      <c r="A214" s="1" t="s">
        <v>63</v>
      </c>
      <c r="B214" s="1" t="s">
        <v>61</v>
      </c>
      <c r="C214" s="1" t="s">
        <v>43</v>
      </c>
      <c r="D214">
        <v>0.99885044728170835</v>
      </c>
    </row>
    <row r="215" spans="1:4" x14ac:dyDescent="0.25">
      <c r="A215" s="1" t="s">
        <v>63</v>
      </c>
      <c r="B215" s="1" t="s">
        <v>61</v>
      </c>
      <c r="C215" s="1" t="s">
        <v>44</v>
      </c>
      <c r="D215">
        <v>0.99461433296540847</v>
      </c>
    </row>
    <row r="216" spans="1:4" x14ac:dyDescent="0.25">
      <c r="A216" s="1" t="s">
        <v>63</v>
      </c>
      <c r="B216" s="1" t="s">
        <v>61</v>
      </c>
      <c r="C216" s="1" t="s">
        <v>45</v>
      </c>
      <c r="D216">
        <v>0.99330101288339723</v>
      </c>
    </row>
    <row r="217" spans="1:4" x14ac:dyDescent="0.25">
      <c r="A217" s="1" t="s">
        <v>63</v>
      </c>
      <c r="B217" s="1" t="s">
        <v>61</v>
      </c>
      <c r="C217" s="1" t="s">
        <v>46</v>
      </c>
      <c r="D217">
        <v>0.80723475675452705</v>
      </c>
    </row>
    <row r="218" spans="1:4" x14ac:dyDescent="0.25">
      <c r="A218" s="1" t="s">
        <v>63</v>
      </c>
      <c r="B218" s="1" t="s">
        <v>61</v>
      </c>
      <c r="C218" s="1" t="s">
        <v>47</v>
      </c>
      <c r="D218">
        <v>0.80573117908099434</v>
      </c>
    </row>
    <row r="219" spans="1:4" x14ac:dyDescent="0.25">
      <c r="A219" s="1" t="s">
        <v>63</v>
      </c>
      <c r="B219" s="1" t="s">
        <v>61</v>
      </c>
      <c r="C219" s="1" t="s">
        <v>48</v>
      </c>
      <c r="D219">
        <v>0.80505558246274378</v>
      </c>
    </row>
    <row r="220" spans="1:4" x14ac:dyDescent="0.25">
      <c r="A220" s="1" t="s">
        <v>63</v>
      </c>
      <c r="B220" s="1" t="s">
        <v>61</v>
      </c>
      <c r="C220" s="1" t="s">
        <v>49</v>
      </c>
      <c r="D220">
        <v>0.80382709643086603</v>
      </c>
    </row>
    <row r="221" spans="1:4" x14ac:dyDescent="0.25">
      <c r="A221" s="1" t="s">
        <v>63</v>
      </c>
      <c r="B221" s="1" t="s">
        <v>61</v>
      </c>
      <c r="C221" s="1" t="s">
        <v>50</v>
      </c>
      <c r="D221">
        <v>0.80206802412036493</v>
      </c>
    </row>
    <row r="222" spans="1:4" x14ac:dyDescent="0.25">
      <c r="A222" s="1" t="s">
        <v>63</v>
      </c>
      <c r="B222" s="1" t="s">
        <v>61</v>
      </c>
      <c r="C222" s="1" t="s">
        <v>51</v>
      </c>
      <c r="D222">
        <v>0.80105106860747688</v>
      </c>
    </row>
    <row r="223" spans="1:4" x14ac:dyDescent="0.25">
      <c r="A223" s="1" t="s">
        <v>63</v>
      </c>
      <c r="B223" s="1" t="s">
        <v>61</v>
      </c>
      <c r="C223" s="1" t="s">
        <v>52</v>
      </c>
      <c r="D223">
        <v>0.99297435574366133</v>
      </c>
    </row>
    <row r="224" spans="1:4" x14ac:dyDescent="0.25">
      <c r="A224" s="1" t="s">
        <v>63</v>
      </c>
      <c r="B224" s="1" t="s">
        <v>61</v>
      </c>
      <c r="C224" s="1" t="s">
        <v>53</v>
      </c>
      <c r="D224">
        <v>0.99450370154270695</v>
      </c>
    </row>
    <row r="225" spans="1:4" x14ac:dyDescent="0.25">
      <c r="A225" s="1" t="s">
        <v>63</v>
      </c>
      <c r="B225" s="1" t="s">
        <v>61</v>
      </c>
      <c r="C225" s="1" t="s">
        <v>54</v>
      </c>
      <c r="D225">
        <v>0.99791037439011887</v>
      </c>
    </row>
    <row r="226" spans="1:4" x14ac:dyDescent="0.25">
      <c r="A226" s="1" t="s">
        <v>63</v>
      </c>
      <c r="B226" s="1" t="s">
        <v>61</v>
      </c>
      <c r="C226" s="1" t="s">
        <v>55</v>
      </c>
      <c r="D226">
        <v>0.99500044135297938</v>
      </c>
    </row>
    <row r="227" spans="1:4" x14ac:dyDescent="0.25">
      <c r="A227" s="1" t="s">
        <v>63</v>
      </c>
      <c r="B227" s="1" t="s">
        <v>61</v>
      </c>
      <c r="C227" s="1" t="s">
        <v>56</v>
      </c>
      <c r="D227">
        <v>0.9932810492785501</v>
      </c>
    </row>
    <row r="228" spans="1:4" x14ac:dyDescent="0.25">
      <c r="A228" s="1" t="s">
        <v>63</v>
      </c>
      <c r="B228" s="1" t="s">
        <v>61</v>
      </c>
      <c r="C228" s="1" t="s">
        <v>57</v>
      </c>
      <c r="D228">
        <v>0.99274418474491855</v>
      </c>
    </row>
    <row r="229" spans="1:4" x14ac:dyDescent="0.25">
      <c r="A229" s="1" t="s">
        <v>63</v>
      </c>
      <c r="B229" s="1" t="s">
        <v>61</v>
      </c>
      <c r="C229" s="1" t="s">
        <v>58</v>
      </c>
      <c r="D229">
        <v>0.80444230410726059</v>
      </c>
    </row>
    <row r="230" spans="1:4" x14ac:dyDescent="0.25">
      <c r="A230" s="1" t="s">
        <v>64</v>
      </c>
      <c r="B230" s="1" t="s">
        <v>65</v>
      </c>
      <c r="C230" s="1" t="s">
        <v>2</v>
      </c>
      <c r="D230">
        <v>0.58828679537946837</v>
      </c>
    </row>
    <row r="231" spans="1:4" x14ac:dyDescent="0.25">
      <c r="A231" s="1" t="s">
        <v>64</v>
      </c>
      <c r="B231" s="1" t="s">
        <v>65</v>
      </c>
      <c r="C231" s="1" t="s">
        <v>3</v>
      </c>
      <c r="D231">
        <v>0.62033351175621654</v>
      </c>
    </row>
    <row r="232" spans="1:4" x14ac:dyDescent="0.25">
      <c r="A232" s="1" t="s">
        <v>64</v>
      </c>
      <c r="B232" s="1" t="s">
        <v>65</v>
      </c>
      <c r="C232" s="1" t="s">
        <v>4</v>
      </c>
      <c r="D232">
        <v>0.96368184964413484</v>
      </c>
    </row>
    <row r="233" spans="1:4" x14ac:dyDescent="0.25">
      <c r="A233" s="1" t="s">
        <v>64</v>
      </c>
      <c r="B233" s="1" t="s">
        <v>65</v>
      </c>
      <c r="C233" s="1" t="s">
        <v>5</v>
      </c>
      <c r="D233">
        <v>0.96331884844334126</v>
      </c>
    </row>
    <row r="234" spans="1:4" x14ac:dyDescent="0.25">
      <c r="A234" s="1" t="s">
        <v>64</v>
      </c>
      <c r="B234" s="1" t="s">
        <v>65</v>
      </c>
      <c r="C234" s="1" t="s">
        <v>6</v>
      </c>
      <c r="D234">
        <v>0.78039283395452119</v>
      </c>
    </row>
    <row r="235" spans="1:4" x14ac:dyDescent="0.25">
      <c r="A235" s="1" t="s">
        <v>64</v>
      </c>
      <c r="B235" s="1" t="s">
        <v>65</v>
      </c>
      <c r="C235" s="1" t="s">
        <v>7</v>
      </c>
      <c r="D235">
        <v>0.6612185263634538</v>
      </c>
    </row>
    <row r="236" spans="1:4" x14ac:dyDescent="0.25">
      <c r="A236" s="1" t="s">
        <v>64</v>
      </c>
      <c r="B236" s="1" t="s">
        <v>65</v>
      </c>
      <c r="C236" s="1" t="s">
        <v>8</v>
      </c>
      <c r="D236">
        <v>0.6612185263634538</v>
      </c>
    </row>
    <row r="237" spans="1:4" x14ac:dyDescent="0.25">
      <c r="A237" s="1" t="s">
        <v>64</v>
      </c>
      <c r="B237" s="1" t="s">
        <v>65</v>
      </c>
      <c r="C237" s="1" t="s">
        <v>9</v>
      </c>
      <c r="D237">
        <v>0.6612185263634538</v>
      </c>
    </row>
    <row r="238" spans="1:4" x14ac:dyDescent="0.25">
      <c r="A238" s="1" t="s">
        <v>64</v>
      </c>
      <c r="B238" s="1" t="s">
        <v>65</v>
      </c>
      <c r="C238" s="1" t="s">
        <v>10</v>
      </c>
      <c r="D238">
        <v>0.30288159179292462</v>
      </c>
    </row>
    <row r="239" spans="1:4" x14ac:dyDescent="0.25">
      <c r="A239" s="1" t="s">
        <v>64</v>
      </c>
      <c r="B239" s="1" t="s">
        <v>65</v>
      </c>
      <c r="C239" s="1" t="s">
        <v>11</v>
      </c>
      <c r="D239">
        <v>0.30288159179292462</v>
      </c>
    </row>
    <row r="240" spans="1:4" x14ac:dyDescent="0.25">
      <c r="A240" s="1" t="s">
        <v>64</v>
      </c>
      <c r="B240" s="1" t="s">
        <v>65</v>
      </c>
      <c r="C240" s="1" t="s">
        <v>12</v>
      </c>
      <c r="D240">
        <v>0.46558740345530436</v>
      </c>
    </row>
    <row r="241" spans="1:4" x14ac:dyDescent="0.25">
      <c r="A241" s="1" t="s">
        <v>64</v>
      </c>
      <c r="B241" s="1" t="s">
        <v>65</v>
      </c>
      <c r="C241" s="1" t="s">
        <v>13</v>
      </c>
      <c r="D241">
        <v>0.52655898167681103</v>
      </c>
    </row>
    <row r="242" spans="1:4" x14ac:dyDescent="0.25">
      <c r="A242" s="1" t="s">
        <v>64</v>
      </c>
      <c r="B242" s="1" t="s">
        <v>65</v>
      </c>
      <c r="C242" s="1" t="s">
        <v>14</v>
      </c>
      <c r="D242">
        <v>0.50167631453556516</v>
      </c>
    </row>
    <row r="243" spans="1:4" x14ac:dyDescent="0.25">
      <c r="A243" s="1" t="s">
        <v>64</v>
      </c>
      <c r="B243" s="1" t="s">
        <v>65</v>
      </c>
      <c r="C243" s="1" t="s">
        <v>15</v>
      </c>
      <c r="D243">
        <v>0.53187365604278702</v>
      </c>
    </row>
    <row r="244" spans="1:4" x14ac:dyDescent="0.25">
      <c r="A244" s="1" t="s">
        <v>64</v>
      </c>
      <c r="B244" s="1" t="s">
        <v>65</v>
      </c>
      <c r="C244" s="1" t="s">
        <v>16</v>
      </c>
      <c r="D244">
        <v>0.9147509827856618</v>
      </c>
    </row>
    <row r="245" spans="1:4" x14ac:dyDescent="0.25">
      <c r="A245" s="1" t="s">
        <v>64</v>
      </c>
      <c r="B245" s="1" t="s">
        <v>65</v>
      </c>
      <c r="C245" s="1" t="s">
        <v>17</v>
      </c>
      <c r="D245">
        <v>0.9301137283494022</v>
      </c>
    </row>
    <row r="246" spans="1:4" x14ac:dyDescent="0.25">
      <c r="A246" s="1" t="s">
        <v>64</v>
      </c>
      <c r="B246" s="1" t="s">
        <v>65</v>
      </c>
      <c r="C246" s="1" t="s">
        <v>18</v>
      </c>
      <c r="D246">
        <v>0.86016055422520588</v>
      </c>
    </row>
    <row r="247" spans="1:4" x14ac:dyDescent="0.25">
      <c r="A247" s="1" t="s">
        <v>64</v>
      </c>
      <c r="B247" s="1" t="s">
        <v>65</v>
      </c>
      <c r="C247" s="1" t="s">
        <v>19</v>
      </c>
      <c r="D247">
        <v>0.73697434900711878</v>
      </c>
    </row>
    <row r="248" spans="1:4" x14ac:dyDescent="0.25">
      <c r="A248" s="1" t="s">
        <v>64</v>
      </c>
      <c r="B248" s="1" t="s">
        <v>65</v>
      </c>
      <c r="C248" s="1" t="s">
        <v>20</v>
      </c>
      <c r="D248">
        <v>0.6612185263634538</v>
      </c>
    </row>
    <row r="249" spans="1:4" x14ac:dyDescent="0.25">
      <c r="A249" s="1" t="s">
        <v>64</v>
      </c>
      <c r="B249" s="1" t="s">
        <v>65</v>
      </c>
      <c r="C249" s="1" t="s">
        <v>21</v>
      </c>
      <c r="D249">
        <v>0.6612185263634538</v>
      </c>
    </row>
    <row r="250" spans="1:4" x14ac:dyDescent="0.25">
      <c r="A250" s="1" t="s">
        <v>64</v>
      </c>
      <c r="B250" s="1" t="s">
        <v>65</v>
      </c>
      <c r="C250" s="1" t="s">
        <v>22</v>
      </c>
      <c r="D250">
        <v>0.30588457941582037</v>
      </c>
    </row>
    <row r="251" spans="1:4" x14ac:dyDescent="0.25">
      <c r="A251" s="1" t="s">
        <v>64</v>
      </c>
      <c r="B251" s="1" t="s">
        <v>65</v>
      </c>
      <c r="C251" s="1" t="s">
        <v>23</v>
      </c>
      <c r="D251">
        <v>0.30288159179292462</v>
      </c>
    </row>
    <row r="252" spans="1:4" x14ac:dyDescent="0.25">
      <c r="A252" s="1" t="s">
        <v>64</v>
      </c>
      <c r="B252" s="1" t="s">
        <v>65</v>
      </c>
      <c r="C252" s="1" t="s">
        <v>24</v>
      </c>
      <c r="D252">
        <v>0.43575911736005735</v>
      </c>
    </row>
    <row r="253" spans="1:4" x14ac:dyDescent="0.25">
      <c r="A253" s="1" t="s">
        <v>64</v>
      </c>
      <c r="B253" s="1" t="s">
        <v>65</v>
      </c>
      <c r="C253" s="1" t="s">
        <v>25</v>
      </c>
      <c r="D253">
        <v>0.49105061281272488</v>
      </c>
    </row>
    <row r="254" spans="1:4" x14ac:dyDescent="0.25">
      <c r="A254" s="1" t="s">
        <v>64</v>
      </c>
      <c r="B254" s="1" t="s">
        <v>65</v>
      </c>
      <c r="C254" s="1" t="s">
        <v>26</v>
      </c>
      <c r="D254">
        <v>0.5582934896295263</v>
      </c>
    </row>
    <row r="255" spans="1:4" x14ac:dyDescent="0.25">
      <c r="A255" s="1" t="s">
        <v>64</v>
      </c>
      <c r="B255" s="1" t="s">
        <v>65</v>
      </c>
      <c r="C255" s="1" t="s">
        <v>27</v>
      </c>
      <c r="D255">
        <v>0.63656260685222343</v>
      </c>
    </row>
    <row r="256" spans="1:4" x14ac:dyDescent="0.25">
      <c r="A256" s="1" t="s">
        <v>64</v>
      </c>
      <c r="B256" s="1" t="s">
        <v>65</v>
      </c>
      <c r="C256" s="1" t="s">
        <v>28</v>
      </c>
      <c r="D256">
        <v>0.97095818503575015</v>
      </c>
    </row>
    <row r="257" spans="1:4" x14ac:dyDescent="0.25">
      <c r="A257" s="1" t="s">
        <v>64</v>
      </c>
      <c r="B257" s="1" t="s">
        <v>65</v>
      </c>
      <c r="C257" s="1" t="s">
        <v>29</v>
      </c>
      <c r="D257">
        <v>0.98747963843029252</v>
      </c>
    </row>
    <row r="258" spans="1:4" x14ac:dyDescent="0.25">
      <c r="A258" s="1" t="s">
        <v>64</v>
      </c>
      <c r="B258" s="1" t="s">
        <v>65</v>
      </c>
      <c r="C258" s="1" t="s">
        <v>30</v>
      </c>
      <c r="D258">
        <v>0.83509658367010986</v>
      </c>
    </row>
    <row r="259" spans="1:4" x14ac:dyDescent="0.25">
      <c r="A259" s="1" t="s">
        <v>64</v>
      </c>
      <c r="B259" s="1" t="s">
        <v>65</v>
      </c>
      <c r="C259" s="1" t="s">
        <v>31</v>
      </c>
      <c r="D259">
        <v>0.6612185263634538</v>
      </c>
    </row>
    <row r="260" spans="1:4" x14ac:dyDescent="0.25">
      <c r="A260" s="1" t="s">
        <v>64</v>
      </c>
      <c r="B260" s="1" t="s">
        <v>65</v>
      </c>
      <c r="C260" s="1" t="s">
        <v>32</v>
      </c>
      <c r="D260">
        <v>0.79439419534606626</v>
      </c>
    </row>
    <row r="261" spans="1:4" x14ac:dyDescent="0.25">
      <c r="A261" s="1" t="s">
        <v>64</v>
      </c>
      <c r="B261" s="1" t="s">
        <v>65</v>
      </c>
      <c r="C261" s="1" t="s">
        <v>33</v>
      </c>
      <c r="D261">
        <v>0.7487480671393778</v>
      </c>
    </row>
    <row r="262" spans="1:4" x14ac:dyDescent="0.25">
      <c r="A262" s="1" t="s">
        <v>64</v>
      </c>
      <c r="B262" s="1" t="s">
        <v>65</v>
      </c>
      <c r="C262" s="1" t="s">
        <v>34</v>
      </c>
      <c r="D262">
        <v>0.4001078976055098</v>
      </c>
    </row>
    <row r="263" spans="1:4" x14ac:dyDescent="0.25">
      <c r="A263" s="1" t="s">
        <v>64</v>
      </c>
      <c r="B263" s="1" t="s">
        <v>65</v>
      </c>
      <c r="C263" s="1" t="s">
        <v>35</v>
      </c>
      <c r="D263">
        <v>0.32328545296763445</v>
      </c>
    </row>
    <row r="264" spans="1:4" x14ac:dyDescent="0.25">
      <c r="A264" s="1" t="s">
        <v>64</v>
      </c>
      <c r="B264" s="1" t="s">
        <v>65</v>
      </c>
      <c r="C264" s="1" t="s">
        <v>36</v>
      </c>
      <c r="D264">
        <v>0.4608443703328311</v>
      </c>
    </row>
    <row r="265" spans="1:4" x14ac:dyDescent="0.25">
      <c r="A265" s="1" t="s">
        <v>64</v>
      </c>
      <c r="B265" s="1" t="s">
        <v>65</v>
      </c>
      <c r="C265" s="1" t="s">
        <v>37</v>
      </c>
      <c r="D265">
        <v>0.59346986403124635</v>
      </c>
    </row>
    <row r="266" spans="1:4" x14ac:dyDescent="0.25">
      <c r="A266" s="1" t="s">
        <v>64</v>
      </c>
      <c r="B266" s="1" t="s">
        <v>65</v>
      </c>
      <c r="C266" s="1" t="s">
        <v>38</v>
      </c>
      <c r="D266">
        <v>0.64926127963277303</v>
      </c>
    </row>
    <row r="267" spans="1:4" x14ac:dyDescent="0.25">
      <c r="A267" s="1" t="s">
        <v>64</v>
      </c>
      <c r="B267" s="1" t="s">
        <v>65</v>
      </c>
      <c r="C267" s="1" t="s">
        <v>39</v>
      </c>
      <c r="D267">
        <v>0.61175601321277751</v>
      </c>
    </row>
    <row r="268" spans="1:4" x14ac:dyDescent="0.25">
      <c r="A268" s="1" t="s">
        <v>64</v>
      </c>
      <c r="B268" s="1" t="s">
        <v>65</v>
      </c>
      <c r="C268" s="1" t="s">
        <v>40</v>
      </c>
      <c r="D268">
        <v>0.99379690513698404</v>
      </c>
    </row>
    <row r="269" spans="1:4" x14ac:dyDescent="0.25">
      <c r="A269" s="1" t="s">
        <v>64</v>
      </c>
      <c r="B269" s="1" t="s">
        <v>65</v>
      </c>
      <c r="C269" s="1" t="s">
        <v>41</v>
      </c>
      <c r="D269">
        <v>0.99634794540411364</v>
      </c>
    </row>
    <row r="270" spans="1:4" x14ac:dyDescent="0.25">
      <c r="A270" s="1" t="s">
        <v>64</v>
      </c>
      <c r="B270" s="1" t="s">
        <v>65</v>
      </c>
      <c r="C270" s="1" t="s">
        <v>42</v>
      </c>
      <c r="D270">
        <v>0.99993484236442787</v>
      </c>
    </row>
    <row r="271" spans="1:4" x14ac:dyDescent="0.25">
      <c r="A271" s="1" t="s">
        <v>64</v>
      </c>
      <c r="B271" s="1" t="s">
        <v>65</v>
      </c>
      <c r="C271" s="1" t="s">
        <v>43</v>
      </c>
      <c r="D271">
        <v>0.95991021138477428</v>
      </c>
    </row>
    <row r="272" spans="1:4" x14ac:dyDescent="0.25">
      <c r="A272" s="1" t="s">
        <v>64</v>
      </c>
      <c r="B272" s="1" t="s">
        <v>65</v>
      </c>
      <c r="C272" s="1" t="s">
        <v>44</v>
      </c>
      <c r="D272">
        <v>0.6612185263634538</v>
      </c>
    </row>
    <row r="273" spans="1:4" x14ac:dyDescent="0.25">
      <c r="A273" s="1" t="s">
        <v>64</v>
      </c>
      <c r="B273" s="1" t="s">
        <v>65</v>
      </c>
      <c r="C273" s="1" t="s">
        <v>45</v>
      </c>
      <c r="D273">
        <v>0.66665451949763288</v>
      </c>
    </row>
    <row r="274" spans="1:4" x14ac:dyDescent="0.25">
      <c r="A274" s="1" t="s">
        <v>64</v>
      </c>
      <c r="B274" s="1" t="s">
        <v>65</v>
      </c>
      <c r="C274" s="1" t="s">
        <v>46</v>
      </c>
      <c r="D274">
        <v>0.30288159179292462</v>
      </c>
    </row>
    <row r="275" spans="1:4" x14ac:dyDescent="0.25">
      <c r="A275" s="1" t="s">
        <v>64</v>
      </c>
      <c r="B275" s="1" t="s">
        <v>65</v>
      </c>
      <c r="C275" s="1" t="s">
        <v>47</v>
      </c>
      <c r="D275">
        <v>0.30288159179292462</v>
      </c>
    </row>
    <row r="276" spans="1:4" x14ac:dyDescent="0.25">
      <c r="A276" s="1" t="s">
        <v>64</v>
      </c>
      <c r="B276" s="1" t="s">
        <v>65</v>
      </c>
      <c r="C276" s="1" t="s">
        <v>48</v>
      </c>
      <c r="D276">
        <v>0.30288159179292462</v>
      </c>
    </row>
    <row r="277" spans="1:4" x14ac:dyDescent="0.25">
      <c r="A277" s="1" t="s">
        <v>64</v>
      </c>
      <c r="B277" s="1" t="s">
        <v>65</v>
      </c>
      <c r="C277" s="1" t="s">
        <v>49</v>
      </c>
      <c r="D277">
        <v>0.30288159179292462</v>
      </c>
    </row>
    <row r="278" spans="1:4" x14ac:dyDescent="0.25">
      <c r="A278" s="1" t="s">
        <v>64</v>
      </c>
      <c r="B278" s="1" t="s">
        <v>65</v>
      </c>
      <c r="C278" s="1" t="s">
        <v>50</v>
      </c>
      <c r="D278">
        <v>0.30288159179292462</v>
      </c>
    </row>
    <row r="279" spans="1:4" x14ac:dyDescent="0.25">
      <c r="A279" s="1" t="s">
        <v>64</v>
      </c>
      <c r="B279" s="1" t="s">
        <v>65</v>
      </c>
      <c r="C279" s="1" t="s">
        <v>51</v>
      </c>
      <c r="D279">
        <v>0.30288159179292462</v>
      </c>
    </row>
    <row r="280" spans="1:4" x14ac:dyDescent="0.25">
      <c r="A280" s="1" t="s">
        <v>64</v>
      </c>
      <c r="B280" s="1" t="s">
        <v>65</v>
      </c>
      <c r="C280" s="1" t="s">
        <v>52</v>
      </c>
      <c r="D280">
        <v>0.6612185263634538</v>
      </c>
    </row>
    <row r="281" spans="1:4" x14ac:dyDescent="0.25">
      <c r="A281" s="1" t="s">
        <v>64</v>
      </c>
      <c r="B281" s="1" t="s">
        <v>65</v>
      </c>
      <c r="C281" s="1" t="s">
        <v>53</v>
      </c>
      <c r="D281">
        <v>0.6612185263634538</v>
      </c>
    </row>
    <row r="282" spans="1:4" x14ac:dyDescent="0.25">
      <c r="A282" s="1" t="s">
        <v>64</v>
      </c>
      <c r="B282" s="1" t="s">
        <v>65</v>
      </c>
      <c r="C282" s="1" t="s">
        <v>54</v>
      </c>
      <c r="D282">
        <v>0.6612185263634538</v>
      </c>
    </row>
    <row r="283" spans="1:4" x14ac:dyDescent="0.25">
      <c r="A283" s="1" t="s">
        <v>64</v>
      </c>
      <c r="B283" s="1" t="s">
        <v>65</v>
      </c>
      <c r="C283" s="1" t="s">
        <v>55</v>
      </c>
      <c r="D283">
        <v>0.6612185263634538</v>
      </c>
    </row>
    <row r="284" spans="1:4" x14ac:dyDescent="0.25">
      <c r="A284" s="1" t="s">
        <v>64</v>
      </c>
      <c r="B284" s="1" t="s">
        <v>65</v>
      </c>
      <c r="C284" s="1" t="s">
        <v>56</v>
      </c>
      <c r="D284">
        <v>0.6612185263634538</v>
      </c>
    </row>
    <row r="285" spans="1:4" x14ac:dyDescent="0.25">
      <c r="A285" s="1" t="s">
        <v>64</v>
      </c>
      <c r="B285" s="1" t="s">
        <v>65</v>
      </c>
      <c r="C285" s="1" t="s">
        <v>57</v>
      </c>
      <c r="D285">
        <v>0.6612185263634538</v>
      </c>
    </row>
    <row r="286" spans="1:4" x14ac:dyDescent="0.25">
      <c r="A286" s="1" t="s">
        <v>64</v>
      </c>
      <c r="B286" s="1" t="s">
        <v>65</v>
      </c>
      <c r="C286" s="1" t="s">
        <v>58</v>
      </c>
      <c r="D286">
        <v>0.30288159179292462</v>
      </c>
    </row>
    <row r="287" spans="1:4" x14ac:dyDescent="0.25">
      <c r="A287" s="1" t="s">
        <v>65</v>
      </c>
      <c r="B287" s="1" t="s">
        <v>66</v>
      </c>
      <c r="C287" s="1" t="s">
        <v>2</v>
      </c>
      <c r="D287">
        <v>0.92230088451001657</v>
      </c>
    </row>
    <row r="288" spans="1:4" x14ac:dyDescent="0.25">
      <c r="A288" s="1" t="s">
        <v>65</v>
      </c>
      <c r="B288" s="1" t="s">
        <v>66</v>
      </c>
      <c r="C288" s="1" t="s">
        <v>3</v>
      </c>
      <c r="D288">
        <v>0.94459637806435082</v>
      </c>
    </row>
    <row r="289" spans="1:4" x14ac:dyDescent="0.25">
      <c r="A289" s="1" t="s">
        <v>65</v>
      </c>
      <c r="B289" s="1" t="s">
        <v>66</v>
      </c>
      <c r="C289" s="1" t="s">
        <v>4</v>
      </c>
      <c r="D289">
        <v>0.99996928325464662</v>
      </c>
    </row>
    <row r="290" spans="1:4" x14ac:dyDescent="0.25">
      <c r="A290" s="1" t="s">
        <v>65</v>
      </c>
      <c r="B290" s="1" t="s">
        <v>66</v>
      </c>
      <c r="C290" s="1" t="s">
        <v>5</v>
      </c>
      <c r="D290">
        <v>0.99996798144166021</v>
      </c>
    </row>
    <row r="291" spans="1:4" x14ac:dyDescent="0.25">
      <c r="A291" s="1" t="s">
        <v>65</v>
      </c>
      <c r="B291" s="1" t="s">
        <v>66</v>
      </c>
      <c r="C291" s="1" t="s">
        <v>6</v>
      </c>
      <c r="D291">
        <v>0.94388195610571934</v>
      </c>
    </row>
    <row r="292" spans="1:4" x14ac:dyDescent="0.25">
      <c r="A292" s="1" t="s">
        <v>65</v>
      </c>
      <c r="B292" s="1" t="s">
        <v>66</v>
      </c>
      <c r="C292" s="1" t="s">
        <v>7</v>
      </c>
      <c r="D292">
        <v>0.65733431965160705</v>
      </c>
    </row>
    <row r="293" spans="1:4" x14ac:dyDescent="0.25">
      <c r="A293" s="1" t="s">
        <v>65</v>
      </c>
      <c r="B293" s="1" t="s">
        <v>66</v>
      </c>
      <c r="C293" s="1" t="s">
        <v>8</v>
      </c>
      <c r="D293">
        <v>0.65733431965160705</v>
      </c>
    </row>
    <row r="294" spans="1:4" x14ac:dyDescent="0.25">
      <c r="A294" s="1" t="s">
        <v>65</v>
      </c>
      <c r="B294" s="1" t="s">
        <v>66</v>
      </c>
      <c r="C294" s="1" t="s">
        <v>9</v>
      </c>
      <c r="D294">
        <v>0.65733431965160705</v>
      </c>
    </row>
    <row r="295" spans="1:4" x14ac:dyDescent="0.25">
      <c r="A295" s="1" t="s">
        <v>65</v>
      </c>
      <c r="B295" s="1" t="s">
        <v>66</v>
      </c>
      <c r="C295" s="1" t="s">
        <v>10</v>
      </c>
      <c r="D295">
        <v>0.30022750226538897</v>
      </c>
    </row>
    <row r="296" spans="1:4" x14ac:dyDescent="0.25">
      <c r="A296" s="1" t="s">
        <v>65</v>
      </c>
      <c r="B296" s="1" t="s">
        <v>66</v>
      </c>
      <c r="C296" s="1" t="s">
        <v>11</v>
      </c>
      <c r="D296">
        <v>0.30022750226538897</v>
      </c>
    </row>
    <row r="297" spans="1:4" x14ac:dyDescent="0.25">
      <c r="A297" s="1" t="s">
        <v>65</v>
      </c>
      <c r="B297" s="1" t="s">
        <v>66</v>
      </c>
      <c r="C297" s="1" t="s">
        <v>12</v>
      </c>
      <c r="D297">
        <v>0.76921683289217357</v>
      </c>
    </row>
    <row r="298" spans="1:4" x14ac:dyDescent="0.25">
      <c r="A298" s="1" t="s">
        <v>65</v>
      </c>
      <c r="B298" s="1" t="s">
        <v>66</v>
      </c>
      <c r="C298" s="1" t="s">
        <v>13</v>
      </c>
      <c r="D298">
        <v>0.86080292449383267</v>
      </c>
    </row>
    <row r="299" spans="1:4" x14ac:dyDescent="0.25">
      <c r="A299" s="1" t="s">
        <v>65</v>
      </c>
      <c r="B299" s="1" t="s">
        <v>66</v>
      </c>
      <c r="C299" s="1" t="s">
        <v>14</v>
      </c>
      <c r="D299">
        <v>0.82762530239216869</v>
      </c>
    </row>
    <row r="300" spans="1:4" x14ac:dyDescent="0.25">
      <c r="A300" s="1" t="s">
        <v>65</v>
      </c>
      <c r="B300" s="1" t="s">
        <v>66</v>
      </c>
      <c r="C300" s="1" t="s">
        <v>15</v>
      </c>
      <c r="D300">
        <v>0.86720919260624174</v>
      </c>
    </row>
    <row r="301" spans="1:4" x14ac:dyDescent="0.25">
      <c r="A301" s="1" t="s">
        <v>65</v>
      </c>
      <c r="B301" s="1" t="s">
        <v>66</v>
      </c>
      <c r="C301" s="1" t="s">
        <v>16</v>
      </c>
      <c r="D301">
        <v>0.99891868835422482</v>
      </c>
    </row>
    <row r="302" spans="1:4" x14ac:dyDescent="0.25">
      <c r="A302" s="1" t="s">
        <v>65</v>
      </c>
      <c r="B302" s="1" t="s">
        <v>66</v>
      </c>
      <c r="C302" s="1" t="s">
        <v>17</v>
      </c>
      <c r="D302">
        <v>0.99952817212934408</v>
      </c>
    </row>
    <row r="303" spans="1:4" x14ac:dyDescent="0.25">
      <c r="A303" s="1" t="s">
        <v>65</v>
      </c>
      <c r="B303" s="1" t="s">
        <v>66</v>
      </c>
      <c r="C303" s="1" t="s">
        <v>18</v>
      </c>
      <c r="D303">
        <v>0.99146868802873567</v>
      </c>
    </row>
    <row r="304" spans="1:4" x14ac:dyDescent="0.25">
      <c r="A304" s="1" t="s">
        <v>65</v>
      </c>
      <c r="B304" s="1" t="s">
        <v>66</v>
      </c>
      <c r="C304" s="1" t="s">
        <v>19</v>
      </c>
      <c r="D304">
        <v>0.8808464127456177</v>
      </c>
    </row>
    <row r="305" spans="1:4" x14ac:dyDescent="0.25">
      <c r="A305" s="1" t="s">
        <v>65</v>
      </c>
      <c r="B305" s="1" t="s">
        <v>66</v>
      </c>
      <c r="C305" s="1" t="s">
        <v>20</v>
      </c>
      <c r="D305">
        <v>0.65733431965160705</v>
      </c>
    </row>
    <row r="306" spans="1:4" x14ac:dyDescent="0.25">
      <c r="A306" s="1" t="s">
        <v>65</v>
      </c>
      <c r="B306" s="1" t="s">
        <v>66</v>
      </c>
      <c r="C306" s="1" t="s">
        <v>21</v>
      </c>
      <c r="D306">
        <v>0.65733431965160705</v>
      </c>
    </row>
    <row r="307" spans="1:4" x14ac:dyDescent="0.25">
      <c r="A307" s="1" t="s">
        <v>65</v>
      </c>
      <c r="B307" s="1" t="s">
        <v>66</v>
      </c>
      <c r="C307" s="1" t="s">
        <v>22</v>
      </c>
      <c r="D307">
        <v>0.31272262207346213</v>
      </c>
    </row>
    <row r="308" spans="1:4" x14ac:dyDescent="0.25">
      <c r="A308" s="1" t="s">
        <v>65</v>
      </c>
      <c r="B308" s="1" t="s">
        <v>66</v>
      </c>
      <c r="C308" s="1" t="s">
        <v>23</v>
      </c>
      <c r="D308">
        <v>0.30022750226538897</v>
      </c>
    </row>
    <row r="309" spans="1:4" x14ac:dyDescent="0.25">
      <c r="A309" s="1" t="s">
        <v>65</v>
      </c>
      <c r="B309" s="1" t="s">
        <v>66</v>
      </c>
      <c r="C309" s="1" t="s">
        <v>24</v>
      </c>
      <c r="D309">
        <v>0.71049948125140694</v>
      </c>
    </row>
    <row r="310" spans="1:4" x14ac:dyDescent="0.25">
      <c r="A310" s="1" t="s">
        <v>65</v>
      </c>
      <c r="B310" s="1" t="s">
        <v>66</v>
      </c>
      <c r="C310" s="1" t="s">
        <v>25</v>
      </c>
      <c r="D310">
        <v>0.81175820068487825</v>
      </c>
    </row>
    <row r="311" spans="1:4" x14ac:dyDescent="0.25">
      <c r="A311" s="1" t="s">
        <v>65</v>
      </c>
      <c r="B311" s="1" t="s">
        <v>66</v>
      </c>
      <c r="C311" s="1" t="s">
        <v>26</v>
      </c>
      <c r="D311">
        <v>0.89579891284051205</v>
      </c>
    </row>
    <row r="312" spans="1:4" x14ac:dyDescent="0.25">
      <c r="A312" s="1" t="s">
        <v>65</v>
      </c>
      <c r="B312" s="1" t="s">
        <v>66</v>
      </c>
      <c r="C312" s="1" t="s">
        <v>27</v>
      </c>
      <c r="D312">
        <v>0.95383054417324542</v>
      </c>
    </row>
    <row r="313" spans="1:4" x14ac:dyDescent="0.25">
      <c r="A313" s="1" t="s">
        <v>65</v>
      </c>
      <c r="B313" s="1" t="s">
        <v>66</v>
      </c>
      <c r="C313" s="1" t="s">
        <v>28</v>
      </c>
      <c r="D313">
        <v>0.99998791843307699</v>
      </c>
    </row>
    <row r="314" spans="1:4" x14ac:dyDescent="0.25">
      <c r="A314" s="1" t="s">
        <v>65</v>
      </c>
      <c r="B314" s="1" t="s">
        <v>66</v>
      </c>
      <c r="C314" s="1" t="s">
        <v>29</v>
      </c>
      <c r="D314">
        <v>0.99999963935658442</v>
      </c>
    </row>
    <row r="315" spans="1:4" x14ac:dyDescent="0.25">
      <c r="A315" s="1" t="s">
        <v>65</v>
      </c>
      <c r="B315" s="1" t="s">
        <v>66</v>
      </c>
      <c r="C315" s="1" t="s">
        <v>30</v>
      </c>
      <c r="D315">
        <v>0.98302373684647115</v>
      </c>
    </row>
    <row r="316" spans="1:4" x14ac:dyDescent="0.25">
      <c r="A316" s="1" t="s">
        <v>65</v>
      </c>
      <c r="B316" s="1" t="s">
        <v>66</v>
      </c>
      <c r="C316" s="1" t="s">
        <v>31</v>
      </c>
      <c r="D316">
        <v>0.65733431965160705</v>
      </c>
    </row>
    <row r="317" spans="1:4" x14ac:dyDescent="0.25">
      <c r="A317" s="1" t="s">
        <v>65</v>
      </c>
      <c r="B317" s="1" t="s">
        <v>66</v>
      </c>
      <c r="C317" s="1" t="s">
        <v>32</v>
      </c>
      <c r="D317">
        <v>0.95737224990832526</v>
      </c>
    </row>
    <row r="318" spans="1:4" x14ac:dyDescent="0.25">
      <c r="A318" s="1" t="s">
        <v>65</v>
      </c>
      <c r="B318" s="1" t="s">
        <v>66</v>
      </c>
      <c r="C318" s="1" t="s">
        <v>33</v>
      </c>
      <c r="D318">
        <v>0.9015760944337875</v>
      </c>
    </row>
    <row r="319" spans="1:4" x14ac:dyDescent="0.25">
      <c r="A319" s="1" t="s">
        <v>65</v>
      </c>
      <c r="B319" s="1" t="s">
        <v>66</v>
      </c>
      <c r="C319" s="1" t="s">
        <v>34</v>
      </c>
      <c r="D319">
        <v>0.6261462477951335</v>
      </c>
    </row>
    <row r="320" spans="1:4" x14ac:dyDescent="0.25">
      <c r="A320" s="1" t="s">
        <v>65</v>
      </c>
      <c r="B320" s="1" t="s">
        <v>66</v>
      </c>
      <c r="C320" s="1" t="s">
        <v>35</v>
      </c>
      <c r="D320">
        <v>0.3818217899382631</v>
      </c>
    </row>
    <row r="321" spans="1:4" x14ac:dyDescent="0.25">
      <c r="A321" s="1" t="s">
        <v>65</v>
      </c>
      <c r="B321" s="1" t="s">
        <v>66</v>
      </c>
      <c r="C321" s="1" t="s">
        <v>36</v>
      </c>
      <c r="D321">
        <v>0.76054717432660512</v>
      </c>
    </row>
    <row r="322" spans="1:4" x14ac:dyDescent="0.25">
      <c r="A322" s="1" t="s">
        <v>65</v>
      </c>
      <c r="B322" s="1" t="s">
        <v>66</v>
      </c>
      <c r="C322" s="1" t="s">
        <v>37</v>
      </c>
      <c r="D322">
        <v>0.92630246360498902</v>
      </c>
    </row>
    <row r="323" spans="1:4" x14ac:dyDescent="0.25">
      <c r="A323" s="1" t="s">
        <v>65</v>
      </c>
      <c r="B323" s="1" t="s">
        <v>66</v>
      </c>
      <c r="C323" s="1" t="s">
        <v>38</v>
      </c>
      <c r="D323">
        <v>0.96019932102256245</v>
      </c>
    </row>
    <row r="324" spans="1:4" x14ac:dyDescent="0.25">
      <c r="A324" s="1" t="s">
        <v>65</v>
      </c>
      <c r="B324" s="1" t="s">
        <v>66</v>
      </c>
      <c r="C324" s="1" t="s">
        <v>39</v>
      </c>
      <c r="D324">
        <v>0.93918202605292656</v>
      </c>
    </row>
    <row r="325" spans="1:4" x14ac:dyDescent="0.25">
      <c r="A325" s="1" t="s">
        <v>65</v>
      </c>
      <c r="B325" s="1" t="s">
        <v>66</v>
      </c>
      <c r="C325" s="1" t="s">
        <v>40</v>
      </c>
      <c r="D325">
        <v>0.99999998076426144</v>
      </c>
    </row>
    <row r="326" spans="1:4" x14ac:dyDescent="0.25">
      <c r="A326" s="1" t="s">
        <v>65</v>
      </c>
      <c r="B326" s="1" t="s">
        <v>66</v>
      </c>
      <c r="C326" s="1" t="s">
        <v>41</v>
      </c>
      <c r="D326">
        <v>0.99999999789188398</v>
      </c>
    </row>
    <row r="327" spans="1:4" x14ac:dyDescent="0.25">
      <c r="A327" s="1" t="s">
        <v>65</v>
      </c>
      <c r="B327" s="1" t="s">
        <v>66</v>
      </c>
      <c r="C327" s="1" t="s">
        <v>42</v>
      </c>
      <c r="D327">
        <v>0.99999999999999989</v>
      </c>
    </row>
    <row r="328" spans="1:4" x14ac:dyDescent="0.25">
      <c r="A328" s="1" t="s">
        <v>65</v>
      </c>
      <c r="B328" s="1" t="s">
        <v>66</v>
      </c>
      <c r="C328" s="1" t="s">
        <v>43</v>
      </c>
      <c r="D328">
        <v>0.9999536059195443</v>
      </c>
    </row>
    <row r="329" spans="1:4" x14ac:dyDescent="0.25">
      <c r="A329" s="1" t="s">
        <v>65</v>
      </c>
      <c r="B329" s="1" t="s">
        <v>66</v>
      </c>
      <c r="C329" s="1" t="s">
        <v>44</v>
      </c>
      <c r="D329">
        <v>0.65733431965160705</v>
      </c>
    </row>
    <row r="330" spans="1:4" x14ac:dyDescent="0.25">
      <c r="A330" s="1" t="s">
        <v>65</v>
      </c>
      <c r="B330" s="1" t="s">
        <v>66</v>
      </c>
      <c r="C330" s="1" t="s">
        <v>45</v>
      </c>
      <c r="D330">
        <v>0.67970433922878692</v>
      </c>
    </row>
    <row r="331" spans="1:4" x14ac:dyDescent="0.25">
      <c r="A331" s="1" t="s">
        <v>65</v>
      </c>
      <c r="B331" s="1" t="s">
        <v>66</v>
      </c>
      <c r="C331" s="1" t="s">
        <v>46</v>
      </c>
      <c r="D331">
        <v>0.30022750226538897</v>
      </c>
    </row>
    <row r="332" spans="1:4" x14ac:dyDescent="0.25">
      <c r="A332" s="1" t="s">
        <v>65</v>
      </c>
      <c r="B332" s="1" t="s">
        <v>66</v>
      </c>
      <c r="C332" s="1" t="s">
        <v>47</v>
      </c>
      <c r="D332">
        <v>0.30022750226538897</v>
      </c>
    </row>
    <row r="333" spans="1:4" x14ac:dyDescent="0.25">
      <c r="A333" s="1" t="s">
        <v>65</v>
      </c>
      <c r="B333" s="1" t="s">
        <v>66</v>
      </c>
      <c r="C333" s="1" t="s">
        <v>48</v>
      </c>
      <c r="D333">
        <v>0.30022750226538897</v>
      </c>
    </row>
    <row r="334" spans="1:4" x14ac:dyDescent="0.25">
      <c r="A334" s="1" t="s">
        <v>65</v>
      </c>
      <c r="B334" s="1" t="s">
        <v>66</v>
      </c>
      <c r="C334" s="1" t="s">
        <v>49</v>
      </c>
      <c r="D334">
        <v>0.30022750226538897</v>
      </c>
    </row>
    <row r="335" spans="1:4" x14ac:dyDescent="0.25">
      <c r="A335" s="1" t="s">
        <v>65</v>
      </c>
      <c r="B335" s="1" t="s">
        <v>66</v>
      </c>
      <c r="C335" s="1" t="s">
        <v>50</v>
      </c>
      <c r="D335">
        <v>0.30022750226538897</v>
      </c>
    </row>
    <row r="336" spans="1:4" x14ac:dyDescent="0.25">
      <c r="A336" s="1" t="s">
        <v>65</v>
      </c>
      <c r="B336" s="1" t="s">
        <v>66</v>
      </c>
      <c r="C336" s="1" t="s">
        <v>51</v>
      </c>
      <c r="D336">
        <v>0.30022750226538897</v>
      </c>
    </row>
    <row r="337" spans="1:4" x14ac:dyDescent="0.25">
      <c r="A337" s="1" t="s">
        <v>65</v>
      </c>
      <c r="B337" s="1" t="s">
        <v>66</v>
      </c>
      <c r="C337" s="1" t="s">
        <v>52</v>
      </c>
      <c r="D337">
        <v>0.65733431965160705</v>
      </c>
    </row>
    <row r="338" spans="1:4" x14ac:dyDescent="0.25">
      <c r="A338" s="1" t="s">
        <v>65</v>
      </c>
      <c r="B338" s="1" t="s">
        <v>66</v>
      </c>
      <c r="C338" s="1" t="s">
        <v>53</v>
      </c>
      <c r="D338">
        <v>0.65733431965160705</v>
      </c>
    </row>
    <row r="339" spans="1:4" x14ac:dyDescent="0.25">
      <c r="A339" s="1" t="s">
        <v>65</v>
      </c>
      <c r="B339" s="1" t="s">
        <v>66</v>
      </c>
      <c r="C339" s="1" t="s">
        <v>54</v>
      </c>
      <c r="D339">
        <v>0.65733431965160705</v>
      </c>
    </row>
    <row r="340" spans="1:4" x14ac:dyDescent="0.25">
      <c r="A340" s="1" t="s">
        <v>65</v>
      </c>
      <c r="B340" s="1" t="s">
        <v>66</v>
      </c>
      <c r="C340" s="1" t="s">
        <v>55</v>
      </c>
      <c r="D340">
        <v>0.65733431965160705</v>
      </c>
    </row>
    <row r="341" spans="1:4" x14ac:dyDescent="0.25">
      <c r="A341" s="1" t="s">
        <v>65</v>
      </c>
      <c r="B341" s="1" t="s">
        <v>66</v>
      </c>
      <c r="C341" s="1" t="s">
        <v>56</v>
      </c>
      <c r="D341">
        <v>0.65733431965160705</v>
      </c>
    </row>
    <row r="342" spans="1:4" x14ac:dyDescent="0.25">
      <c r="A342" s="1" t="s">
        <v>65</v>
      </c>
      <c r="B342" s="1" t="s">
        <v>66</v>
      </c>
      <c r="C342" s="1" t="s">
        <v>57</v>
      </c>
      <c r="D342">
        <v>0.65733431965160705</v>
      </c>
    </row>
    <row r="343" spans="1:4" x14ac:dyDescent="0.25">
      <c r="A343" s="1" t="s">
        <v>65</v>
      </c>
      <c r="B343" s="1" t="s">
        <v>66</v>
      </c>
      <c r="C343" s="1" t="s">
        <v>58</v>
      </c>
      <c r="D343">
        <v>0.30022750226538897</v>
      </c>
    </row>
    <row r="344" spans="1:4" x14ac:dyDescent="0.25">
      <c r="A344" s="1" t="s">
        <v>66</v>
      </c>
      <c r="B344" s="1" t="s">
        <v>67</v>
      </c>
      <c r="C344" s="1" t="s">
        <v>2</v>
      </c>
      <c r="D344">
        <v>0.58828679537946837</v>
      </c>
    </row>
    <row r="345" spans="1:4" x14ac:dyDescent="0.25">
      <c r="A345" s="1" t="s">
        <v>66</v>
      </c>
      <c r="B345" s="1" t="s">
        <v>67</v>
      </c>
      <c r="C345" s="1" t="s">
        <v>3</v>
      </c>
      <c r="D345">
        <v>0.62033351175621654</v>
      </c>
    </row>
    <row r="346" spans="1:4" x14ac:dyDescent="0.25">
      <c r="A346" s="1" t="s">
        <v>66</v>
      </c>
      <c r="B346" s="1" t="s">
        <v>67</v>
      </c>
      <c r="C346" s="1" t="s">
        <v>4</v>
      </c>
      <c r="D346">
        <v>0.96368184964413484</v>
      </c>
    </row>
    <row r="347" spans="1:4" x14ac:dyDescent="0.25">
      <c r="A347" s="1" t="s">
        <v>66</v>
      </c>
      <c r="B347" s="1" t="s">
        <v>67</v>
      </c>
      <c r="C347" s="1" t="s">
        <v>5</v>
      </c>
      <c r="D347">
        <v>0.96331884844334126</v>
      </c>
    </row>
    <row r="348" spans="1:4" x14ac:dyDescent="0.25">
      <c r="A348" s="1" t="s">
        <v>66</v>
      </c>
      <c r="B348" s="1" t="s">
        <v>67</v>
      </c>
      <c r="C348" s="1" t="s">
        <v>6</v>
      </c>
      <c r="D348">
        <v>0.78039283395452119</v>
      </c>
    </row>
    <row r="349" spans="1:4" x14ac:dyDescent="0.25">
      <c r="A349" s="1" t="s">
        <v>66</v>
      </c>
      <c r="B349" s="1" t="s">
        <v>67</v>
      </c>
      <c r="C349" s="1" t="s">
        <v>7</v>
      </c>
      <c r="D349">
        <v>0.6612185263634538</v>
      </c>
    </row>
    <row r="350" spans="1:4" x14ac:dyDescent="0.25">
      <c r="A350" s="1" t="s">
        <v>66</v>
      </c>
      <c r="B350" s="1" t="s">
        <v>67</v>
      </c>
      <c r="C350" s="1" t="s">
        <v>8</v>
      </c>
      <c r="D350">
        <v>0.6612185263634538</v>
      </c>
    </row>
    <row r="351" spans="1:4" x14ac:dyDescent="0.25">
      <c r="A351" s="1" t="s">
        <v>66</v>
      </c>
      <c r="B351" s="1" t="s">
        <v>67</v>
      </c>
      <c r="C351" s="1" t="s">
        <v>9</v>
      </c>
      <c r="D351">
        <v>0.6612185263634538</v>
      </c>
    </row>
    <row r="352" spans="1:4" x14ac:dyDescent="0.25">
      <c r="A352" s="1" t="s">
        <v>66</v>
      </c>
      <c r="B352" s="1" t="s">
        <v>67</v>
      </c>
      <c r="C352" s="1" t="s">
        <v>10</v>
      </c>
      <c r="D352">
        <v>0.30288159179292462</v>
      </c>
    </row>
    <row r="353" spans="1:4" x14ac:dyDescent="0.25">
      <c r="A353" s="1" t="s">
        <v>66</v>
      </c>
      <c r="B353" s="1" t="s">
        <v>67</v>
      </c>
      <c r="C353" s="1" t="s">
        <v>11</v>
      </c>
      <c r="D353">
        <v>0.30288159179292462</v>
      </c>
    </row>
    <row r="354" spans="1:4" x14ac:dyDescent="0.25">
      <c r="A354" s="1" t="s">
        <v>66</v>
      </c>
      <c r="B354" s="1" t="s">
        <v>67</v>
      </c>
      <c r="C354" s="1" t="s">
        <v>12</v>
      </c>
      <c r="D354">
        <v>0.46558740345530436</v>
      </c>
    </row>
    <row r="355" spans="1:4" x14ac:dyDescent="0.25">
      <c r="A355" s="1" t="s">
        <v>66</v>
      </c>
      <c r="B355" s="1" t="s">
        <v>67</v>
      </c>
      <c r="C355" s="1" t="s">
        <v>13</v>
      </c>
      <c r="D355">
        <v>0.52655898167681103</v>
      </c>
    </row>
    <row r="356" spans="1:4" x14ac:dyDescent="0.25">
      <c r="A356" s="1" t="s">
        <v>66</v>
      </c>
      <c r="B356" s="1" t="s">
        <v>67</v>
      </c>
      <c r="C356" s="1" t="s">
        <v>14</v>
      </c>
      <c r="D356">
        <v>0.50167631453556516</v>
      </c>
    </row>
    <row r="357" spans="1:4" x14ac:dyDescent="0.25">
      <c r="A357" s="1" t="s">
        <v>66</v>
      </c>
      <c r="B357" s="1" t="s">
        <v>67</v>
      </c>
      <c r="C357" s="1" t="s">
        <v>15</v>
      </c>
      <c r="D357">
        <v>0.53187365604278702</v>
      </c>
    </row>
    <row r="358" spans="1:4" x14ac:dyDescent="0.25">
      <c r="A358" s="1" t="s">
        <v>66</v>
      </c>
      <c r="B358" s="1" t="s">
        <v>67</v>
      </c>
      <c r="C358" s="1" t="s">
        <v>16</v>
      </c>
      <c r="D358">
        <v>0.9147509827856618</v>
      </c>
    </row>
    <row r="359" spans="1:4" x14ac:dyDescent="0.25">
      <c r="A359" s="1" t="s">
        <v>66</v>
      </c>
      <c r="B359" s="1" t="s">
        <v>67</v>
      </c>
      <c r="C359" s="1" t="s">
        <v>17</v>
      </c>
      <c r="D359">
        <v>0.9301137283494022</v>
      </c>
    </row>
    <row r="360" spans="1:4" x14ac:dyDescent="0.25">
      <c r="A360" s="1" t="s">
        <v>66</v>
      </c>
      <c r="B360" s="1" t="s">
        <v>67</v>
      </c>
      <c r="C360" s="1" t="s">
        <v>18</v>
      </c>
      <c r="D360">
        <v>0.86016055422520588</v>
      </c>
    </row>
    <row r="361" spans="1:4" x14ac:dyDescent="0.25">
      <c r="A361" s="1" t="s">
        <v>66</v>
      </c>
      <c r="B361" s="1" t="s">
        <v>67</v>
      </c>
      <c r="C361" s="1" t="s">
        <v>19</v>
      </c>
      <c r="D361">
        <v>0.73697434900711878</v>
      </c>
    </row>
    <row r="362" spans="1:4" x14ac:dyDescent="0.25">
      <c r="A362" s="1" t="s">
        <v>66</v>
      </c>
      <c r="B362" s="1" t="s">
        <v>67</v>
      </c>
      <c r="C362" s="1" t="s">
        <v>20</v>
      </c>
      <c r="D362">
        <v>0.6612185263634538</v>
      </c>
    </row>
    <row r="363" spans="1:4" x14ac:dyDescent="0.25">
      <c r="A363" s="1" t="s">
        <v>66</v>
      </c>
      <c r="B363" s="1" t="s">
        <v>67</v>
      </c>
      <c r="C363" s="1" t="s">
        <v>21</v>
      </c>
      <c r="D363">
        <v>0.6612185263634538</v>
      </c>
    </row>
    <row r="364" spans="1:4" x14ac:dyDescent="0.25">
      <c r="A364" s="1" t="s">
        <v>66</v>
      </c>
      <c r="B364" s="1" t="s">
        <v>67</v>
      </c>
      <c r="C364" s="1" t="s">
        <v>22</v>
      </c>
      <c r="D364">
        <v>0.30588457941582037</v>
      </c>
    </row>
    <row r="365" spans="1:4" x14ac:dyDescent="0.25">
      <c r="A365" s="1" t="s">
        <v>66</v>
      </c>
      <c r="B365" s="1" t="s">
        <v>67</v>
      </c>
      <c r="C365" s="1" t="s">
        <v>23</v>
      </c>
      <c r="D365">
        <v>0.30288159179292462</v>
      </c>
    </row>
    <row r="366" spans="1:4" x14ac:dyDescent="0.25">
      <c r="A366" s="1" t="s">
        <v>66</v>
      </c>
      <c r="B366" s="1" t="s">
        <v>67</v>
      </c>
      <c r="C366" s="1" t="s">
        <v>24</v>
      </c>
      <c r="D366">
        <v>0.43575911736005735</v>
      </c>
    </row>
    <row r="367" spans="1:4" x14ac:dyDescent="0.25">
      <c r="A367" s="1" t="s">
        <v>66</v>
      </c>
      <c r="B367" s="1" t="s">
        <v>67</v>
      </c>
      <c r="C367" s="1" t="s">
        <v>25</v>
      </c>
      <c r="D367">
        <v>0.49105061281272488</v>
      </c>
    </row>
    <row r="368" spans="1:4" x14ac:dyDescent="0.25">
      <c r="A368" s="1" t="s">
        <v>66</v>
      </c>
      <c r="B368" s="1" t="s">
        <v>67</v>
      </c>
      <c r="C368" s="1" t="s">
        <v>26</v>
      </c>
      <c r="D368">
        <v>0.5582934896295263</v>
      </c>
    </row>
    <row r="369" spans="1:4" x14ac:dyDescent="0.25">
      <c r="A369" s="1" t="s">
        <v>66</v>
      </c>
      <c r="B369" s="1" t="s">
        <v>67</v>
      </c>
      <c r="C369" s="1" t="s">
        <v>27</v>
      </c>
      <c r="D369">
        <v>0.63656260685222343</v>
      </c>
    </row>
    <row r="370" spans="1:4" x14ac:dyDescent="0.25">
      <c r="A370" s="1" t="s">
        <v>66</v>
      </c>
      <c r="B370" s="1" t="s">
        <v>67</v>
      </c>
      <c r="C370" s="1" t="s">
        <v>28</v>
      </c>
      <c r="D370">
        <v>0.97095818503575015</v>
      </c>
    </row>
    <row r="371" spans="1:4" x14ac:dyDescent="0.25">
      <c r="A371" s="1" t="s">
        <v>66</v>
      </c>
      <c r="B371" s="1" t="s">
        <v>67</v>
      </c>
      <c r="C371" s="1" t="s">
        <v>29</v>
      </c>
      <c r="D371">
        <v>0.98747963843029252</v>
      </c>
    </row>
    <row r="372" spans="1:4" x14ac:dyDescent="0.25">
      <c r="A372" s="1" t="s">
        <v>66</v>
      </c>
      <c r="B372" s="1" t="s">
        <v>67</v>
      </c>
      <c r="C372" s="1" t="s">
        <v>30</v>
      </c>
      <c r="D372">
        <v>0.83509658367010986</v>
      </c>
    </row>
    <row r="373" spans="1:4" x14ac:dyDescent="0.25">
      <c r="A373" s="1" t="s">
        <v>66</v>
      </c>
      <c r="B373" s="1" t="s">
        <v>67</v>
      </c>
      <c r="C373" s="1" t="s">
        <v>31</v>
      </c>
      <c r="D373">
        <v>0.6612185263634538</v>
      </c>
    </row>
    <row r="374" spans="1:4" x14ac:dyDescent="0.25">
      <c r="A374" s="1" t="s">
        <v>66</v>
      </c>
      <c r="B374" s="1" t="s">
        <v>67</v>
      </c>
      <c r="C374" s="1" t="s">
        <v>32</v>
      </c>
      <c r="D374">
        <v>0.79439419534606626</v>
      </c>
    </row>
    <row r="375" spans="1:4" x14ac:dyDescent="0.25">
      <c r="A375" s="1" t="s">
        <v>66</v>
      </c>
      <c r="B375" s="1" t="s">
        <v>67</v>
      </c>
      <c r="C375" s="1" t="s">
        <v>33</v>
      </c>
      <c r="D375">
        <v>0.7487480671393778</v>
      </c>
    </row>
    <row r="376" spans="1:4" x14ac:dyDescent="0.25">
      <c r="A376" s="1" t="s">
        <v>66</v>
      </c>
      <c r="B376" s="1" t="s">
        <v>67</v>
      </c>
      <c r="C376" s="1" t="s">
        <v>34</v>
      </c>
      <c r="D376">
        <v>0.4001078976055098</v>
      </c>
    </row>
    <row r="377" spans="1:4" x14ac:dyDescent="0.25">
      <c r="A377" s="1" t="s">
        <v>66</v>
      </c>
      <c r="B377" s="1" t="s">
        <v>67</v>
      </c>
      <c r="C377" s="1" t="s">
        <v>35</v>
      </c>
      <c r="D377">
        <v>0.32328545296763445</v>
      </c>
    </row>
    <row r="378" spans="1:4" x14ac:dyDescent="0.25">
      <c r="A378" s="1" t="s">
        <v>66</v>
      </c>
      <c r="B378" s="1" t="s">
        <v>67</v>
      </c>
      <c r="C378" s="1" t="s">
        <v>36</v>
      </c>
      <c r="D378">
        <v>0.4608443703328311</v>
      </c>
    </row>
    <row r="379" spans="1:4" x14ac:dyDescent="0.25">
      <c r="A379" s="1" t="s">
        <v>66</v>
      </c>
      <c r="B379" s="1" t="s">
        <v>67</v>
      </c>
      <c r="C379" s="1" t="s">
        <v>37</v>
      </c>
      <c r="D379">
        <v>0.59346986403124635</v>
      </c>
    </row>
    <row r="380" spans="1:4" x14ac:dyDescent="0.25">
      <c r="A380" s="1" t="s">
        <v>66</v>
      </c>
      <c r="B380" s="1" t="s">
        <v>67</v>
      </c>
      <c r="C380" s="1" t="s">
        <v>38</v>
      </c>
      <c r="D380">
        <v>0.64926127963277303</v>
      </c>
    </row>
    <row r="381" spans="1:4" x14ac:dyDescent="0.25">
      <c r="A381" s="1" t="s">
        <v>66</v>
      </c>
      <c r="B381" s="1" t="s">
        <v>67</v>
      </c>
      <c r="C381" s="1" t="s">
        <v>39</v>
      </c>
      <c r="D381">
        <v>0.61175601321277751</v>
      </c>
    </row>
    <row r="382" spans="1:4" x14ac:dyDescent="0.25">
      <c r="A382" s="1" t="s">
        <v>66</v>
      </c>
      <c r="B382" s="1" t="s">
        <v>67</v>
      </c>
      <c r="C382" s="1" t="s">
        <v>40</v>
      </c>
      <c r="D382">
        <v>0.99379690513698404</v>
      </c>
    </row>
    <row r="383" spans="1:4" x14ac:dyDescent="0.25">
      <c r="A383" s="1" t="s">
        <v>66</v>
      </c>
      <c r="B383" s="1" t="s">
        <v>67</v>
      </c>
      <c r="C383" s="1" t="s">
        <v>41</v>
      </c>
      <c r="D383">
        <v>0.99634794540411364</v>
      </c>
    </row>
    <row r="384" spans="1:4" x14ac:dyDescent="0.25">
      <c r="A384" s="1" t="s">
        <v>66</v>
      </c>
      <c r="B384" s="1" t="s">
        <v>67</v>
      </c>
      <c r="C384" s="1" t="s">
        <v>42</v>
      </c>
      <c r="D384">
        <v>0.99993484236442787</v>
      </c>
    </row>
    <row r="385" spans="1:4" x14ac:dyDescent="0.25">
      <c r="A385" s="1" t="s">
        <v>66</v>
      </c>
      <c r="B385" s="1" t="s">
        <v>67</v>
      </c>
      <c r="C385" s="1" t="s">
        <v>43</v>
      </c>
      <c r="D385">
        <v>0.95991021138477428</v>
      </c>
    </row>
    <row r="386" spans="1:4" x14ac:dyDescent="0.25">
      <c r="A386" s="1" t="s">
        <v>66</v>
      </c>
      <c r="B386" s="1" t="s">
        <v>67</v>
      </c>
      <c r="C386" s="1" t="s">
        <v>44</v>
      </c>
      <c r="D386">
        <v>0.6612185263634538</v>
      </c>
    </row>
    <row r="387" spans="1:4" x14ac:dyDescent="0.25">
      <c r="A387" s="1" t="s">
        <v>66</v>
      </c>
      <c r="B387" s="1" t="s">
        <v>67</v>
      </c>
      <c r="C387" s="1" t="s">
        <v>45</v>
      </c>
      <c r="D387">
        <v>0.66665451949763288</v>
      </c>
    </row>
    <row r="388" spans="1:4" x14ac:dyDescent="0.25">
      <c r="A388" s="1" t="s">
        <v>66</v>
      </c>
      <c r="B388" s="1" t="s">
        <v>67</v>
      </c>
      <c r="C388" s="1" t="s">
        <v>46</v>
      </c>
      <c r="D388">
        <v>0.30288159179292462</v>
      </c>
    </row>
    <row r="389" spans="1:4" x14ac:dyDescent="0.25">
      <c r="A389" s="1" t="s">
        <v>66</v>
      </c>
      <c r="B389" s="1" t="s">
        <v>67</v>
      </c>
      <c r="C389" s="1" t="s">
        <v>47</v>
      </c>
      <c r="D389">
        <v>0.30288159179292462</v>
      </c>
    </row>
    <row r="390" spans="1:4" x14ac:dyDescent="0.25">
      <c r="A390" s="1" t="s">
        <v>66</v>
      </c>
      <c r="B390" s="1" t="s">
        <v>67</v>
      </c>
      <c r="C390" s="1" t="s">
        <v>48</v>
      </c>
      <c r="D390">
        <v>0.30288159179292462</v>
      </c>
    </row>
    <row r="391" spans="1:4" x14ac:dyDescent="0.25">
      <c r="A391" s="1" t="s">
        <v>66</v>
      </c>
      <c r="B391" s="1" t="s">
        <v>67</v>
      </c>
      <c r="C391" s="1" t="s">
        <v>49</v>
      </c>
      <c r="D391">
        <v>0.30288159179292462</v>
      </c>
    </row>
    <row r="392" spans="1:4" x14ac:dyDescent="0.25">
      <c r="A392" s="1" t="s">
        <v>66</v>
      </c>
      <c r="B392" s="1" t="s">
        <v>67</v>
      </c>
      <c r="C392" s="1" t="s">
        <v>50</v>
      </c>
      <c r="D392">
        <v>0.30288159179292462</v>
      </c>
    </row>
    <row r="393" spans="1:4" x14ac:dyDescent="0.25">
      <c r="A393" s="1" t="s">
        <v>66</v>
      </c>
      <c r="B393" s="1" t="s">
        <v>67</v>
      </c>
      <c r="C393" s="1" t="s">
        <v>51</v>
      </c>
      <c r="D393">
        <v>0.30288159179292462</v>
      </c>
    </row>
    <row r="394" spans="1:4" x14ac:dyDescent="0.25">
      <c r="A394" s="1" t="s">
        <v>66</v>
      </c>
      <c r="B394" s="1" t="s">
        <v>67</v>
      </c>
      <c r="C394" s="1" t="s">
        <v>52</v>
      </c>
      <c r="D394">
        <v>0.6612185263634538</v>
      </c>
    </row>
    <row r="395" spans="1:4" x14ac:dyDescent="0.25">
      <c r="A395" s="1" t="s">
        <v>66</v>
      </c>
      <c r="B395" s="1" t="s">
        <v>67</v>
      </c>
      <c r="C395" s="1" t="s">
        <v>53</v>
      </c>
      <c r="D395">
        <v>0.6612185263634538</v>
      </c>
    </row>
    <row r="396" spans="1:4" x14ac:dyDescent="0.25">
      <c r="A396" s="1" t="s">
        <v>66</v>
      </c>
      <c r="B396" s="1" t="s">
        <v>67</v>
      </c>
      <c r="C396" s="1" t="s">
        <v>54</v>
      </c>
      <c r="D396">
        <v>0.6612185263634538</v>
      </c>
    </row>
    <row r="397" spans="1:4" x14ac:dyDescent="0.25">
      <c r="A397" s="1" t="s">
        <v>66</v>
      </c>
      <c r="B397" s="1" t="s">
        <v>67</v>
      </c>
      <c r="C397" s="1" t="s">
        <v>55</v>
      </c>
      <c r="D397">
        <v>0.6612185263634538</v>
      </c>
    </row>
    <row r="398" spans="1:4" x14ac:dyDescent="0.25">
      <c r="A398" s="1" t="s">
        <v>66</v>
      </c>
      <c r="B398" s="1" t="s">
        <v>67</v>
      </c>
      <c r="C398" s="1" t="s">
        <v>56</v>
      </c>
      <c r="D398">
        <v>0.6612185263634538</v>
      </c>
    </row>
    <row r="399" spans="1:4" x14ac:dyDescent="0.25">
      <c r="A399" s="1" t="s">
        <v>66</v>
      </c>
      <c r="B399" s="1" t="s">
        <v>67</v>
      </c>
      <c r="C399" s="1" t="s">
        <v>57</v>
      </c>
      <c r="D399">
        <v>0.6612185263634538</v>
      </c>
    </row>
    <row r="400" spans="1:4" x14ac:dyDescent="0.25">
      <c r="A400" s="1" t="s">
        <v>66</v>
      </c>
      <c r="B400" s="1" t="s">
        <v>67</v>
      </c>
      <c r="C400" s="1" t="s">
        <v>58</v>
      </c>
      <c r="D400">
        <v>0.30288159179292462</v>
      </c>
    </row>
    <row r="401" spans="1:4" x14ac:dyDescent="0.25">
      <c r="A401" s="1" t="s">
        <v>67</v>
      </c>
      <c r="B401" s="1" t="s">
        <v>68</v>
      </c>
      <c r="C401" s="1" t="s">
        <v>2</v>
      </c>
      <c r="D401">
        <v>0.58828679537946837</v>
      </c>
    </row>
    <row r="402" spans="1:4" x14ac:dyDescent="0.25">
      <c r="A402" s="1" t="s">
        <v>67</v>
      </c>
      <c r="B402" s="1" t="s">
        <v>68</v>
      </c>
      <c r="C402" s="1" t="s">
        <v>3</v>
      </c>
      <c r="D402">
        <v>0.62033351175621654</v>
      </c>
    </row>
    <row r="403" spans="1:4" x14ac:dyDescent="0.25">
      <c r="A403" s="1" t="s">
        <v>67</v>
      </c>
      <c r="B403" s="1" t="s">
        <v>68</v>
      </c>
      <c r="C403" s="1" t="s">
        <v>4</v>
      </c>
      <c r="D403">
        <v>0.96368184964413484</v>
      </c>
    </row>
    <row r="404" spans="1:4" x14ac:dyDescent="0.25">
      <c r="A404" s="1" t="s">
        <v>67</v>
      </c>
      <c r="B404" s="1" t="s">
        <v>68</v>
      </c>
      <c r="C404" s="1" t="s">
        <v>5</v>
      </c>
      <c r="D404">
        <v>0.96331884844334126</v>
      </c>
    </row>
    <row r="405" spans="1:4" x14ac:dyDescent="0.25">
      <c r="A405" s="1" t="s">
        <v>67</v>
      </c>
      <c r="B405" s="1" t="s">
        <v>68</v>
      </c>
      <c r="C405" s="1" t="s">
        <v>6</v>
      </c>
      <c r="D405">
        <v>0.78039283395452119</v>
      </c>
    </row>
    <row r="406" spans="1:4" x14ac:dyDescent="0.25">
      <c r="A406" s="1" t="s">
        <v>67</v>
      </c>
      <c r="B406" s="1" t="s">
        <v>68</v>
      </c>
      <c r="C406" s="1" t="s">
        <v>7</v>
      </c>
      <c r="D406">
        <v>0.6612185263634538</v>
      </c>
    </row>
    <row r="407" spans="1:4" x14ac:dyDescent="0.25">
      <c r="A407" s="1" t="s">
        <v>67</v>
      </c>
      <c r="B407" s="1" t="s">
        <v>68</v>
      </c>
      <c r="C407" s="1" t="s">
        <v>8</v>
      </c>
      <c r="D407">
        <v>0.6612185263634538</v>
      </c>
    </row>
    <row r="408" spans="1:4" x14ac:dyDescent="0.25">
      <c r="A408" s="1" t="s">
        <v>67</v>
      </c>
      <c r="B408" s="1" t="s">
        <v>68</v>
      </c>
      <c r="C408" s="1" t="s">
        <v>9</v>
      </c>
      <c r="D408">
        <v>0.6612185263634538</v>
      </c>
    </row>
    <row r="409" spans="1:4" x14ac:dyDescent="0.25">
      <c r="A409" s="1" t="s">
        <v>67</v>
      </c>
      <c r="B409" s="1" t="s">
        <v>68</v>
      </c>
      <c r="C409" s="1" t="s">
        <v>10</v>
      </c>
      <c r="D409">
        <v>0.30288159179292462</v>
      </c>
    </row>
    <row r="410" spans="1:4" x14ac:dyDescent="0.25">
      <c r="A410" s="1" t="s">
        <v>67</v>
      </c>
      <c r="B410" s="1" t="s">
        <v>68</v>
      </c>
      <c r="C410" s="1" t="s">
        <v>11</v>
      </c>
      <c r="D410">
        <v>0.30288159179292462</v>
      </c>
    </row>
    <row r="411" spans="1:4" x14ac:dyDescent="0.25">
      <c r="A411" s="1" t="s">
        <v>67</v>
      </c>
      <c r="B411" s="1" t="s">
        <v>68</v>
      </c>
      <c r="C411" s="1" t="s">
        <v>12</v>
      </c>
      <c r="D411">
        <v>0.46558740345530436</v>
      </c>
    </row>
    <row r="412" spans="1:4" x14ac:dyDescent="0.25">
      <c r="A412" s="1" t="s">
        <v>67</v>
      </c>
      <c r="B412" s="1" t="s">
        <v>68</v>
      </c>
      <c r="C412" s="1" t="s">
        <v>13</v>
      </c>
      <c r="D412">
        <v>0.52655898167681103</v>
      </c>
    </row>
    <row r="413" spans="1:4" x14ac:dyDescent="0.25">
      <c r="A413" s="1" t="s">
        <v>67</v>
      </c>
      <c r="B413" s="1" t="s">
        <v>68</v>
      </c>
      <c r="C413" s="1" t="s">
        <v>14</v>
      </c>
      <c r="D413">
        <v>0.50167631453556516</v>
      </c>
    </row>
    <row r="414" spans="1:4" x14ac:dyDescent="0.25">
      <c r="A414" s="1" t="s">
        <v>67</v>
      </c>
      <c r="B414" s="1" t="s">
        <v>68</v>
      </c>
      <c r="C414" s="1" t="s">
        <v>15</v>
      </c>
      <c r="D414">
        <v>0.53187365604278702</v>
      </c>
    </row>
    <row r="415" spans="1:4" x14ac:dyDescent="0.25">
      <c r="A415" s="1" t="s">
        <v>67</v>
      </c>
      <c r="B415" s="1" t="s">
        <v>68</v>
      </c>
      <c r="C415" s="1" t="s">
        <v>16</v>
      </c>
      <c r="D415">
        <v>0.9147509827856618</v>
      </c>
    </row>
    <row r="416" spans="1:4" x14ac:dyDescent="0.25">
      <c r="A416" s="1" t="s">
        <v>67</v>
      </c>
      <c r="B416" s="1" t="s">
        <v>68</v>
      </c>
      <c r="C416" s="1" t="s">
        <v>17</v>
      </c>
      <c r="D416">
        <v>0.9301137283494022</v>
      </c>
    </row>
    <row r="417" spans="1:4" x14ac:dyDescent="0.25">
      <c r="A417" s="1" t="s">
        <v>67</v>
      </c>
      <c r="B417" s="1" t="s">
        <v>68</v>
      </c>
      <c r="C417" s="1" t="s">
        <v>18</v>
      </c>
      <c r="D417">
        <v>0.86016055422520588</v>
      </c>
    </row>
    <row r="418" spans="1:4" x14ac:dyDescent="0.25">
      <c r="A418" s="1" t="s">
        <v>67</v>
      </c>
      <c r="B418" s="1" t="s">
        <v>68</v>
      </c>
      <c r="C418" s="1" t="s">
        <v>19</v>
      </c>
      <c r="D418">
        <v>0.73697434900711878</v>
      </c>
    </row>
    <row r="419" spans="1:4" x14ac:dyDescent="0.25">
      <c r="A419" s="1" t="s">
        <v>67</v>
      </c>
      <c r="B419" s="1" t="s">
        <v>68</v>
      </c>
      <c r="C419" s="1" t="s">
        <v>20</v>
      </c>
      <c r="D419">
        <v>0.6612185263634538</v>
      </c>
    </row>
    <row r="420" spans="1:4" x14ac:dyDescent="0.25">
      <c r="A420" s="1" t="s">
        <v>67</v>
      </c>
      <c r="B420" s="1" t="s">
        <v>68</v>
      </c>
      <c r="C420" s="1" t="s">
        <v>21</v>
      </c>
      <c r="D420">
        <v>0.6612185263634538</v>
      </c>
    </row>
    <row r="421" spans="1:4" x14ac:dyDescent="0.25">
      <c r="A421" s="1" t="s">
        <v>67</v>
      </c>
      <c r="B421" s="1" t="s">
        <v>68</v>
      </c>
      <c r="C421" s="1" t="s">
        <v>22</v>
      </c>
      <c r="D421">
        <v>0.30588457941582037</v>
      </c>
    </row>
    <row r="422" spans="1:4" x14ac:dyDescent="0.25">
      <c r="A422" s="1" t="s">
        <v>67</v>
      </c>
      <c r="B422" s="1" t="s">
        <v>68</v>
      </c>
      <c r="C422" s="1" t="s">
        <v>23</v>
      </c>
      <c r="D422">
        <v>0.30288159179292462</v>
      </c>
    </row>
    <row r="423" spans="1:4" x14ac:dyDescent="0.25">
      <c r="A423" s="1" t="s">
        <v>67</v>
      </c>
      <c r="B423" s="1" t="s">
        <v>68</v>
      </c>
      <c r="C423" s="1" t="s">
        <v>24</v>
      </c>
      <c r="D423">
        <v>0.43575911736005735</v>
      </c>
    </row>
    <row r="424" spans="1:4" x14ac:dyDescent="0.25">
      <c r="A424" s="1" t="s">
        <v>67</v>
      </c>
      <c r="B424" s="1" t="s">
        <v>68</v>
      </c>
      <c r="C424" s="1" t="s">
        <v>25</v>
      </c>
      <c r="D424">
        <v>0.49105061281272488</v>
      </c>
    </row>
    <row r="425" spans="1:4" x14ac:dyDescent="0.25">
      <c r="A425" s="1" t="s">
        <v>67</v>
      </c>
      <c r="B425" s="1" t="s">
        <v>68</v>
      </c>
      <c r="C425" s="1" t="s">
        <v>26</v>
      </c>
      <c r="D425">
        <v>0.5582934896295263</v>
      </c>
    </row>
    <row r="426" spans="1:4" x14ac:dyDescent="0.25">
      <c r="A426" s="1" t="s">
        <v>67</v>
      </c>
      <c r="B426" s="1" t="s">
        <v>68</v>
      </c>
      <c r="C426" s="1" t="s">
        <v>27</v>
      </c>
      <c r="D426">
        <v>0.63656260685222343</v>
      </c>
    </row>
    <row r="427" spans="1:4" x14ac:dyDescent="0.25">
      <c r="A427" s="1" t="s">
        <v>67</v>
      </c>
      <c r="B427" s="1" t="s">
        <v>68</v>
      </c>
      <c r="C427" s="1" t="s">
        <v>28</v>
      </c>
      <c r="D427">
        <v>0.97095818503575015</v>
      </c>
    </row>
    <row r="428" spans="1:4" x14ac:dyDescent="0.25">
      <c r="A428" s="1" t="s">
        <v>67</v>
      </c>
      <c r="B428" s="1" t="s">
        <v>68</v>
      </c>
      <c r="C428" s="1" t="s">
        <v>29</v>
      </c>
      <c r="D428">
        <v>0.98747963843029252</v>
      </c>
    </row>
    <row r="429" spans="1:4" x14ac:dyDescent="0.25">
      <c r="A429" s="1" t="s">
        <v>67</v>
      </c>
      <c r="B429" s="1" t="s">
        <v>68</v>
      </c>
      <c r="C429" s="1" t="s">
        <v>30</v>
      </c>
      <c r="D429">
        <v>0.83509658367010986</v>
      </c>
    </row>
    <row r="430" spans="1:4" x14ac:dyDescent="0.25">
      <c r="A430" s="1" t="s">
        <v>67</v>
      </c>
      <c r="B430" s="1" t="s">
        <v>68</v>
      </c>
      <c r="C430" s="1" t="s">
        <v>31</v>
      </c>
      <c r="D430">
        <v>0.6612185263634538</v>
      </c>
    </row>
    <row r="431" spans="1:4" x14ac:dyDescent="0.25">
      <c r="A431" s="1" t="s">
        <v>67</v>
      </c>
      <c r="B431" s="1" t="s">
        <v>68</v>
      </c>
      <c r="C431" s="1" t="s">
        <v>32</v>
      </c>
      <c r="D431">
        <v>0.79439419534606626</v>
      </c>
    </row>
    <row r="432" spans="1:4" x14ac:dyDescent="0.25">
      <c r="A432" s="1" t="s">
        <v>67</v>
      </c>
      <c r="B432" s="1" t="s">
        <v>68</v>
      </c>
      <c r="C432" s="1" t="s">
        <v>33</v>
      </c>
      <c r="D432">
        <v>0.7487480671393778</v>
      </c>
    </row>
    <row r="433" spans="1:4" x14ac:dyDescent="0.25">
      <c r="A433" s="1" t="s">
        <v>67</v>
      </c>
      <c r="B433" s="1" t="s">
        <v>68</v>
      </c>
      <c r="C433" s="1" t="s">
        <v>34</v>
      </c>
      <c r="D433">
        <v>0.4001078976055098</v>
      </c>
    </row>
    <row r="434" spans="1:4" x14ac:dyDescent="0.25">
      <c r="A434" s="1" t="s">
        <v>67</v>
      </c>
      <c r="B434" s="1" t="s">
        <v>68</v>
      </c>
      <c r="C434" s="1" t="s">
        <v>35</v>
      </c>
      <c r="D434">
        <v>0.32328545296763445</v>
      </c>
    </row>
    <row r="435" spans="1:4" x14ac:dyDescent="0.25">
      <c r="A435" s="1" t="s">
        <v>67</v>
      </c>
      <c r="B435" s="1" t="s">
        <v>68</v>
      </c>
      <c r="C435" s="1" t="s">
        <v>36</v>
      </c>
      <c r="D435">
        <v>0.4608443703328311</v>
      </c>
    </row>
    <row r="436" spans="1:4" x14ac:dyDescent="0.25">
      <c r="A436" s="1" t="s">
        <v>67</v>
      </c>
      <c r="B436" s="1" t="s">
        <v>68</v>
      </c>
      <c r="C436" s="1" t="s">
        <v>37</v>
      </c>
      <c r="D436">
        <v>0.59346986403124635</v>
      </c>
    </row>
    <row r="437" spans="1:4" x14ac:dyDescent="0.25">
      <c r="A437" s="1" t="s">
        <v>67</v>
      </c>
      <c r="B437" s="1" t="s">
        <v>68</v>
      </c>
      <c r="C437" s="1" t="s">
        <v>38</v>
      </c>
      <c r="D437">
        <v>0.64926127963277303</v>
      </c>
    </row>
    <row r="438" spans="1:4" x14ac:dyDescent="0.25">
      <c r="A438" s="1" t="s">
        <v>67</v>
      </c>
      <c r="B438" s="1" t="s">
        <v>68</v>
      </c>
      <c r="C438" s="1" t="s">
        <v>39</v>
      </c>
      <c r="D438">
        <v>0.61175601321277751</v>
      </c>
    </row>
    <row r="439" spans="1:4" x14ac:dyDescent="0.25">
      <c r="A439" s="1" t="s">
        <v>67</v>
      </c>
      <c r="B439" s="1" t="s">
        <v>68</v>
      </c>
      <c r="C439" s="1" t="s">
        <v>40</v>
      </c>
      <c r="D439">
        <v>0.99379690513698404</v>
      </c>
    </row>
    <row r="440" spans="1:4" x14ac:dyDescent="0.25">
      <c r="A440" s="1" t="s">
        <v>67</v>
      </c>
      <c r="B440" s="1" t="s">
        <v>68</v>
      </c>
      <c r="C440" s="1" t="s">
        <v>41</v>
      </c>
      <c r="D440">
        <v>0.99634794540411364</v>
      </c>
    </row>
    <row r="441" spans="1:4" x14ac:dyDescent="0.25">
      <c r="A441" s="1" t="s">
        <v>67</v>
      </c>
      <c r="B441" s="1" t="s">
        <v>68</v>
      </c>
      <c r="C441" s="1" t="s">
        <v>42</v>
      </c>
      <c r="D441">
        <v>0.99993484236442787</v>
      </c>
    </row>
    <row r="442" spans="1:4" x14ac:dyDescent="0.25">
      <c r="A442" s="1" t="s">
        <v>67</v>
      </c>
      <c r="B442" s="1" t="s">
        <v>68</v>
      </c>
      <c r="C442" s="1" t="s">
        <v>43</v>
      </c>
      <c r="D442">
        <v>0.95991021138477428</v>
      </c>
    </row>
    <row r="443" spans="1:4" x14ac:dyDescent="0.25">
      <c r="A443" s="1" t="s">
        <v>67</v>
      </c>
      <c r="B443" s="1" t="s">
        <v>68</v>
      </c>
      <c r="C443" s="1" t="s">
        <v>44</v>
      </c>
      <c r="D443">
        <v>0.6612185263634538</v>
      </c>
    </row>
    <row r="444" spans="1:4" x14ac:dyDescent="0.25">
      <c r="A444" s="1" t="s">
        <v>67</v>
      </c>
      <c r="B444" s="1" t="s">
        <v>68</v>
      </c>
      <c r="C444" s="1" t="s">
        <v>45</v>
      </c>
      <c r="D444">
        <v>0.66665451949763288</v>
      </c>
    </row>
    <row r="445" spans="1:4" x14ac:dyDescent="0.25">
      <c r="A445" s="1" t="s">
        <v>67</v>
      </c>
      <c r="B445" s="1" t="s">
        <v>68</v>
      </c>
      <c r="C445" s="1" t="s">
        <v>46</v>
      </c>
      <c r="D445">
        <v>0.30288159179292462</v>
      </c>
    </row>
    <row r="446" spans="1:4" x14ac:dyDescent="0.25">
      <c r="A446" s="1" t="s">
        <v>67</v>
      </c>
      <c r="B446" s="1" t="s">
        <v>68</v>
      </c>
      <c r="C446" s="1" t="s">
        <v>47</v>
      </c>
      <c r="D446">
        <v>0.30288159179292462</v>
      </c>
    </row>
    <row r="447" spans="1:4" x14ac:dyDescent="0.25">
      <c r="A447" s="1" t="s">
        <v>67</v>
      </c>
      <c r="B447" s="1" t="s">
        <v>68</v>
      </c>
      <c r="C447" s="1" t="s">
        <v>48</v>
      </c>
      <c r="D447">
        <v>0.30288159179292462</v>
      </c>
    </row>
    <row r="448" spans="1:4" x14ac:dyDescent="0.25">
      <c r="A448" s="1" t="s">
        <v>67</v>
      </c>
      <c r="B448" s="1" t="s">
        <v>68</v>
      </c>
      <c r="C448" s="1" t="s">
        <v>49</v>
      </c>
      <c r="D448">
        <v>0.30288159179292462</v>
      </c>
    </row>
    <row r="449" spans="1:4" x14ac:dyDescent="0.25">
      <c r="A449" s="1" t="s">
        <v>67</v>
      </c>
      <c r="B449" s="1" t="s">
        <v>68</v>
      </c>
      <c r="C449" s="1" t="s">
        <v>50</v>
      </c>
      <c r="D449">
        <v>0.30288159179292462</v>
      </c>
    </row>
    <row r="450" spans="1:4" x14ac:dyDescent="0.25">
      <c r="A450" s="1" t="s">
        <v>67</v>
      </c>
      <c r="B450" s="1" t="s">
        <v>68</v>
      </c>
      <c r="C450" s="1" t="s">
        <v>51</v>
      </c>
      <c r="D450">
        <v>0.30288159179292462</v>
      </c>
    </row>
    <row r="451" spans="1:4" x14ac:dyDescent="0.25">
      <c r="A451" s="1" t="s">
        <v>67</v>
      </c>
      <c r="B451" s="1" t="s">
        <v>68</v>
      </c>
      <c r="C451" s="1" t="s">
        <v>52</v>
      </c>
      <c r="D451">
        <v>0.6612185263634538</v>
      </c>
    </row>
    <row r="452" spans="1:4" x14ac:dyDescent="0.25">
      <c r="A452" s="1" t="s">
        <v>67</v>
      </c>
      <c r="B452" s="1" t="s">
        <v>68</v>
      </c>
      <c r="C452" s="1" t="s">
        <v>53</v>
      </c>
      <c r="D452">
        <v>0.6612185263634538</v>
      </c>
    </row>
    <row r="453" spans="1:4" x14ac:dyDescent="0.25">
      <c r="A453" s="1" t="s">
        <v>67</v>
      </c>
      <c r="B453" s="1" t="s">
        <v>68</v>
      </c>
      <c r="C453" s="1" t="s">
        <v>54</v>
      </c>
      <c r="D453">
        <v>0.6612185263634538</v>
      </c>
    </row>
    <row r="454" spans="1:4" x14ac:dyDescent="0.25">
      <c r="A454" s="1" t="s">
        <v>67</v>
      </c>
      <c r="B454" s="1" t="s">
        <v>68</v>
      </c>
      <c r="C454" s="1" t="s">
        <v>55</v>
      </c>
      <c r="D454">
        <v>0.6612185263634538</v>
      </c>
    </row>
    <row r="455" spans="1:4" x14ac:dyDescent="0.25">
      <c r="A455" s="1" t="s">
        <v>67</v>
      </c>
      <c r="B455" s="1" t="s">
        <v>68</v>
      </c>
      <c r="C455" s="1" t="s">
        <v>56</v>
      </c>
      <c r="D455">
        <v>0.6612185263634538</v>
      </c>
    </row>
    <row r="456" spans="1:4" x14ac:dyDescent="0.25">
      <c r="A456" s="1" t="s">
        <v>67</v>
      </c>
      <c r="B456" s="1" t="s">
        <v>68</v>
      </c>
      <c r="C456" s="1" t="s">
        <v>57</v>
      </c>
      <c r="D456">
        <v>0.6612185263634538</v>
      </c>
    </row>
    <row r="457" spans="1:4" x14ac:dyDescent="0.25">
      <c r="A457" s="1" t="s">
        <v>67</v>
      </c>
      <c r="B457" s="1" t="s">
        <v>68</v>
      </c>
      <c r="C457" s="1" t="s">
        <v>58</v>
      </c>
      <c r="D457">
        <v>0.30288159179292462</v>
      </c>
    </row>
    <row r="458" spans="1:4" x14ac:dyDescent="0.25">
      <c r="A458" s="1" t="s">
        <v>68</v>
      </c>
      <c r="B458" s="1" t="s">
        <v>69</v>
      </c>
      <c r="C458" s="1" t="s">
        <v>2</v>
      </c>
      <c r="D458">
        <v>0.58828679537946837</v>
      </c>
    </row>
    <row r="459" spans="1:4" x14ac:dyDescent="0.25">
      <c r="A459" s="1" t="s">
        <v>68</v>
      </c>
      <c r="B459" s="1" t="s">
        <v>69</v>
      </c>
      <c r="C459" s="1" t="s">
        <v>3</v>
      </c>
      <c r="D459">
        <v>0.62033351175621654</v>
      </c>
    </row>
    <row r="460" spans="1:4" x14ac:dyDescent="0.25">
      <c r="A460" s="1" t="s">
        <v>68</v>
      </c>
      <c r="B460" s="1" t="s">
        <v>69</v>
      </c>
      <c r="C460" s="1" t="s">
        <v>4</v>
      </c>
      <c r="D460">
        <v>0.96368184964413484</v>
      </c>
    </row>
    <row r="461" spans="1:4" x14ac:dyDescent="0.25">
      <c r="A461" s="1" t="s">
        <v>68</v>
      </c>
      <c r="B461" s="1" t="s">
        <v>69</v>
      </c>
      <c r="C461" s="1" t="s">
        <v>5</v>
      </c>
      <c r="D461">
        <v>0.96331884844334126</v>
      </c>
    </row>
    <row r="462" spans="1:4" x14ac:dyDescent="0.25">
      <c r="A462" s="1" t="s">
        <v>68</v>
      </c>
      <c r="B462" s="1" t="s">
        <v>69</v>
      </c>
      <c r="C462" s="1" t="s">
        <v>6</v>
      </c>
      <c r="D462">
        <v>0.78039283395452119</v>
      </c>
    </row>
    <row r="463" spans="1:4" x14ac:dyDescent="0.25">
      <c r="A463" s="1" t="s">
        <v>68</v>
      </c>
      <c r="B463" s="1" t="s">
        <v>69</v>
      </c>
      <c r="C463" s="1" t="s">
        <v>7</v>
      </c>
      <c r="D463">
        <v>0.6612185263634538</v>
      </c>
    </row>
    <row r="464" spans="1:4" x14ac:dyDescent="0.25">
      <c r="A464" s="1" t="s">
        <v>68</v>
      </c>
      <c r="B464" s="1" t="s">
        <v>69</v>
      </c>
      <c r="C464" s="1" t="s">
        <v>8</v>
      </c>
      <c r="D464">
        <v>0.6612185263634538</v>
      </c>
    </row>
    <row r="465" spans="1:4" x14ac:dyDescent="0.25">
      <c r="A465" s="1" t="s">
        <v>68</v>
      </c>
      <c r="B465" s="1" t="s">
        <v>69</v>
      </c>
      <c r="C465" s="1" t="s">
        <v>9</v>
      </c>
      <c r="D465">
        <v>0.6612185263634538</v>
      </c>
    </row>
    <row r="466" spans="1:4" x14ac:dyDescent="0.25">
      <c r="A466" s="1" t="s">
        <v>68</v>
      </c>
      <c r="B466" s="1" t="s">
        <v>69</v>
      </c>
      <c r="C466" s="1" t="s">
        <v>10</v>
      </c>
      <c r="D466">
        <v>0.30288159179292462</v>
      </c>
    </row>
    <row r="467" spans="1:4" x14ac:dyDescent="0.25">
      <c r="A467" s="1" t="s">
        <v>68</v>
      </c>
      <c r="B467" s="1" t="s">
        <v>69</v>
      </c>
      <c r="C467" s="1" t="s">
        <v>11</v>
      </c>
      <c r="D467">
        <v>0.30288159179292462</v>
      </c>
    </row>
    <row r="468" spans="1:4" x14ac:dyDescent="0.25">
      <c r="A468" s="1" t="s">
        <v>68</v>
      </c>
      <c r="B468" s="1" t="s">
        <v>69</v>
      </c>
      <c r="C468" s="1" t="s">
        <v>12</v>
      </c>
      <c r="D468">
        <v>0.46558740345530436</v>
      </c>
    </row>
    <row r="469" spans="1:4" x14ac:dyDescent="0.25">
      <c r="A469" s="1" t="s">
        <v>68</v>
      </c>
      <c r="B469" s="1" t="s">
        <v>69</v>
      </c>
      <c r="C469" s="1" t="s">
        <v>13</v>
      </c>
      <c r="D469">
        <v>0.52655898167681103</v>
      </c>
    </row>
    <row r="470" spans="1:4" x14ac:dyDescent="0.25">
      <c r="A470" s="1" t="s">
        <v>68</v>
      </c>
      <c r="B470" s="1" t="s">
        <v>69</v>
      </c>
      <c r="C470" s="1" t="s">
        <v>14</v>
      </c>
      <c r="D470">
        <v>0.50167631453556516</v>
      </c>
    </row>
    <row r="471" spans="1:4" x14ac:dyDescent="0.25">
      <c r="A471" s="1" t="s">
        <v>68</v>
      </c>
      <c r="B471" s="1" t="s">
        <v>69</v>
      </c>
      <c r="C471" s="1" t="s">
        <v>15</v>
      </c>
      <c r="D471">
        <v>0.53187365604278702</v>
      </c>
    </row>
    <row r="472" spans="1:4" x14ac:dyDescent="0.25">
      <c r="A472" s="1" t="s">
        <v>68</v>
      </c>
      <c r="B472" s="1" t="s">
        <v>69</v>
      </c>
      <c r="C472" s="1" t="s">
        <v>16</v>
      </c>
      <c r="D472">
        <v>0.9147509827856618</v>
      </c>
    </row>
    <row r="473" spans="1:4" x14ac:dyDescent="0.25">
      <c r="A473" s="1" t="s">
        <v>68</v>
      </c>
      <c r="B473" s="1" t="s">
        <v>69</v>
      </c>
      <c r="C473" s="1" t="s">
        <v>17</v>
      </c>
      <c r="D473">
        <v>0.9301137283494022</v>
      </c>
    </row>
    <row r="474" spans="1:4" x14ac:dyDescent="0.25">
      <c r="A474" s="1" t="s">
        <v>68</v>
      </c>
      <c r="B474" s="1" t="s">
        <v>69</v>
      </c>
      <c r="C474" s="1" t="s">
        <v>18</v>
      </c>
      <c r="D474">
        <v>0.86016055422520588</v>
      </c>
    </row>
    <row r="475" spans="1:4" x14ac:dyDescent="0.25">
      <c r="A475" s="1" t="s">
        <v>68</v>
      </c>
      <c r="B475" s="1" t="s">
        <v>69</v>
      </c>
      <c r="C475" s="1" t="s">
        <v>19</v>
      </c>
      <c r="D475">
        <v>0.73697434900711878</v>
      </c>
    </row>
    <row r="476" spans="1:4" x14ac:dyDescent="0.25">
      <c r="A476" s="1" t="s">
        <v>68</v>
      </c>
      <c r="B476" s="1" t="s">
        <v>69</v>
      </c>
      <c r="C476" s="1" t="s">
        <v>20</v>
      </c>
      <c r="D476">
        <v>0.6612185263634538</v>
      </c>
    </row>
    <row r="477" spans="1:4" x14ac:dyDescent="0.25">
      <c r="A477" s="1" t="s">
        <v>68</v>
      </c>
      <c r="B477" s="1" t="s">
        <v>69</v>
      </c>
      <c r="C477" s="1" t="s">
        <v>21</v>
      </c>
      <c r="D477">
        <v>0.6612185263634538</v>
      </c>
    </row>
    <row r="478" spans="1:4" x14ac:dyDescent="0.25">
      <c r="A478" s="1" t="s">
        <v>68</v>
      </c>
      <c r="B478" s="1" t="s">
        <v>69</v>
      </c>
      <c r="C478" s="1" t="s">
        <v>22</v>
      </c>
      <c r="D478">
        <v>0.30588457941582037</v>
      </c>
    </row>
    <row r="479" spans="1:4" x14ac:dyDescent="0.25">
      <c r="A479" s="1" t="s">
        <v>68</v>
      </c>
      <c r="B479" s="1" t="s">
        <v>69</v>
      </c>
      <c r="C479" s="1" t="s">
        <v>23</v>
      </c>
      <c r="D479">
        <v>0.30288159179292462</v>
      </c>
    </row>
    <row r="480" spans="1:4" x14ac:dyDescent="0.25">
      <c r="A480" s="1" t="s">
        <v>68</v>
      </c>
      <c r="B480" s="1" t="s">
        <v>69</v>
      </c>
      <c r="C480" s="1" t="s">
        <v>24</v>
      </c>
      <c r="D480">
        <v>0.43575911736005735</v>
      </c>
    </row>
    <row r="481" spans="1:4" x14ac:dyDescent="0.25">
      <c r="A481" s="1" t="s">
        <v>68</v>
      </c>
      <c r="B481" s="1" t="s">
        <v>69</v>
      </c>
      <c r="C481" s="1" t="s">
        <v>25</v>
      </c>
      <c r="D481">
        <v>0.49105061281272488</v>
      </c>
    </row>
    <row r="482" spans="1:4" x14ac:dyDescent="0.25">
      <c r="A482" s="1" t="s">
        <v>68</v>
      </c>
      <c r="B482" s="1" t="s">
        <v>69</v>
      </c>
      <c r="C482" s="1" t="s">
        <v>26</v>
      </c>
      <c r="D482">
        <v>0.5582934896295263</v>
      </c>
    </row>
    <row r="483" spans="1:4" x14ac:dyDescent="0.25">
      <c r="A483" s="1" t="s">
        <v>68</v>
      </c>
      <c r="B483" s="1" t="s">
        <v>69</v>
      </c>
      <c r="C483" s="1" t="s">
        <v>27</v>
      </c>
      <c r="D483">
        <v>0.63656260685222343</v>
      </c>
    </row>
    <row r="484" spans="1:4" x14ac:dyDescent="0.25">
      <c r="A484" s="1" t="s">
        <v>68</v>
      </c>
      <c r="B484" s="1" t="s">
        <v>69</v>
      </c>
      <c r="C484" s="1" t="s">
        <v>28</v>
      </c>
      <c r="D484">
        <v>0.97095818503575015</v>
      </c>
    </row>
    <row r="485" spans="1:4" x14ac:dyDescent="0.25">
      <c r="A485" s="1" t="s">
        <v>68</v>
      </c>
      <c r="B485" s="1" t="s">
        <v>69</v>
      </c>
      <c r="C485" s="1" t="s">
        <v>29</v>
      </c>
      <c r="D485">
        <v>0.98747963843029252</v>
      </c>
    </row>
    <row r="486" spans="1:4" x14ac:dyDescent="0.25">
      <c r="A486" s="1" t="s">
        <v>68</v>
      </c>
      <c r="B486" s="1" t="s">
        <v>69</v>
      </c>
      <c r="C486" s="1" t="s">
        <v>30</v>
      </c>
      <c r="D486">
        <v>0.83509658367010986</v>
      </c>
    </row>
    <row r="487" spans="1:4" x14ac:dyDescent="0.25">
      <c r="A487" s="1" t="s">
        <v>68</v>
      </c>
      <c r="B487" s="1" t="s">
        <v>69</v>
      </c>
      <c r="C487" s="1" t="s">
        <v>31</v>
      </c>
      <c r="D487">
        <v>0.6612185263634538</v>
      </c>
    </row>
    <row r="488" spans="1:4" x14ac:dyDescent="0.25">
      <c r="A488" s="1" t="s">
        <v>68</v>
      </c>
      <c r="B488" s="1" t="s">
        <v>69</v>
      </c>
      <c r="C488" s="1" t="s">
        <v>32</v>
      </c>
      <c r="D488">
        <v>0.79439419534606626</v>
      </c>
    </row>
    <row r="489" spans="1:4" x14ac:dyDescent="0.25">
      <c r="A489" s="1" t="s">
        <v>68</v>
      </c>
      <c r="B489" s="1" t="s">
        <v>69</v>
      </c>
      <c r="C489" s="1" t="s">
        <v>33</v>
      </c>
      <c r="D489">
        <v>0.7487480671393778</v>
      </c>
    </row>
    <row r="490" spans="1:4" x14ac:dyDescent="0.25">
      <c r="A490" s="1" t="s">
        <v>68</v>
      </c>
      <c r="B490" s="1" t="s">
        <v>69</v>
      </c>
      <c r="C490" s="1" t="s">
        <v>34</v>
      </c>
      <c r="D490">
        <v>0.4001078976055098</v>
      </c>
    </row>
    <row r="491" spans="1:4" x14ac:dyDescent="0.25">
      <c r="A491" s="1" t="s">
        <v>68</v>
      </c>
      <c r="B491" s="1" t="s">
        <v>69</v>
      </c>
      <c r="C491" s="1" t="s">
        <v>35</v>
      </c>
      <c r="D491">
        <v>0.32328545296763445</v>
      </c>
    </row>
    <row r="492" spans="1:4" x14ac:dyDescent="0.25">
      <c r="A492" s="1" t="s">
        <v>68</v>
      </c>
      <c r="B492" s="1" t="s">
        <v>69</v>
      </c>
      <c r="C492" s="1" t="s">
        <v>36</v>
      </c>
      <c r="D492">
        <v>0.4608443703328311</v>
      </c>
    </row>
    <row r="493" spans="1:4" x14ac:dyDescent="0.25">
      <c r="A493" s="1" t="s">
        <v>68</v>
      </c>
      <c r="B493" s="1" t="s">
        <v>69</v>
      </c>
      <c r="C493" s="1" t="s">
        <v>37</v>
      </c>
      <c r="D493">
        <v>0.59346986403124635</v>
      </c>
    </row>
    <row r="494" spans="1:4" x14ac:dyDescent="0.25">
      <c r="A494" s="1" t="s">
        <v>68</v>
      </c>
      <c r="B494" s="1" t="s">
        <v>69</v>
      </c>
      <c r="C494" s="1" t="s">
        <v>38</v>
      </c>
      <c r="D494">
        <v>0.64926127963277303</v>
      </c>
    </row>
    <row r="495" spans="1:4" x14ac:dyDescent="0.25">
      <c r="A495" s="1" t="s">
        <v>68</v>
      </c>
      <c r="B495" s="1" t="s">
        <v>69</v>
      </c>
      <c r="C495" s="1" t="s">
        <v>39</v>
      </c>
      <c r="D495">
        <v>0.61175601321277751</v>
      </c>
    </row>
    <row r="496" spans="1:4" x14ac:dyDescent="0.25">
      <c r="A496" s="1" t="s">
        <v>68</v>
      </c>
      <c r="B496" s="1" t="s">
        <v>69</v>
      </c>
      <c r="C496" s="1" t="s">
        <v>40</v>
      </c>
      <c r="D496">
        <v>0.99379690513698404</v>
      </c>
    </row>
    <row r="497" spans="1:4" x14ac:dyDescent="0.25">
      <c r="A497" s="1" t="s">
        <v>68</v>
      </c>
      <c r="B497" s="1" t="s">
        <v>69</v>
      </c>
      <c r="C497" s="1" t="s">
        <v>41</v>
      </c>
      <c r="D497">
        <v>0.99634794540411364</v>
      </c>
    </row>
    <row r="498" spans="1:4" x14ac:dyDescent="0.25">
      <c r="A498" s="1" t="s">
        <v>68</v>
      </c>
      <c r="B498" s="1" t="s">
        <v>69</v>
      </c>
      <c r="C498" s="1" t="s">
        <v>42</v>
      </c>
      <c r="D498">
        <v>0.99993484236442787</v>
      </c>
    </row>
    <row r="499" spans="1:4" x14ac:dyDescent="0.25">
      <c r="A499" s="1" t="s">
        <v>68</v>
      </c>
      <c r="B499" s="1" t="s">
        <v>69</v>
      </c>
      <c r="C499" s="1" t="s">
        <v>43</v>
      </c>
      <c r="D499">
        <v>0.95991021138477428</v>
      </c>
    </row>
    <row r="500" spans="1:4" x14ac:dyDescent="0.25">
      <c r="A500" s="1" t="s">
        <v>68</v>
      </c>
      <c r="B500" s="1" t="s">
        <v>69</v>
      </c>
      <c r="C500" s="1" t="s">
        <v>44</v>
      </c>
      <c r="D500">
        <v>0.6612185263634538</v>
      </c>
    </row>
    <row r="501" spans="1:4" x14ac:dyDescent="0.25">
      <c r="A501" s="1" t="s">
        <v>68</v>
      </c>
      <c r="B501" s="1" t="s">
        <v>69</v>
      </c>
      <c r="C501" s="1" t="s">
        <v>45</v>
      </c>
      <c r="D501">
        <v>0.66665451949763288</v>
      </c>
    </row>
    <row r="502" spans="1:4" x14ac:dyDescent="0.25">
      <c r="A502" s="1" t="s">
        <v>68</v>
      </c>
      <c r="B502" s="1" t="s">
        <v>69</v>
      </c>
      <c r="C502" s="1" t="s">
        <v>46</v>
      </c>
      <c r="D502">
        <v>0.30288159179292462</v>
      </c>
    </row>
    <row r="503" spans="1:4" x14ac:dyDescent="0.25">
      <c r="A503" s="1" t="s">
        <v>68</v>
      </c>
      <c r="B503" s="1" t="s">
        <v>69</v>
      </c>
      <c r="C503" s="1" t="s">
        <v>47</v>
      </c>
      <c r="D503">
        <v>0.30288159179292462</v>
      </c>
    </row>
    <row r="504" spans="1:4" x14ac:dyDescent="0.25">
      <c r="A504" s="1" t="s">
        <v>68</v>
      </c>
      <c r="B504" s="1" t="s">
        <v>69</v>
      </c>
      <c r="C504" s="1" t="s">
        <v>48</v>
      </c>
      <c r="D504">
        <v>0.30288159179292462</v>
      </c>
    </row>
    <row r="505" spans="1:4" x14ac:dyDescent="0.25">
      <c r="A505" s="1" t="s">
        <v>68</v>
      </c>
      <c r="B505" s="1" t="s">
        <v>69</v>
      </c>
      <c r="C505" s="1" t="s">
        <v>49</v>
      </c>
      <c r="D505">
        <v>0.30288159179292462</v>
      </c>
    </row>
    <row r="506" spans="1:4" x14ac:dyDescent="0.25">
      <c r="A506" s="1" t="s">
        <v>68</v>
      </c>
      <c r="B506" s="1" t="s">
        <v>69</v>
      </c>
      <c r="C506" s="1" t="s">
        <v>50</v>
      </c>
      <c r="D506">
        <v>0.30288159179292462</v>
      </c>
    </row>
    <row r="507" spans="1:4" x14ac:dyDescent="0.25">
      <c r="A507" s="1" t="s">
        <v>68</v>
      </c>
      <c r="B507" s="1" t="s">
        <v>69</v>
      </c>
      <c r="C507" s="1" t="s">
        <v>51</v>
      </c>
      <c r="D507">
        <v>0.30288159179292462</v>
      </c>
    </row>
    <row r="508" spans="1:4" x14ac:dyDescent="0.25">
      <c r="A508" s="1" t="s">
        <v>68</v>
      </c>
      <c r="B508" s="1" t="s">
        <v>69</v>
      </c>
      <c r="C508" s="1" t="s">
        <v>52</v>
      </c>
      <c r="D508">
        <v>0.6612185263634538</v>
      </c>
    </row>
    <row r="509" spans="1:4" x14ac:dyDescent="0.25">
      <c r="A509" s="1" t="s">
        <v>68</v>
      </c>
      <c r="B509" s="1" t="s">
        <v>69</v>
      </c>
      <c r="C509" s="1" t="s">
        <v>53</v>
      </c>
      <c r="D509">
        <v>0.6612185263634538</v>
      </c>
    </row>
    <row r="510" spans="1:4" x14ac:dyDescent="0.25">
      <c r="A510" s="1" t="s">
        <v>68</v>
      </c>
      <c r="B510" s="1" t="s">
        <v>69</v>
      </c>
      <c r="C510" s="1" t="s">
        <v>54</v>
      </c>
      <c r="D510">
        <v>0.6612185263634538</v>
      </c>
    </row>
    <row r="511" spans="1:4" x14ac:dyDescent="0.25">
      <c r="A511" s="1" t="s">
        <v>68</v>
      </c>
      <c r="B511" s="1" t="s">
        <v>69</v>
      </c>
      <c r="C511" s="1" t="s">
        <v>55</v>
      </c>
      <c r="D511">
        <v>0.6612185263634538</v>
      </c>
    </row>
    <row r="512" spans="1:4" x14ac:dyDescent="0.25">
      <c r="A512" s="1" t="s">
        <v>68</v>
      </c>
      <c r="B512" s="1" t="s">
        <v>69</v>
      </c>
      <c r="C512" s="1" t="s">
        <v>56</v>
      </c>
      <c r="D512">
        <v>0.6612185263634538</v>
      </c>
    </row>
    <row r="513" spans="1:4" x14ac:dyDescent="0.25">
      <c r="A513" s="1" t="s">
        <v>68</v>
      </c>
      <c r="B513" s="1" t="s">
        <v>69</v>
      </c>
      <c r="C513" s="1" t="s">
        <v>57</v>
      </c>
      <c r="D513">
        <v>0.6612185263634538</v>
      </c>
    </row>
    <row r="514" spans="1:4" x14ac:dyDescent="0.25">
      <c r="A514" s="1" t="s">
        <v>68</v>
      </c>
      <c r="B514" s="1" t="s">
        <v>69</v>
      </c>
      <c r="C514" s="1" t="s">
        <v>58</v>
      </c>
      <c r="D514">
        <v>0.30288159179292462</v>
      </c>
    </row>
    <row r="515" spans="1:4" x14ac:dyDescent="0.25">
      <c r="A515" s="1" t="s">
        <v>62</v>
      </c>
      <c r="B515" s="1" t="s">
        <v>64</v>
      </c>
      <c r="C515" s="1" t="s">
        <v>2</v>
      </c>
      <c r="D515">
        <v>0.31335471759487166</v>
      </c>
    </row>
    <row r="516" spans="1:4" x14ac:dyDescent="0.25">
      <c r="A516" s="1" t="s">
        <v>62</v>
      </c>
      <c r="B516" s="1" t="s">
        <v>64</v>
      </c>
      <c r="C516" s="1" t="s">
        <v>3</v>
      </c>
      <c r="D516">
        <v>0.31440569210279334</v>
      </c>
    </row>
    <row r="517" spans="1:4" x14ac:dyDescent="0.25">
      <c r="A517" s="1" t="s">
        <v>62</v>
      </c>
      <c r="B517" s="1" t="s">
        <v>64</v>
      </c>
      <c r="C517" s="1" t="s">
        <v>4</v>
      </c>
      <c r="D517">
        <v>0.68861874365370723</v>
      </c>
    </row>
    <row r="518" spans="1:4" x14ac:dyDescent="0.25">
      <c r="A518" s="1" t="s">
        <v>62</v>
      </c>
      <c r="B518" s="1" t="s">
        <v>64</v>
      </c>
      <c r="C518" s="1" t="s">
        <v>5</v>
      </c>
      <c r="D518">
        <v>0.72798362246145132</v>
      </c>
    </row>
    <row r="519" spans="1:4" x14ac:dyDescent="0.25">
      <c r="A519" s="1" t="s">
        <v>62</v>
      </c>
      <c r="B519" s="1" t="s">
        <v>64</v>
      </c>
      <c r="C519" s="1" t="s">
        <v>6</v>
      </c>
      <c r="D519">
        <v>0.87331655201589276</v>
      </c>
    </row>
    <row r="520" spans="1:4" x14ac:dyDescent="0.25">
      <c r="A520" s="1" t="s">
        <v>62</v>
      </c>
      <c r="B520" s="1" t="s">
        <v>64</v>
      </c>
      <c r="C520" s="1" t="s">
        <v>7</v>
      </c>
      <c r="D520">
        <v>0.87362221776736337</v>
      </c>
    </row>
    <row r="521" spans="1:4" x14ac:dyDescent="0.25">
      <c r="A521" s="1" t="s">
        <v>62</v>
      </c>
      <c r="B521" s="1" t="s">
        <v>64</v>
      </c>
      <c r="C521" s="1" t="s">
        <v>8</v>
      </c>
      <c r="D521">
        <v>0.74978113426648751</v>
      </c>
    </row>
    <row r="522" spans="1:4" x14ac:dyDescent="0.25">
      <c r="A522" s="1" t="s">
        <v>62</v>
      </c>
      <c r="B522" s="1" t="s">
        <v>64</v>
      </c>
      <c r="C522" s="1" t="s">
        <v>9</v>
      </c>
      <c r="D522">
        <v>0.70786251422797419</v>
      </c>
    </row>
    <row r="523" spans="1:4" x14ac:dyDescent="0.25">
      <c r="A523" s="1" t="s">
        <v>62</v>
      </c>
      <c r="B523" s="1" t="s">
        <v>64</v>
      </c>
      <c r="C523" s="1" t="s">
        <v>10</v>
      </c>
      <c r="D523">
        <v>0.32519228371888431</v>
      </c>
    </row>
    <row r="524" spans="1:4" x14ac:dyDescent="0.25">
      <c r="A524" s="1" t="s">
        <v>62</v>
      </c>
      <c r="B524" s="1" t="s">
        <v>64</v>
      </c>
      <c r="C524" s="1" t="s">
        <v>11</v>
      </c>
      <c r="D524">
        <v>0.32037172760042965</v>
      </c>
    </row>
    <row r="525" spans="1:4" x14ac:dyDescent="0.25">
      <c r="A525" s="1" t="s">
        <v>62</v>
      </c>
      <c r="B525" s="1" t="s">
        <v>64</v>
      </c>
      <c r="C525" s="1" t="s">
        <v>12</v>
      </c>
      <c r="D525">
        <v>0.31736447443535987</v>
      </c>
    </row>
    <row r="526" spans="1:4" x14ac:dyDescent="0.25">
      <c r="A526" s="1" t="s">
        <v>62</v>
      </c>
      <c r="B526" s="1" t="s">
        <v>64</v>
      </c>
      <c r="C526" s="1" t="s">
        <v>13</v>
      </c>
      <c r="D526">
        <v>0.31360215056444385</v>
      </c>
    </row>
    <row r="527" spans="1:4" x14ac:dyDescent="0.25">
      <c r="A527" s="1" t="s">
        <v>62</v>
      </c>
      <c r="B527" s="1" t="s">
        <v>64</v>
      </c>
      <c r="C527" s="1" t="s">
        <v>14</v>
      </c>
      <c r="D527">
        <v>0.31335471759487166</v>
      </c>
    </row>
    <row r="528" spans="1:4" x14ac:dyDescent="0.25">
      <c r="A528" s="1" t="s">
        <v>62</v>
      </c>
      <c r="B528" s="1" t="s">
        <v>64</v>
      </c>
      <c r="C528" s="1" t="s">
        <v>15</v>
      </c>
      <c r="D528">
        <v>0.31440569210279334</v>
      </c>
    </row>
    <row r="529" spans="1:4" x14ac:dyDescent="0.25">
      <c r="A529" s="1" t="s">
        <v>62</v>
      </c>
      <c r="B529" s="1" t="s">
        <v>64</v>
      </c>
      <c r="C529" s="1" t="s">
        <v>16</v>
      </c>
      <c r="D529">
        <v>0.68861874365370723</v>
      </c>
    </row>
    <row r="530" spans="1:4" x14ac:dyDescent="0.25">
      <c r="A530" s="1" t="s">
        <v>62</v>
      </c>
      <c r="B530" s="1" t="s">
        <v>64</v>
      </c>
      <c r="C530" s="1" t="s">
        <v>17</v>
      </c>
      <c r="D530">
        <v>0.72798362246145132</v>
      </c>
    </row>
    <row r="531" spans="1:4" x14ac:dyDescent="0.25">
      <c r="A531" s="1" t="s">
        <v>62</v>
      </c>
      <c r="B531" s="1" t="s">
        <v>64</v>
      </c>
      <c r="C531" s="1" t="s">
        <v>18</v>
      </c>
      <c r="D531">
        <v>0.87331655201589276</v>
      </c>
    </row>
    <row r="532" spans="1:4" x14ac:dyDescent="0.25">
      <c r="A532" s="1" t="s">
        <v>62</v>
      </c>
      <c r="B532" s="1" t="s">
        <v>64</v>
      </c>
      <c r="C532" s="1" t="s">
        <v>19</v>
      </c>
      <c r="D532">
        <v>0.89055163619814803</v>
      </c>
    </row>
    <row r="533" spans="1:4" x14ac:dyDescent="0.25">
      <c r="A533" s="1" t="s">
        <v>62</v>
      </c>
      <c r="B533" s="1" t="s">
        <v>64</v>
      </c>
      <c r="C533" s="1" t="s">
        <v>20</v>
      </c>
      <c r="D533">
        <v>0.74978113426648751</v>
      </c>
    </row>
    <row r="534" spans="1:4" x14ac:dyDescent="0.25">
      <c r="A534" s="1" t="s">
        <v>62</v>
      </c>
      <c r="B534" s="1" t="s">
        <v>64</v>
      </c>
      <c r="C534" s="1" t="s">
        <v>21</v>
      </c>
      <c r="D534">
        <v>0.70786251422797419</v>
      </c>
    </row>
    <row r="535" spans="1:4" x14ac:dyDescent="0.25">
      <c r="A535" s="1" t="s">
        <v>62</v>
      </c>
      <c r="B535" s="1" t="s">
        <v>64</v>
      </c>
      <c r="C535" s="1" t="s">
        <v>22</v>
      </c>
      <c r="D535">
        <v>0.32519228371888431</v>
      </c>
    </row>
    <row r="536" spans="1:4" x14ac:dyDescent="0.25">
      <c r="A536" s="1" t="s">
        <v>62</v>
      </c>
      <c r="B536" s="1" t="s">
        <v>64</v>
      </c>
      <c r="C536" s="1" t="s">
        <v>23</v>
      </c>
      <c r="D536">
        <v>0.32037172760042965</v>
      </c>
    </row>
    <row r="537" spans="1:4" x14ac:dyDescent="0.25">
      <c r="A537" s="1" t="s">
        <v>62</v>
      </c>
      <c r="B537" s="1" t="s">
        <v>64</v>
      </c>
      <c r="C537" s="1" t="s">
        <v>24</v>
      </c>
      <c r="D537">
        <v>0.31736447443535987</v>
      </c>
    </row>
    <row r="538" spans="1:4" x14ac:dyDescent="0.25">
      <c r="A538" s="1" t="s">
        <v>62</v>
      </c>
      <c r="B538" s="1" t="s">
        <v>64</v>
      </c>
      <c r="C538" s="1" t="s">
        <v>25</v>
      </c>
      <c r="D538">
        <v>0.31360215056444385</v>
      </c>
    </row>
    <row r="539" spans="1:4" x14ac:dyDescent="0.25">
      <c r="A539" s="1" t="s">
        <v>62</v>
      </c>
      <c r="B539" s="1" t="s">
        <v>64</v>
      </c>
      <c r="C539" s="1" t="s">
        <v>26</v>
      </c>
      <c r="D539">
        <v>0.31335471759487166</v>
      </c>
    </row>
    <row r="540" spans="1:4" x14ac:dyDescent="0.25">
      <c r="A540" s="1" t="s">
        <v>62</v>
      </c>
      <c r="B540" s="1" t="s">
        <v>64</v>
      </c>
      <c r="C540" s="1" t="s">
        <v>27</v>
      </c>
      <c r="D540">
        <v>0.31440569210279334</v>
      </c>
    </row>
    <row r="541" spans="1:4" x14ac:dyDescent="0.25">
      <c r="A541" s="1" t="s">
        <v>62</v>
      </c>
      <c r="B541" s="1" t="s">
        <v>64</v>
      </c>
      <c r="C541" s="1" t="s">
        <v>28</v>
      </c>
      <c r="D541">
        <v>0.68861874365370723</v>
      </c>
    </row>
    <row r="542" spans="1:4" x14ac:dyDescent="0.25">
      <c r="A542" s="1" t="s">
        <v>62</v>
      </c>
      <c r="B542" s="1" t="s">
        <v>64</v>
      </c>
      <c r="C542" s="1" t="s">
        <v>29</v>
      </c>
      <c r="D542">
        <v>0.72798362246145132</v>
      </c>
    </row>
    <row r="543" spans="1:4" x14ac:dyDescent="0.25">
      <c r="A543" s="1" t="s">
        <v>62</v>
      </c>
      <c r="B543" s="1" t="s">
        <v>64</v>
      </c>
      <c r="C543" s="1" t="s">
        <v>30</v>
      </c>
      <c r="D543">
        <v>0.87331655201589276</v>
      </c>
    </row>
    <row r="544" spans="1:4" x14ac:dyDescent="0.25">
      <c r="A544" s="1" t="s">
        <v>62</v>
      </c>
      <c r="B544" s="1" t="s">
        <v>64</v>
      </c>
      <c r="C544" s="1" t="s">
        <v>31</v>
      </c>
      <c r="D544">
        <v>0.89055163619814803</v>
      </c>
    </row>
    <row r="545" spans="1:4" x14ac:dyDescent="0.25">
      <c r="A545" s="1" t="s">
        <v>62</v>
      </c>
      <c r="B545" s="1" t="s">
        <v>64</v>
      </c>
      <c r="C545" s="1" t="s">
        <v>32</v>
      </c>
      <c r="D545">
        <v>0.74978113426648751</v>
      </c>
    </row>
    <row r="546" spans="1:4" x14ac:dyDescent="0.25">
      <c r="A546" s="1" t="s">
        <v>62</v>
      </c>
      <c r="B546" s="1" t="s">
        <v>64</v>
      </c>
      <c r="C546" s="1" t="s">
        <v>33</v>
      </c>
      <c r="D546">
        <v>0.70532457284190331</v>
      </c>
    </row>
    <row r="547" spans="1:4" x14ac:dyDescent="0.25">
      <c r="A547" s="1" t="s">
        <v>62</v>
      </c>
      <c r="B547" s="1" t="s">
        <v>64</v>
      </c>
      <c r="C547" s="1" t="s">
        <v>34</v>
      </c>
      <c r="D547">
        <v>0.32324378703580692</v>
      </c>
    </row>
    <row r="548" spans="1:4" x14ac:dyDescent="0.25">
      <c r="A548" s="1" t="s">
        <v>62</v>
      </c>
      <c r="B548" s="1" t="s">
        <v>64</v>
      </c>
      <c r="C548" s="1" t="s">
        <v>35</v>
      </c>
      <c r="D548">
        <v>0.31834789491840421</v>
      </c>
    </row>
    <row r="549" spans="1:4" x14ac:dyDescent="0.25">
      <c r="A549" s="1" t="s">
        <v>62</v>
      </c>
      <c r="B549" s="1" t="s">
        <v>64</v>
      </c>
      <c r="C549" s="1" t="s">
        <v>36</v>
      </c>
      <c r="D549">
        <v>0.31483797861581941</v>
      </c>
    </row>
    <row r="550" spans="1:4" x14ac:dyDescent="0.25">
      <c r="A550" s="1" t="s">
        <v>62</v>
      </c>
      <c r="B550" s="1" t="s">
        <v>64</v>
      </c>
      <c r="C550" s="1" t="s">
        <v>37</v>
      </c>
      <c r="D550">
        <v>0.31415854879419425</v>
      </c>
    </row>
    <row r="551" spans="1:4" x14ac:dyDescent="0.25">
      <c r="A551" s="1" t="s">
        <v>62</v>
      </c>
      <c r="B551" s="1" t="s">
        <v>64</v>
      </c>
      <c r="C551" s="1" t="s">
        <v>38</v>
      </c>
      <c r="D551">
        <v>0.31545505799642093</v>
      </c>
    </row>
    <row r="552" spans="1:4" x14ac:dyDescent="0.25">
      <c r="A552" s="1" t="s">
        <v>62</v>
      </c>
      <c r="B552" s="1" t="s">
        <v>64</v>
      </c>
      <c r="C552" s="1" t="s">
        <v>39</v>
      </c>
      <c r="D552">
        <v>0.31384949437142229</v>
      </c>
    </row>
    <row r="553" spans="1:4" x14ac:dyDescent="0.25">
      <c r="A553" s="1" t="s">
        <v>62</v>
      </c>
      <c r="B553" s="1" t="s">
        <v>64</v>
      </c>
      <c r="C553" s="1" t="s">
        <v>40</v>
      </c>
      <c r="D553">
        <v>0.68616822251885101</v>
      </c>
    </row>
    <row r="554" spans="1:4" x14ac:dyDescent="0.25">
      <c r="A554" s="1" t="s">
        <v>62</v>
      </c>
      <c r="B554" s="1" t="s">
        <v>64</v>
      </c>
      <c r="C554" s="1" t="s">
        <v>41</v>
      </c>
      <c r="D554">
        <v>0.75881274513698971</v>
      </c>
    </row>
    <row r="555" spans="1:4" x14ac:dyDescent="0.25">
      <c r="A555" s="1" t="s">
        <v>62</v>
      </c>
      <c r="B555" s="1" t="s">
        <v>64</v>
      </c>
      <c r="C555" s="1" t="s">
        <v>42</v>
      </c>
      <c r="D555">
        <v>0.8367737162042993</v>
      </c>
    </row>
    <row r="556" spans="1:4" x14ac:dyDescent="0.25">
      <c r="A556" s="1" t="s">
        <v>62</v>
      </c>
      <c r="B556" s="1" t="s">
        <v>64</v>
      </c>
      <c r="C556" s="1" t="s">
        <v>43</v>
      </c>
      <c r="D556">
        <v>0.88503248822549918</v>
      </c>
    </row>
    <row r="557" spans="1:4" x14ac:dyDescent="0.25">
      <c r="A557" s="1" t="s">
        <v>62</v>
      </c>
      <c r="B557" s="1" t="s">
        <v>64</v>
      </c>
      <c r="C557" s="1" t="s">
        <v>44</v>
      </c>
      <c r="D557">
        <v>0.73322653775082514</v>
      </c>
    </row>
    <row r="558" spans="1:4" x14ac:dyDescent="0.25">
      <c r="A558" s="1" t="s">
        <v>62</v>
      </c>
      <c r="B558" s="1" t="s">
        <v>64</v>
      </c>
      <c r="C558" s="1" t="s">
        <v>45</v>
      </c>
      <c r="D558">
        <v>0.6995332985171473</v>
      </c>
    </row>
    <row r="559" spans="1:4" x14ac:dyDescent="0.25">
      <c r="A559" s="1" t="s">
        <v>62</v>
      </c>
      <c r="B559" s="1" t="s">
        <v>64</v>
      </c>
      <c r="C559" s="1" t="s">
        <v>46</v>
      </c>
      <c r="D559">
        <v>0.32202312055719196</v>
      </c>
    </row>
    <row r="560" spans="1:4" x14ac:dyDescent="0.25">
      <c r="A560" s="1" t="s">
        <v>62</v>
      </c>
      <c r="B560" s="1" t="s">
        <v>64</v>
      </c>
      <c r="C560" s="1" t="s">
        <v>47</v>
      </c>
      <c r="D560">
        <v>0.31914588078270545</v>
      </c>
    </row>
    <row r="561" spans="1:4" x14ac:dyDescent="0.25">
      <c r="A561" s="1" t="s">
        <v>62</v>
      </c>
      <c r="B561" s="1" t="s">
        <v>64</v>
      </c>
      <c r="C561" s="1" t="s">
        <v>48</v>
      </c>
      <c r="D561">
        <v>0.3178563618968373</v>
      </c>
    </row>
    <row r="562" spans="1:4" x14ac:dyDescent="0.25">
      <c r="A562" s="1" t="s">
        <v>62</v>
      </c>
      <c r="B562" s="1" t="s">
        <v>64</v>
      </c>
      <c r="C562" s="1" t="s">
        <v>49</v>
      </c>
      <c r="D562">
        <v>0.31551673535931291</v>
      </c>
    </row>
    <row r="563" spans="1:4" x14ac:dyDescent="0.25">
      <c r="A563" s="1" t="s">
        <v>62</v>
      </c>
      <c r="B563" s="1" t="s">
        <v>64</v>
      </c>
      <c r="C563" s="1" t="s">
        <v>50</v>
      </c>
      <c r="D563">
        <v>0.30288159179292462</v>
      </c>
    </row>
    <row r="564" spans="1:4" x14ac:dyDescent="0.25">
      <c r="A564" s="1" t="s">
        <v>62</v>
      </c>
      <c r="B564" s="1" t="s">
        <v>64</v>
      </c>
      <c r="C564" s="1" t="s">
        <v>51</v>
      </c>
      <c r="D564">
        <v>0.31025426926011701</v>
      </c>
    </row>
    <row r="565" spans="1:4" x14ac:dyDescent="0.25">
      <c r="A565" s="1" t="s">
        <v>62</v>
      </c>
      <c r="B565" s="1" t="s">
        <v>64</v>
      </c>
      <c r="C565" s="1" t="s">
        <v>52</v>
      </c>
      <c r="D565">
        <v>0.66347119213885997</v>
      </c>
    </row>
    <row r="566" spans="1:4" x14ac:dyDescent="0.25">
      <c r="A566" s="1" t="s">
        <v>62</v>
      </c>
      <c r="B566" s="1" t="s">
        <v>64</v>
      </c>
      <c r="C566" s="1" t="s">
        <v>53</v>
      </c>
      <c r="D566">
        <v>0.69769185201621342</v>
      </c>
    </row>
    <row r="567" spans="1:4" x14ac:dyDescent="0.25">
      <c r="A567" s="1" t="s">
        <v>62</v>
      </c>
      <c r="B567" s="1" t="s">
        <v>64</v>
      </c>
      <c r="C567" s="1" t="s">
        <v>54</v>
      </c>
      <c r="D567">
        <v>0.84076596535147041</v>
      </c>
    </row>
    <row r="568" spans="1:4" x14ac:dyDescent="0.25">
      <c r="A568" s="1" t="s">
        <v>62</v>
      </c>
      <c r="B568" s="1" t="s">
        <v>64</v>
      </c>
      <c r="C568" s="1" t="s">
        <v>55</v>
      </c>
      <c r="D568">
        <v>0.6612185263634538</v>
      </c>
    </row>
    <row r="569" spans="1:4" x14ac:dyDescent="0.25">
      <c r="A569" s="1" t="s">
        <v>62</v>
      </c>
      <c r="B569" s="1" t="s">
        <v>64</v>
      </c>
      <c r="C569" s="1" t="s">
        <v>56</v>
      </c>
      <c r="D569">
        <v>0.69904558534761274</v>
      </c>
    </row>
    <row r="570" spans="1:4" x14ac:dyDescent="0.25">
      <c r="A570" s="1" t="s">
        <v>62</v>
      </c>
      <c r="B570" s="1" t="s">
        <v>64</v>
      </c>
      <c r="C570" s="1" t="s">
        <v>57</v>
      </c>
      <c r="D570">
        <v>0.68616822251885101</v>
      </c>
    </row>
    <row r="571" spans="1:4" x14ac:dyDescent="0.25">
      <c r="A571" s="1" t="s">
        <v>62</v>
      </c>
      <c r="B571" s="1" t="s">
        <v>64</v>
      </c>
      <c r="C571" s="1" t="s">
        <v>58</v>
      </c>
      <c r="D571">
        <v>0.31668754997239501</v>
      </c>
    </row>
    <row r="572" spans="1:4" x14ac:dyDescent="0.25">
      <c r="A572" s="1" t="s">
        <v>70</v>
      </c>
      <c r="B572" s="1" t="s">
        <v>69</v>
      </c>
      <c r="C572" s="1" t="s">
        <v>2</v>
      </c>
      <c r="D572">
        <v>0.32498973890436855</v>
      </c>
    </row>
    <row r="573" spans="1:4" x14ac:dyDescent="0.25">
      <c r="A573" s="1" t="s">
        <v>70</v>
      </c>
      <c r="B573" s="1" t="s">
        <v>69</v>
      </c>
      <c r="C573" s="1" t="s">
        <v>3</v>
      </c>
      <c r="D573">
        <v>0.32826018921653233</v>
      </c>
    </row>
    <row r="574" spans="1:4" x14ac:dyDescent="0.25">
      <c r="A574" s="1" t="s">
        <v>70</v>
      </c>
      <c r="B574" s="1" t="s">
        <v>69</v>
      </c>
      <c r="C574" s="1" t="s">
        <v>4</v>
      </c>
      <c r="D574">
        <v>0.73459648923725795</v>
      </c>
    </row>
    <row r="575" spans="1:4" x14ac:dyDescent="0.25">
      <c r="A575" s="1" t="s">
        <v>70</v>
      </c>
      <c r="B575" s="1" t="s">
        <v>69</v>
      </c>
      <c r="C575" s="1" t="s">
        <v>5</v>
      </c>
      <c r="D575">
        <v>0.7332742691082994</v>
      </c>
    </row>
    <row r="576" spans="1:4" x14ac:dyDescent="0.25">
      <c r="A576" s="1" t="s">
        <v>70</v>
      </c>
      <c r="B576" s="1" t="s">
        <v>69</v>
      </c>
      <c r="C576" s="1" t="s">
        <v>6</v>
      </c>
      <c r="D576">
        <v>0.65312204504027727</v>
      </c>
    </row>
    <row r="577" spans="1:4" x14ac:dyDescent="0.25">
      <c r="A577" s="1" t="s">
        <v>70</v>
      </c>
      <c r="B577" s="1" t="s">
        <v>69</v>
      </c>
      <c r="C577" s="1" t="s">
        <v>7</v>
      </c>
      <c r="D577">
        <v>0.63916784719148456</v>
      </c>
    </row>
    <row r="578" spans="1:4" x14ac:dyDescent="0.25">
      <c r="A578" s="1" t="s">
        <v>70</v>
      </c>
      <c r="B578" s="1" t="s">
        <v>69</v>
      </c>
      <c r="C578" s="1" t="s">
        <v>8</v>
      </c>
      <c r="D578">
        <v>0.63278019751828096</v>
      </c>
    </row>
    <row r="579" spans="1:4" x14ac:dyDescent="0.25">
      <c r="A579" s="1" t="s">
        <v>70</v>
      </c>
      <c r="B579" s="1" t="s">
        <v>69</v>
      </c>
      <c r="C579" s="1" t="s">
        <v>9</v>
      </c>
      <c r="D579">
        <v>0.62572510145193772</v>
      </c>
    </row>
    <row r="580" spans="1:4" x14ac:dyDescent="0.25">
      <c r="A580" s="1" t="s">
        <v>70</v>
      </c>
      <c r="B580" s="1" t="s">
        <v>69</v>
      </c>
      <c r="C580" s="1" t="s">
        <v>10</v>
      </c>
      <c r="D580">
        <v>0.28750092493919521</v>
      </c>
    </row>
    <row r="581" spans="1:4" x14ac:dyDescent="0.25">
      <c r="A581" s="1" t="s">
        <v>70</v>
      </c>
      <c r="B581" s="1" t="s">
        <v>69</v>
      </c>
      <c r="C581" s="1" t="s">
        <v>11</v>
      </c>
      <c r="D581">
        <v>0.28709376387838581</v>
      </c>
    </row>
    <row r="582" spans="1:4" x14ac:dyDescent="0.25">
      <c r="A582" s="1" t="s">
        <v>70</v>
      </c>
      <c r="B582" s="1" t="s">
        <v>69</v>
      </c>
      <c r="C582" s="1" t="s">
        <v>12</v>
      </c>
      <c r="D582">
        <v>0.29999926321632009</v>
      </c>
    </row>
    <row r="583" spans="1:4" x14ac:dyDescent="0.25">
      <c r="A583" s="1" t="s">
        <v>70</v>
      </c>
      <c r="B583" s="1" t="s">
        <v>69</v>
      </c>
      <c r="C583" s="1" t="s">
        <v>13</v>
      </c>
      <c r="D583">
        <v>0.31246909380900723</v>
      </c>
    </row>
    <row r="584" spans="1:4" x14ac:dyDescent="0.25">
      <c r="A584" s="1" t="s">
        <v>70</v>
      </c>
      <c r="B584" s="1" t="s">
        <v>69</v>
      </c>
      <c r="C584" s="1" t="s">
        <v>14</v>
      </c>
      <c r="D584">
        <v>0.29469820744083519</v>
      </c>
    </row>
    <row r="585" spans="1:4" x14ac:dyDescent="0.25">
      <c r="A585" s="1" t="s">
        <v>70</v>
      </c>
      <c r="B585" s="1" t="s">
        <v>69</v>
      </c>
      <c r="C585" s="1" t="s">
        <v>15</v>
      </c>
      <c r="D585">
        <v>0.32256863178780648</v>
      </c>
    </row>
    <row r="586" spans="1:4" x14ac:dyDescent="0.25">
      <c r="A586" s="1" t="s">
        <v>70</v>
      </c>
      <c r="B586" s="1" t="s">
        <v>69</v>
      </c>
      <c r="C586" s="1" t="s">
        <v>16</v>
      </c>
      <c r="D586">
        <v>0.69762414842389187</v>
      </c>
    </row>
    <row r="587" spans="1:4" x14ac:dyDescent="0.25">
      <c r="A587" s="1" t="s">
        <v>70</v>
      </c>
      <c r="B587" s="1" t="s">
        <v>69</v>
      </c>
      <c r="C587" s="1" t="s">
        <v>17</v>
      </c>
      <c r="D587">
        <v>0.69913335520346775</v>
      </c>
    </row>
    <row r="588" spans="1:4" x14ac:dyDescent="0.25">
      <c r="A588" s="1" t="s">
        <v>70</v>
      </c>
      <c r="B588" s="1" t="s">
        <v>69</v>
      </c>
      <c r="C588" s="1" t="s">
        <v>18</v>
      </c>
      <c r="D588">
        <v>0.62446629324085856</v>
      </c>
    </row>
    <row r="589" spans="1:4" x14ac:dyDescent="0.25">
      <c r="A589" s="1" t="s">
        <v>70</v>
      </c>
      <c r="B589" s="1" t="s">
        <v>69</v>
      </c>
      <c r="C589" s="1" t="s">
        <v>19</v>
      </c>
      <c r="D589">
        <v>0.62187359863820069</v>
      </c>
    </row>
    <row r="590" spans="1:4" x14ac:dyDescent="0.25">
      <c r="A590" s="1" t="s">
        <v>70</v>
      </c>
      <c r="B590" s="1" t="s">
        <v>69</v>
      </c>
      <c r="C590" s="1" t="s">
        <v>20</v>
      </c>
      <c r="D590">
        <v>0.62660479761485144</v>
      </c>
    </row>
    <row r="591" spans="1:4" x14ac:dyDescent="0.25">
      <c r="A591" s="1" t="s">
        <v>70</v>
      </c>
      <c r="B591" s="1" t="s">
        <v>69</v>
      </c>
      <c r="C591" s="1" t="s">
        <v>21</v>
      </c>
      <c r="D591">
        <v>0.6229613556378284</v>
      </c>
    </row>
    <row r="592" spans="1:4" x14ac:dyDescent="0.25">
      <c r="A592" s="1" t="s">
        <v>70</v>
      </c>
      <c r="B592" s="1" t="s">
        <v>69</v>
      </c>
      <c r="C592" s="1" t="s">
        <v>22</v>
      </c>
      <c r="D592">
        <v>0.27855205997029275</v>
      </c>
    </row>
    <row r="593" spans="1:4" x14ac:dyDescent="0.25">
      <c r="A593" s="1" t="s">
        <v>70</v>
      </c>
      <c r="B593" s="1" t="s">
        <v>69</v>
      </c>
      <c r="C593" s="1" t="s">
        <v>23</v>
      </c>
      <c r="D593">
        <v>0.28214780445946708</v>
      </c>
    </row>
    <row r="594" spans="1:4" x14ac:dyDescent="0.25">
      <c r="A594" s="1" t="s">
        <v>70</v>
      </c>
      <c r="B594" s="1" t="s">
        <v>69</v>
      </c>
      <c r="C594" s="1" t="s">
        <v>24</v>
      </c>
      <c r="D594">
        <v>0.29773507777206354</v>
      </c>
    </row>
    <row r="595" spans="1:4" x14ac:dyDescent="0.25">
      <c r="A595" s="1" t="s">
        <v>70</v>
      </c>
      <c r="B595" s="1" t="s">
        <v>69</v>
      </c>
      <c r="C595" s="1" t="s">
        <v>25</v>
      </c>
      <c r="D595">
        <v>0.30607461796540725</v>
      </c>
    </row>
    <row r="596" spans="1:4" x14ac:dyDescent="0.25">
      <c r="A596" s="1" t="s">
        <v>70</v>
      </c>
      <c r="B596" s="1" t="s">
        <v>69</v>
      </c>
      <c r="C596" s="1" t="s">
        <v>26</v>
      </c>
      <c r="D596">
        <v>0.30261515610268275</v>
      </c>
    </row>
    <row r="597" spans="1:4" x14ac:dyDescent="0.25">
      <c r="A597" s="1" t="s">
        <v>70</v>
      </c>
      <c r="B597" s="1" t="s">
        <v>69</v>
      </c>
      <c r="C597" s="1" t="s">
        <v>27</v>
      </c>
      <c r="D597">
        <v>0.33646888699875466</v>
      </c>
    </row>
    <row r="598" spans="1:4" x14ac:dyDescent="0.25">
      <c r="A598" s="1" t="s">
        <v>70</v>
      </c>
      <c r="B598" s="1" t="s">
        <v>69</v>
      </c>
      <c r="C598" s="1" t="s">
        <v>28</v>
      </c>
      <c r="D598">
        <v>0.76451675975198419</v>
      </c>
    </row>
    <row r="599" spans="1:4" x14ac:dyDescent="0.25">
      <c r="A599" s="1" t="s">
        <v>70</v>
      </c>
      <c r="B599" s="1" t="s">
        <v>69</v>
      </c>
      <c r="C599" s="1" t="s">
        <v>29</v>
      </c>
      <c r="D599">
        <v>0.69935593045665934</v>
      </c>
    </row>
    <row r="600" spans="1:4" x14ac:dyDescent="0.25">
      <c r="A600" s="1" t="s">
        <v>70</v>
      </c>
      <c r="B600" s="1" t="s">
        <v>69</v>
      </c>
      <c r="C600" s="1" t="s">
        <v>30</v>
      </c>
      <c r="D600">
        <v>0.63528205259910631</v>
      </c>
    </row>
    <row r="601" spans="1:4" x14ac:dyDescent="0.25">
      <c r="A601" s="1" t="s">
        <v>70</v>
      </c>
      <c r="B601" s="1" t="s">
        <v>69</v>
      </c>
      <c r="C601" s="1" t="s">
        <v>31</v>
      </c>
      <c r="D601">
        <v>0.65415540252932058</v>
      </c>
    </row>
    <row r="602" spans="1:4" x14ac:dyDescent="0.25">
      <c r="A602" s="1" t="s">
        <v>70</v>
      </c>
      <c r="B602" s="1" t="s">
        <v>69</v>
      </c>
      <c r="C602" s="1" t="s">
        <v>32</v>
      </c>
      <c r="D602">
        <v>0.62708376007523747</v>
      </c>
    </row>
    <row r="603" spans="1:4" x14ac:dyDescent="0.25">
      <c r="A603" s="1" t="s">
        <v>70</v>
      </c>
      <c r="B603" s="1" t="s">
        <v>69</v>
      </c>
      <c r="C603" s="1" t="s">
        <v>33</v>
      </c>
      <c r="D603">
        <v>0.62221365442092647</v>
      </c>
    </row>
    <row r="604" spans="1:4" x14ac:dyDescent="0.25">
      <c r="A604" s="1" t="s">
        <v>70</v>
      </c>
      <c r="B604" s="1" t="s">
        <v>69</v>
      </c>
      <c r="C604" s="1" t="s">
        <v>34</v>
      </c>
      <c r="D604">
        <v>0.27977370279154923</v>
      </c>
    </row>
    <row r="605" spans="1:4" x14ac:dyDescent="0.25">
      <c r="A605" s="1" t="s">
        <v>70</v>
      </c>
      <c r="B605" s="1" t="s">
        <v>69</v>
      </c>
      <c r="C605" s="1" t="s">
        <v>35</v>
      </c>
      <c r="D605">
        <v>0.29143470748013844</v>
      </c>
    </row>
    <row r="606" spans="1:4" x14ac:dyDescent="0.25">
      <c r="A606" s="1" t="s">
        <v>70</v>
      </c>
      <c r="B606" s="1" t="s">
        <v>69</v>
      </c>
      <c r="C606" s="1" t="s">
        <v>36</v>
      </c>
      <c r="D606">
        <v>0.30254668500262616</v>
      </c>
    </row>
    <row r="607" spans="1:4" x14ac:dyDescent="0.25">
      <c r="A607" s="1" t="s">
        <v>70</v>
      </c>
      <c r="B607" s="1" t="s">
        <v>69</v>
      </c>
      <c r="C607" s="1" t="s">
        <v>37</v>
      </c>
      <c r="D607">
        <v>0.32566327453661603</v>
      </c>
    </row>
    <row r="608" spans="1:4" x14ac:dyDescent="0.25">
      <c r="A608" s="1" t="s">
        <v>70</v>
      </c>
      <c r="B608" s="1" t="s">
        <v>69</v>
      </c>
      <c r="C608" s="1" t="s">
        <v>38</v>
      </c>
      <c r="D608">
        <v>0.33061455810193552</v>
      </c>
    </row>
    <row r="609" spans="1:4" x14ac:dyDescent="0.25">
      <c r="A609" s="1" t="s">
        <v>70</v>
      </c>
      <c r="B609" s="1" t="s">
        <v>69</v>
      </c>
      <c r="C609" s="1" t="s">
        <v>39</v>
      </c>
      <c r="D609">
        <v>0.33191637605218482</v>
      </c>
    </row>
    <row r="610" spans="1:4" x14ac:dyDescent="0.25">
      <c r="A610" s="1" t="s">
        <v>70</v>
      </c>
      <c r="B610" s="1" t="s">
        <v>69</v>
      </c>
      <c r="C610" s="1" t="s">
        <v>40</v>
      </c>
      <c r="D610">
        <v>0.83193577854336687</v>
      </c>
    </row>
    <row r="611" spans="1:4" x14ac:dyDescent="0.25">
      <c r="A611" s="1" t="s">
        <v>70</v>
      </c>
      <c r="B611" s="1" t="s">
        <v>69</v>
      </c>
      <c r="C611" s="1" t="s">
        <v>41</v>
      </c>
      <c r="D611">
        <v>0.82002123741105404</v>
      </c>
    </row>
    <row r="612" spans="1:4" x14ac:dyDescent="0.25">
      <c r="A612" s="1" t="s">
        <v>70</v>
      </c>
      <c r="B612" s="1" t="s">
        <v>69</v>
      </c>
      <c r="C612" s="1" t="s">
        <v>42</v>
      </c>
      <c r="D612">
        <v>0.84746674355299123</v>
      </c>
    </row>
    <row r="613" spans="1:4" x14ac:dyDescent="0.25">
      <c r="A613" s="1" t="s">
        <v>70</v>
      </c>
      <c r="B613" s="1" t="s">
        <v>69</v>
      </c>
      <c r="C613" s="1" t="s">
        <v>43</v>
      </c>
      <c r="D613">
        <v>0.71596249522316691</v>
      </c>
    </row>
    <row r="614" spans="1:4" x14ac:dyDescent="0.25">
      <c r="A614" s="1" t="s">
        <v>70</v>
      </c>
      <c r="B614" s="1" t="s">
        <v>69</v>
      </c>
      <c r="C614" s="1" t="s">
        <v>44</v>
      </c>
      <c r="D614">
        <v>0.64425432671416549</v>
      </c>
    </row>
    <row r="615" spans="1:4" x14ac:dyDescent="0.25">
      <c r="A615" s="1" t="s">
        <v>70</v>
      </c>
      <c r="B615" s="1" t="s">
        <v>69</v>
      </c>
      <c r="C615" s="1" t="s">
        <v>45</v>
      </c>
      <c r="D615">
        <v>0.63693372560984374</v>
      </c>
    </row>
    <row r="616" spans="1:4" x14ac:dyDescent="0.25">
      <c r="A616" s="1" t="s">
        <v>70</v>
      </c>
      <c r="B616" s="1" t="s">
        <v>69</v>
      </c>
      <c r="C616" s="1" t="s">
        <v>46</v>
      </c>
      <c r="D616">
        <v>0.28721097174005761</v>
      </c>
    </row>
    <row r="617" spans="1:4" x14ac:dyDescent="0.25">
      <c r="A617" s="1" t="s">
        <v>70</v>
      </c>
      <c r="B617" s="1" t="s">
        <v>69</v>
      </c>
      <c r="C617" s="1" t="s">
        <v>47</v>
      </c>
      <c r="D617">
        <v>0.30191210679643676</v>
      </c>
    </row>
    <row r="618" spans="1:4" x14ac:dyDescent="0.25">
      <c r="A618" s="1" t="s">
        <v>70</v>
      </c>
      <c r="B618" s="1" t="s">
        <v>69</v>
      </c>
      <c r="C618" s="1" t="s">
        <v>48</v>
      </c>
      <c r="D618">
        <v>0.30963379332239405</v>
      </c>
    </row>
    <row r="619" spans="1:4" x14ac:dyDescent="0.25">
      <c r="A619" s="1" t="s">
        <v>70</v>
      </c>
      <c r="B619" s="1" t="s">
        <v>69</v>
      </c>
      <c r="C619" s="1" t="s">
        <v>49</v>
      </c>
      <c r="D619">
        <v>0.33284596203048578</v>
      </c>
    </row>
    <row r="620" spans="1:4" x14ac:dyDescent="0.25">
      <c r="A620" s="1" t="s">
        <v>70</v>
      </c>
      <c r="B620" s="1" t="s">
        <v>69</v>
      </c>
      <c r="C620" s="1" t="s">
        <v>50</v>
      </c>
      <c r="D620">
        <v>0.37851051277562375</v>
      </c>
    </row>
    <row r="621" spans="1:4" x14ac:dyDescent="0.25">
      <c r="A621" s="1" t="s">
        <v>70</v>
      </c>
      <c r="B621" s="1" t="s">
        <v>69</v>
      </c>
      <c r="C621" s="1" t="s">
        <v>51</v>
      </c>
      <c r="D621">
        <v>0.37794383343703253</v>
      </c>
    </row>
    <row r="622" spans="1:4" x14ac:dyDescent="0.25">
      <c r="A622" s="1" t="s">
        <v>70</v>
      </c>
      <c r="B622" s="1" t="s">
        <v>69</v>
      </c>
      <c r="C622" s="1" t="s">
        <v>52</v>
      </c>
      <c r="D622">
        <v>0.85454546809869492</v>
      </c>
    </row>
    <row r="623" spans="1:4" x14ac:dyDescent="0.25">
      <c r="A623" s="1" t="s">
        <v>70</v>
      </c>
      <c r="B623" s="1" t="s">
        <v>69</v>
      </c>
      <c r="C623" s="1" t="s">
        <v>53</v>
      </c>
      <c r="D623">
        <v>0.88558859643803556</v>
      </c>
    </row>
    <row r="624" spans="1:4" x14ac:dyDescent="0.25">
      <c r="A624" s="1" t="s">
        <v>70</v>
      </c>
      <c r="B624" s="1" t="s">
        <v>69</v>
      </c>
      <c r="C624" s="1" t="s">
        <v>54</v>
      </c>
      <c r="D624">
        <v>0.79749821919961783</v>
      </c>
    </row>
    <row r="625" spans="1:4" x14ac:dyDescent="0.25">
      <c r="A625" s="1" t="s">
        <v>70</v>
      </c>
      <c r="B625" s="1" t="s">
        <v>69</v>
      </c>
      <c r="C625" s="1" t="s">
        <v>55</v>
      </c>
      <c r="D625">
        <v>0.67859714484868228</v>
      </c>
    </row>
    <row r="626" spans="1:4" x14ac:dyDescent="0.25">
      <c r="A626" s="1" t="s">
        <v>70</v>
      </c>
      <c r="B626" s="1" t="s">
        <v>69</v>
      </c>
      <c r="C626" s="1" t="s">
        <v>56</v>
      </c>
      <c r="D626">
        <v>0.63664319599150976</v>
      </c>
    </row>
    <row r="627" spans="1:4" x14ac:dyDescent="0.25">
      <c r="A627" s="1" t="s">
        <v>70</v>
      </c>
      <c r="B627" s="1" t="s">
        <v>69</v>
      </c>
      <c r="C627" s="1" t="s">
        <v>57</v>
      </c>
      <c r="D627">
        <v>0.63518027052153769</v>
      </c>
    </row>
    <row r="628" spans="1:4" x14ac:dyDescent="0.25">
      <c r="A628" s="1" t="s">
        <v>70</v>
      </c>
      <c r="B628" s="1" t="s">
        <v>69</v>
      </c>
      <c r="C628" s="1" t="s">
        <v>58</v>
      </c>
      <c r="D628">
        <v>0.29639514357112073</v>
      </c>
    </row>
    <row r="629" spans="1:4" x14ac:dyDescent="0.25">
      <c r="A629" s="1" t="s">
        <v>69</v>
      </c>
      <c r="B629" s="1" t="s">
        <v>0</v>
      </c>
      <c r="C629" s="1" t="s">
        <v>2</v>
      </c>
      <c r="D629">
        <v>0.82420456121117558</v>
      </c>
    </row>
    <row r="630" spans="1:4" x14ac:dyDescent="0.25">
      <c r="A630" s="1" t="s">
        <v>69</v>
      </c>
      <c r="B630" s="1" t="s">
        <v>0</v>
      </c>
      <c r="C630" s="1" t="s">
        <v>3</v>
      </c>
      <c r="D630">
        <v>0.86630358290463372</v>
      </c>
    </row>
    <row r="631" spans="1:4" x14ac:dyDescent="0.25">
      <c r="A631" s="1" t="s">
        <v>69</v>
      </c>
      <c r="B631" s="1" t="s">
        <v>0</v>
      </c>
      <c r="C631" s="1" t="s">
        <v>4</v>
      </c>
      <c r="D631">
        <v>0.99860478737795577</v>
      </c>
    </row>
    <row r="632" spans="1:4" x14ac:dyDescent="0.25">
      <c r="A632" s="1" t="s">
        <v>69</v>
      </c>
      <c r="B632" s="1" t="s">
        <v>0</v>
      </c>
      <c r="C632" s="1" t="s">
        <v>5</v>
      </c>
      <c r="D632">
        <v>0.99921606419348097</v>
      </c>
    </row>
    <row r="633" spans="1:4" x14ac:dyDescent="0.25">
      <c r="A633" s="1" t="s">
        <v>69</v>
      </c>
      <c r="B633" s="1" t="s">
        <v>0</v>
      </c>
      <c r="C633" s="1" t="s">
        <v>6</v>
      </c>
      <c r="D633">
        <v>0.9178616894304561</v>
      </c>
    </row>
    <row r="634" spans="1:4" x14ac:dyDescent="0.25">
      <c r="A634" s="1" t="s">
        <v>69</v>
      </c>
      <c r="B634" s="1" t="s">
        <v>0</v>
      </c>
      <c r="C634" s="1" t="s">
        <v>7</v>
      </c>
      <c r="D634">
        <v>0.74263678637470276</v>
      </c>
    </row>
    <row r="635" spans="1:4" x14ac:dyDescent="0.25">
      <c r="A635" s="1" t="s">
        <v>69</v>
      </c>
      <c r="B635" s="1" t="s">
        <v>0</v>
      </c>
      <c r="C635" s="1" t="s">
        <v>8</v>
      </c>
      <c r="D635">
        <v>0.6755576786101779</v>
      </c>
    </row>
    <row r="636" spans="1:4" x14ac:dyDescent="0.25">
      <c r="A636" s="1" t="s">
        <v>69</v>
      </c>
      <c r="B636" s="1" t="s">
        <v>0</v>
      </c>
      <c r="C636" s="1" t="s">
        <v>9</v>
      </c>
      <c r="D636">
        <v>0.69359192320296159</v>
      </c>
    </row>
    <row r="637" spans="1:4" x14ac:dyDescent="0.25">
      <c r="A637" s="1" t="s">
        <v>69</v>
      </c>
      <c r="B637" s="1" t="s">
        <v>0</v>
      </c>
      <c r="C637" s="1" t="s">
        <v>10</v>
      </c>
      <c r="D637">
        <v>0.4004156489330003</v>
      </c>
    </row>
    <row r="638" spans="1:4" x14ac:dyDescent="0.25">
      <c r="A638" s="1" t="s">
        <v>69</v>
      </c>
      <c r="B638" s="1" t="s">
        <v>0</v>
      </c>
      <c r="C638" s="1" t="s">
        <v>11</v>
      </c>
      <c r="D638">
        <v>0.61997314487413324</v>
      </c>
    </row>
    <row r="639" spans="1:4" x14ac:dyDescent="0.25">
      <c r="A639" s="1" t="s">
        <v>69</v>
      </c>
      <c r="B639" s="1" t="s">
        <v>0</v>
      </c>
      <c r="C639" s="1" t="s">
        <v>12</v>
      </c>
      <c r="D639">
        <v>0.79018447340928588</v>
      </c>
    </row>
    <row r="640" spans="1:4" x14ac:dyDescent="0.25">
      <c r="A640" s="1" t="s">
        <v>69</v>
      </c>
      <c r="B640" s="1" t="s">
        <v>0</v>
      </c>
      <c r="C640" s="1" t="s">
        <v>13</v>
      </c>
      <c r="D640">
        <v>0.80768987516848001</v>
      </c>
    </row>
    <row r="641" spans="1:4" x14ac:dyDescent="0.25">
      <c r="A641" s="1" t="s">
        <v>69</v>
      </c>
      <c r="B641" s="1" t="s">
        <v>0</v>
      </c>
      <c r="C641" s="1" t="s">
        <v>14</v>
      </c>
      <c r="D641">
        <v>0.8585155577443534</v>
      </c>
    </row>
    <row r="642" spans="1:4" x14ac:dyDescent="0.25">
      <c r="A642" s="1" t="s">
        <v>69</v>
      </c>
      <c r="B642" s="1" t="s">
        <v>0</v>
      </c>
      <c r="C642" s="1" t="s">
        <v>15</v>
      </c>
      <c r="D642">
        <v>0.89662042331405045</v>
      </c>
    </row>
    <row r="643" spans="1:4" x14ac:dyDescent="0.25">
      <c r="A643" s="1" t="s">
        <v>69</v>
      </c>
      <c r="B643" s="1" t="s">
        <v>0</v>
      </c>
      <c r="C643" s="1" t="s">
        <v>16</v>
      </c>
      <c r="D643">
        <v>0.9999460619459386</v>
      </c>
    </row>
    <row r="644" spans="1:4" x14ac:dyDescent="0.25">
      <c r="A644" s="1" t="s">
        <v>69</v>
      </c>
      <c r="B644" s="1" t="s">
        <v>0</v>
      </c>
      <c r="C644" s="1" t="s">
        <v>17</v>
      </c>
      <c r="D644">
        <v>0.99922939945099354</v>
      </c>
    </row>
    <row r="645" spans="1:4" x14ac:dyDescent="0.25">
      <c r="A645" s="1" t="s">
        <v>69</v>
      </c>
      <c r="B645" s="1" t="s">
        <v>0</v>
      </c>
      <c r="C645" s="1" t="s">
        <v>18</v>
      </c>
      <c r="D645">
        <v>0.959652350762916</v>
      </c>
    </row>
    <row r="646" spans="1:4" x14ac:dyDescent="0.25">
      <c r="A646" s="1" t="s">
        <v>69</v>
      </c>
      <c r="B646" s="1" t="s">
        <v>0</v>
      </c>
      <c r="C646" s="1" t="s">
        <v>19</v>
      </c>
      <c r="D646">
        <v>0.97693733296874796</v>
      </c>
    </row>
    <row r="647" spans="1:4" x14ac:dyDescent="0.25">
      <c r="A647" s="1" t="s">
        <v>69</v>
      </c>
      <c r="B647" s="1" t="s">
        <v>0</v>
      </c>
      <c r="C647" s="1" t="s">
        <v>20</v>
      </c>
      <c r="D647">
        <v>0.68034624947304634</v>
      </c>
    </row>
    <row r="648" spans="1:4" x14ac:dyDescent="0.25">
      <c r="A648" s="1" t="s">
        <v>69</v>
      </c>
      <c r="B648" s="1" t="s">
        <v>0</v>
      </c>
      <c r="C648" s="1" t="s">
        <v>21</v>
      </c>
      <c r="D648">
        <v>0.6870391543021328</v>
      </c>
    </row>
    <row r="649" spans="1:4" x14ac:dyDescent="0.25">
      <c r="A649" s="1" t="s">
        <v>69</v>
      </c>
      <c r="B649" s="1" t="s">
        <v>0</v>
      </c>
      <c r="C649" s="1" t="s">
        <v>22</v>
      </c>
      <c r="D649">
        <v>0.42240522065625263</v>
      </c>
    </row>
    <row r="650" spans="1:4" x14ac:dyDescent="0.25">
      <c r="A650" s="1" t="s">
        <v>69</v>
      </c>
      <c r="B650" s="1" t="s">
        <v>0</v>
      </c>
      <c r="C650" s="1" t="s">
        <v>23</v>
      </c>
      <c r="D650">
        <v>0.73489242065147864</v>
      </c>
    </row>
    <row r="651" spans="1:4" x14ac:dyDescent="0.25">
      <c r="A651" s="1" t="s">
        <v>69</v>
      </c>
      <c r="B651" s="1" t="s">
        <v>0</v>
      </c>
      <c r="C651" s="1" t="s">
        <v>24</v>
      </c>
      <c r="D651">
        <v>0.82078700795092441</v>
      </c>
    </row>
    <row r="652" spans="1:4" x14ac:dyDescent="0.25">
      <c r="A652" s="1" t="s">
        <v>69</v>
      </c>
      <c r="B652" s="1" t="s">
        <v>0</v>
      </c>
      <c r="C652" s="1" t="s">
        <v>25</v>
      </c>
      <c r="D652">
        <v>0.90086643235271235</v>
      </c>
    </row>
    <row r="653" spans="1:4" x14ac:dyDescent="0.25">
      <c r="A653" s="1" t="s">
        <v>69</v>
      </c>
      <c r="B653" s="1" t="s">
        <v>0</v>
      </c>
      <c r="C653" s="1" t="s">
        <v>26</v>
      </c>
      <c r="D653">
        <v>0.93019518988147132</v>
      </c>
    </row>
    <row r="654" spans="1:4" x14ac:dyDescent="0.25">
      <c r="A654" s="1" t="s">
        <v>69</v>
      </c>
      <c r="B654" s="1" t="s">
        <v>0</v>
      </c>
      <c r="C654" s="1" t="s">
        <v>27</v>
      </c>
      <c r="D654">
        <v>0.89301149370660293</v>
      </c>
    </row>
    <row r="655" spans="1:4" x14ac:dyDescent="0.25">
      <c r="A655" s="1" t="s">
        <v>69</v>
      </c>
      <c r="B655" s="1" t="s">
        <v>0</v>
      </c>
      <c r="C655" s="1" t="s">
        <v>28</v>
      </c>
      <c r="D655">
        <v>0.99999883104776621</v>
      </c>
    </row>
    <row r="656" spans="1:4" x14ac:dyDescent="0.25">
      <c r="A656" s="1" t="s">
        <v>69</v>
      </c>
      <c r="B656" s="1" t="s">
        <v>0</v>
      </c>
      <c r="C656" s="1" t="s">
        <v>29</v>
      </c>
      <c r="D656">
        <v>0.99999999246388216</v>
      </c>
    </row>
    <row r="657" spans="1:4" x14ac:dyDescent="0.25">
      <c r="A657" s="1" t="s">
        <v>69</v>
      </c>
      <c r="B657" s="1" t="s">
        <v>0</v>
      </c>
      <c r="C657" s="1" t="s">
        <v>30</v>
      </c>
      <c r="D657">
        <v>0.99999999999999889</v>
      </c>
    </row>
    <row r="658" spans="1:4" x14ac:dyDescent="0.25">
      <c r="A658" s="1" t="s">
        <v>69</v>
      </c>
      <c r="B658" s="1" t="s">
        <v>0</v>
      </c>
      <c r="C658" s="1" t="s">
        <v>31</v>
      </c>
      <c r="D658">
        <v>0.99999999635486103</v>
      </c>
    </row>
    <row r="659" spans="1:4" x14ac:dyDescent="0.25">
      <c r="A659" s="1" t="s">
        <v>69</v>
      </c>
      <c r="B659" s="1" t="s">
        <v>0</v>
      </c>
      <c r="C659" s="1" t="s">
        <v>32</v>
      </c>
      <c r="D659">
        <v>0.89862123471923128</v>
      </c>
    </row>
    <row r="660" spans="1:4" x14ac:dyDescent="0.25">
      <c r="A660" s="1" t="s">
        <v>69</v>
      </c>
      <c r="B660" s="1" t="s">
        <v>0</v>
      </c>
      <c r="C660" s="1" t="s">
        <v>33</v>
      </c>
      <c r="D660">
        <v>0.84635653093108965</v>
      </c>
    </row>
    <row r="661" spans="1:4" x14ac:dyDescent="0.25">
      <c r="A661" s="1" t="s">
        <v>69</v>
      </c>
      <c r="B661" s="1" t="s">
        <v>0</v>
      </c>
      <c r="C661" s="1" t="s">
        <v>34</v>
      </c>
      <c r="D661">
        <v>0.57876794592187464</v>
      </c>
    </row>
    <row r="662" spans="1:4" x14ac:dyDescent="0.25">
      <c r="A662" s="1" t="s">
        <v>69</v>
      </c>
      <c r="B662" s="1" t="s">
        <v>0</v>
      </c>
      <c r="C662" s="1" t="s">
        <v>35</v>
      </c>
      <c r="D662">
        <v>0.83087763794783898</v>
      </c>
    </row>
    <row r="663" spans="1:4" x14ac:dyDescent="0.25">
      <c r="A663" s="1" t="s">
        <v>69</v>
      </c>
      <c r="B663" s="1" t="s">
        <v>0</v>
      </c>
      <c r="C663" s="1" t="s">
        <v>36</v>
      </c>
      <c r="D663">
        <v>0.858919554450843</v>
      </c>
    </row>
    <row r="664" spans="1:4" x14ac:dyDescent="0.25">
      <c r="A664" s="1" t="s">
        <v>69</v>
      </c>
      <c r="B664" s="1" t="s">
        <v>0</v>
      </c>
      <c r="C664" s="1" t="s">
        <v>37</v>
      </c>
      <c r="D664">
        <v>0.92306769493411711</v>
      </c>
    </row>
    <row r="665" spans="1:4" x14ac:dyDescent="0.25">
      <c r="A665" s="1" t="s">
        <v>69</v>
      </c>
      <c r="B665" s="1" t="s">
        <v>0</v>
      </c>
      <c r="C665" s="1" t="s">
        <v>38</v>
      </c>
      <c r="D665">
        <v>0.97649561414816743</v>
      </c>
    </row>
    <row r="666" spans="1:4" x14ac:dyDescent="0.25">
      <c r="A666" s="1" t="s">
        <v>69</v>
      </c>
      <c r="B666" s="1" t="s">
        <v>0</v>
      </c>
      <c r="C666" s="1" t="s">
        <v>39</v>
      </c>
      <c r="D666">
        <v>0.96383766196682841</v>
      </c>
    </row>
    <row r="667" spans="1:4" x14ac:dyDescent="0.25">
      <c r="A667" s="1" t="s">
        <v>69</v>
      </c>
      <c r="B667" s="1" t="s">
        <v>0</v>
      </c>
      <c r="C667" s="1" t="s">
        <v>40</v>
      </c>
      <c r="D667">
        <v>0.99999974756047083</v>
      </c>
    </row>
    <row r="668" spans="1:4" x14ac:dyDescent="0.25">
      <c r="A668" s="1" t="s">
        <v>69</v>
      </c>
      <c r="B668" s="1" t="s">
        <v>0</v>
      </c>
      <c r="C668" s="1" t="s">
        <v>41</v>
      </c>
      <c r="D668">
        <v>0.99999999999981282</v>
      </c>
    </row>
    <row r="669" spans="1:4" x14ac:dyDescent="0.25">
      <c r="A669" s="1" t="s">
        <v>69</v>
      </c>
      <c r="B669" s="1" t="s">
        <v>0</v>
      </c>
      <c r="C669" s="1" t="s">
        <v>42</v>
      </c>
      <c r="D669">
        <v>0.99999999988992927</v>
      </c>
    </row>
    <row r="670" spans="1:4" x14ac:dyDescent="0.25">
      <c r="A670" s="1" t="s">
        <v>69</v>
      </c>
      <c r="B670" s="1" t="s">
        <v>0</v>
      </c>
      <c r="C670" s="1" t="s">
        <v>43</v>
      </c>
      <c r="D670">
        <v>0.99957487026130454</v>
      </c>
    </row>
    <row r="671" spans="1:4" x14ac:dyDescent="0.25">
      <c r="A671" s="1" t="s">
        <v>69</v>
      </c>
      <c r="B671" s="1" t="s">
        <v>0</v>
      </c>
      <c r="C671" s="1" t="s">
        <v>44</v>
      </c>
      <c r="D671">
        <v>0.79724341557246037</v>
      </c>
    </row>
    <row r="672" spans="1:4" x14ac:dyDescent="0.25">
      <c r="A672" s="1" t="s">
        <v>69</v>
      </c>
      <c r="B672" s="1" t="s">
        <v>0</v>
      </c>
      <c r="C672" s="1" t="s">
        <v>45</v>
      </c>
      <c r="D672">
        <v>0.82585629819922302</v>
      </c>
    </row>
    <row r="673" spans="1:4" x14ac:dyDescent="0.25">
      <c r="A673" s="1" t="s">
        <v>69</v>
      </c>
      <c r="B673" s="1" t="s">
        <v>0</v>
      </c>
      <c r="C673" s="1" t="s">
        <v>46</v>
      </c>
      <c r="D673">
        <v>0.78094741494002906</v>
      </c>
    </row>
    <row r="674" spans="1:4" x14ac:dyDescent="0.25">
      <c r="A674" s="1" t="s">
        <v>69</v>
      </c>
      <c r="B674" s="1" t="s">
        <v>0</v>
      </c>
      <c r="C674" s="1" t="s">
        <v>47</v>
      </c>
      <c r="D674">
        <v>0.25784710567513813</v>
      </c>
    </row>
    <row r="675" spans="1:4" x14ac:dyDescent="0.25">
      <c r="A675" s="1" t="s">
        <v>69</v>
      </c>
      <c r="B675" s="1" t="s">
        <v>0</v>
      </c>
      <c r="C675" s="1" t="s">
        <v>48</v>
      </c>
      <c r="D675">
        <v>0.25784710567513813</v>
      </c>
    </row>
    <row r="676" spans="1:4" x14ac:dyDescent="0.25">
      <c r="A676" s="1" t="s">
        <v>69</v>
      </c>
      <c r="B676" s="1" t="s">
        <v>0</v>
      </c>
      <c r="C676" s="1" t="s">
        <v>49</v>
      </c>
      <c r="D676">
        <v>0.25784710567513813</v>
      </c>
    </row>
    <row r="677" spans="1:4" x14ac:dyDescent="0.25">
      <c r="A677" s="1" t="s">
        <v>69</v>
      </c>
      <c r="B677" s="1" t="s">
        <v>0</v>
      </c>
      <c r="C677" s="1" t="s">
        <v>50</v>
      </c>
      <c r="D677">
        <v>0.25784710567513813</v>
      </c>
    </row>
    <row r="678" spans="1:4" x14ac:dyDescent="0.25">
      <c r="A678" s="1" t="s">
        <v>69</v>
      </c>
      <c r="B678" s="1" t="s">
        <v>0</v>
      </c>
      <c r="C678" s="1" t="s">
        <v>51</v>
      </c>
      <c r="D678">
        <v>0.25784710567513813</v>
      </c>
    </row>
    <row r="679" spans="1:4" x14ac:dyDescent="0.25">
      <c r="A679" s="1" t="s">
        <v>69</v>
      </c>
      <c r="B679" s="1" t="s">
        <v>0</v>
      </c>
      <c r="C679" s="1" t="s">
        <v>52</v>
      </c>
      <c r="D679">
        <v>0.59122892562672846</v>
      </c>
    </row>
    <row r="680" spans="1:4" x14ac:dyDescent="0.25">
      <c r="A680" s="1" t="s">
        <v>69</v>
      </c>
      <c r="B680" s="1" t="s">
        <v>0</v>
      </c>
      <c r="C680" s="1" t="s">
        <v>53</v>
      </c>
      <c r="D680">
        <v>0.59122892562672846</v>
      </c>
    </row>
    <row r="681" spans="1:4" x14ac:dyDescent="0.25">
      <c r="A681" s="1" t="s">
        <v>69</v>
      </c>
      <c r="B681" s="1" t="s">
        <v>0</v>
      </c>
      <c r="C681" s="1" t="s">
        <v>54</v>
      </c>
      <c r="D681">
        <v>0.59122892562672846</v>
      </c>
    </row>
    <row r="682" spans="1:4" x14ac:dyDescent="0.25">
      <c r="A682" s="1" t="s">
        <v>69</v>
      </c>
      <c r="B682" s="1" t="s">
        <v>0</v>
      </c>
      <c r="C682" s="1" t="s">
        <v>55</v>
      </c>
      <c r="D682">
        <v>0.59122892562672846</v>
      </c>
    </row>
    <row r="683" spans="1:4" x14ac:dyDescent="0.25">
      <c r="A683" s="1" t="s">
        <v>69</v>
      </c>
      <c r="B683" s="1" t="s">
        <v>0</v>
      </c>
      <c r="C683" s="1" t="s">
        <v>56</v>
      </c>
      <c r="D683">
        <v>0.59122892562672846</v>
      </c>
    </row>
    <row r="684" spans="1:4" x14ac:dyDescent="0.25">
      <c r="A684" s="1" t="s">
        <v>69</v>
      </c>
      <c r="B684" s="1" t="s">
        <v>0</v>
      </c>
      <c r="C684" s="1" t="s">
        <v>57</v>
      </c>
      <c r="D684">
        <v>0.59122892562672846</v>
      </c>
    </row>
    <row r="685" spans="1:4" x14ac:dyDescent="0.25">
      <c r="A685" s="1" t="s">
        <v>69</v>
      </c>
      <c r="B685" s="1" t="s">
        <v>0</v>
      </c>
      <c r="C685" s="1" t="s">
        <v>58</v>
      </c>
      <c r="D685">
        <v>0.25784710567513813</v>
      </c>
    </row>
    <row r="686" spans="1:4" x14ac:dyDescent="0.25">
      <c r="A686" s="1" t="s">
        <v>71</v>
      </c>
      <c r="B686" s="1" t="s">
        <v>64</v>
      </c>
      <c r="C686" s="1" t="s">
        <v>2</v>
      </c>
      <c r="D686">
        <v>0.30246319524158682</v>
      </c>
    </row>
    <row r="687" spans="1:4" x14ac:dyDescent="0.25">
      <c r="A687" s="1" t="s">
        <v>71</v>
      </c>
      <c r="B687" s="1" t="s">
        <v>64</v>
      </c>
      <c r="C687" s="1" t="s">
        <v>3</v>
      </c>
      <c r="D687">
        <v>0.4688993499626235</v>
      </c>
    </row>
    <row r="688" spans="1:4" x14ac:dyDescent="0.25">
      <c r="A688" s="1" t="s">
        <v>71</v>
      </c>
      <c r="B688" s="1" t="s">
        <v>64</v>
      </c>
      <c r="C688" s="1" t="s">
        <v>4</v>
      </c>
      <c r="D688">
        <v>0.74201154926105395</v>
      </c>
    </row>
    <row r="689" spans="1:4" x14ac:dyDescent="0.25">
      <c r="A689" s="1" t="s">
        <v>71</v>
      </c>
      <c r="B689" s="1" t="s">
        <v>64</v>
      </c>
      <c r="C689" s="1" t="s">
        <v>5</v>
      </c>
      <c r="D689">
        <v>0.75105565483225067</v>
      </c>
    </row>
    <row r="690" spans="1:4" x14ac:dyDescent="0.25">
      <c r="A690" s="1" t="s">
        <v>71</v>
      </c>
      <c r="B690" s="1" t="s">
        <v>64</v>
      </c>
      <c r="C690" s="1" t="s">
        <v>6</v>
      </c>
      <c r="D690">
        <v>0.76696737173915241</v>
      </c>
    </row>
    <row r="691" spans="1:4" x14ac:dyDescent="0.25">
      <c r="A691" s="1" t="s">
        <v>71</v>
      </c>
      <c r="B691" s="1" t="s">
        <v>64</v>
      </c>
      <c r="C691" s="1" t="s">
        <v>7</v>
      </c>
      <c r="D691">
        <v>0.69866316649663107</v>
      </c>
    </row>
    <row r="692" spans="1:4" x14ac:dyDescent="0.25">
      <c r="A692" s="1" t="s">
        <v>71</v>
      </c>
      <c r="B692" s="1" t="s">
        <v>64</v>
      </c>
      <c r="C692" s="1" t="s">
        <v>8</v>
      </c>
      <c r="D692">
        <v>0.89090498775811833</v>
      </c>
    </row>
    <row r="693" spans="1:4" x14ac:dyDescent="0.25">
      <c r="A693" s="1" t="s">
        <v>71</v>
      </c>
      <c r="B693" s="1" t="s">
        <v>64</v>
      </c>
      <c r="C693" s="1" t="s">
        <v>9</v>
      </c>
      <c r="D693">
        <v>0.78095031507842938</v>
      </c>
    </row>
    <row r="694" spans="1:4" x14ac:dyDescent="0.25">
      <c r="A694" s="1" t="s">
        <v>71</v>
      </c>
      <c r="B694" s="1" t="s">
        <v>64</v>
      </c>
      <c r="C694" s="1" t="s">
        <v>10</v>
      </c>
      <c r="D694">
        <v>0.38208192953828057</v>
      </c>
    </row>
    <row r="695" spans="1:4" x14ac:dyDescent="0.25">
      <c r="A695" s="1" t="s">
        <v>71</v>
      </c>
      <c r="B695" s="1" t="s">
        <v>64</v>
      </c>
      <c r="C695" s="1" t="s">
        <v>11</v>
      </c>
      <c r="D695">
        <v>0.39630975495191834</v>
      </c>
    </row>
    <row r="696" spans="1:4" x14ac:dyDescent="0.25">
      <c r="A696" s="1" t="s">
        <v>71</v>
      </c>
      <c r="B696" s="1" t="s">
        <v>64</v>
      </c>
      <c r="C696" s="1" t="s">
        <v>12</v>
      </c>
      <c r="D696">
        <v>0.41071747338579001</v>
      </c>
    </row>
    <row r="697" spans="1:4" x14ac:dyDescent="0.25">
      <c r="A697" s="1" t="s">
        <v>71</v>
      </c>
      <c r="B697" s="1" t="s">
        <v>64</v>
      </c>
      <c r="C697" s="1" t="s">
        <v>13</v>
      </c>
      <c r="D697">
        <v>0.4073331827150658</v>
      </c>
    </row>
    <row r="698" spans="1:4" x14ac:dyDescent="0.25">
      <c r="A698" s="1" t="s">
        <v>71</v>
      </c>
      <c r="B698" s="1" t="s">
        <v>64</v>
      </c>
      <c r="C698" s="1" t="s">
        <v>14</v>
      </c>
      <c r="D698">
        <v>0.35682652106714741</v>
      </c>
    </row>
    <row r="699" spans="1:4" x14ac:dyDescent="0.25">
      <c r="A699" s="1" t="s">
        <v>71</v>
      </c>
      <c r="B699" s="1" t="s">
        <v>64</v>
      </c>
      <c r="C699" s="1" t="s">
        <v>15</v>
      </c>
      <c r="D699">
        <v>0.35864316880285707</v>
      </c>
    </row>
    <row r="700" spans="1:4" x14ac:dyDescent="0.25">
      <c r="A700" s="1" t="s">
        <v>71</v>
      </c>
      <c r="B700" s="1" t="s">
        <v>64</v>
      </c>
      <c r="C700" s="1" t="s">
        <v>16</v>
      </c>
      <c r="D700">
        <v>0.76243842205711609</v>
      </c>
    </row>
    <row r="701" spans="1:4" x14ac:dyDescent="0.25">
      <c r="A701" s="1" t="s">
        <v>71</v>
      </c>
      <c r="B701" s="1" t="s">
        <v>64</v>
      </c>
      <c r="C701" s="1" t="s">
        <v>17</v>
      </c>
      <c r="D701">
        <v>0.75828421117037081</v>
      </c>
    </row>
    <row r="702" spans="1:4" x14ac:dyDescent="0.25">
      <c r="A702" s="1" t="s">
        <v>71</v>
      </c>
      <c r="B702" s="1" t="s">
        <v>64</v>
      </c>
      <c r="C702" s="1" t="s">
        <v>18</v>
      </c>
      <c r="D702">
        <v>0.76939590114515832</v>
      </c>
    </row>
    <row r="703" spans="1:4" x14ac:dyDescent="0.25">
      <c r="A703" s="1" t="s">
        <v>71</v>
      </c>
      <c r="B703" s="1" t="s">
        <v>64</v>
      </c>
      <c r="C703" s="1" t="s">
        <v>19</v>
      </c>
      <c r="D703">
        <v>0.77773556301776248</v>
      </c>
    </row>
    <row r="704" spans="1:4" x14ac:dyDescent="0.25">
      <c r="A704" s="1" t="s">
        <v>71</v>
      </c>
      <c r="B704" s="1" t="s">
        <v>64</v>
      </c>
      <c r="C704" s="1" t="s">
        <v>20</v>
      </c>
      <c r="D704">
        <v>0.91710202357374282</v>
      </c>
    </row>
    <row r="705" spans="1:4" x14ac:dyDescent="0.25">
      <c r="A705" s="1" t="s">
        <v>71</v>
      </c>
      <c r="B705" s="1" t="s">
        <v>64</v>
      </c>
      <c r="C705" s="1" t="s">
        <v>21</v>
      </c>
      <c r="D705">
        <v>0.78242376510795331</v>
      </c>
    </row>
    <row r="706" spans="1:4" x14ac:dyDescent="0.25">
      <c r="A706" s="1" t="s">
        <v>71</v>
      </c>
      <c r="B706" s="1" t="s">
        <v>64</v>
      </c>
      <c r="C706" s="1" t="s">
        <v>22</v>
      </c>
      <c r="D706">
        <v>0.39596001143489257</v>
      </c>
    </row>
    <row r="707" spans="1:4" x14ac:dyDescent="0.25">
      <c r="A707" s="1" t="s">
        <v>71</v>
      </c>
      <c r="B707" s="1" t="s">
        <v>64</v>
      </c>
      <c r="C707" s="1" t="s">
        <v>23</v>
      </c>
      <c r="D707">
        <v>0.40439079010295065</v>
      </c>
    </row>
    <row r="708" spans="1:4" x14ac:dyDescent="0.25">
      <c r="A708" s="1" t="s">
        <v>71</v>
      </c>
      <c r="B708" s="1" t="s">
        <v>64</v>
      </c>
      <c r="C708" s="1" t="s">
        <v>24</v>
      </c>
      <c r="D708">
        <v>0.40159638763310468</v>
      </c>
    </row>
    <row r="709" spans="1:4" x14ac:dyDescent="0.25">
      <c r="A709" s="1" t="s">
        <v>71</v>
      </c>
      <c r="B709" s="1" t="s">
        <v>64</v>
      </c>
      <c r="C709" s="1" t="s">
        <v>25</v>
      </c>
      <c r="D709">
        <v>0.40348315206815921</v>
      </c>
    </row>
    <row r="710" spans="1:4" x14ac:dyDescent="0.25">
      <c r="A710" s="1" t="s">
        <v>71</v>
      </c>
      <c r="B710" s="1" t="s">
        <v>64</v>
      </c>
      <c r="C710" s="1" t="s">
        <v>26</v>
      </c>
      <c r="D710">
        <v>0.40628006185612675</v>
      </c>
    </row>
    <row r="711" spans="1:4" x14ac:dyDescent="0.25">
      <c r="A711" s="1" t="s">
        <v>71</v>
      </c>
      <c r="B711" s="1" t="s">
        <v>64</v>
      </c>
      <c r="C711" s="1" t="s">
        <v>27</v>
      </c>
      <c r="D711">
        <v>0.40012836283746012</v>
      </c>
    </row>
    <row r="712" spans="1:4" x14ac:dyDescent="0.25">
      <c r="A712" s="1" t="s">
        <v>71</v>
      </c>
      <c r="B712" s="1" t="s">
        <v>64</v>
      </c>
      <c r="C712" s="1" t="s">
        <v>28</v>
      </c>
      <c r="D712">
        <v>0.86600146276500711</v>
      </c>
    </row>
    <row r="713" spans="1:4" x14ac:dyDescent="0.25">
      <c r="A713" s="1" t="s">
        <v>71</v>
      </c>
      <c r="B713" s="1" t="s">
        <v>64</v>
      </c>
      <c r="C713" s="1" t="s">
        <v>29</v>
      </c>
      <c r="D713">
        <v>0.98475434021276265</v>
      </c>
    </row>
    <row r="714" spans="1:4" x14ac:dyDescent="0.25">
      <c r="A714" s="1" t="s">
        <v>71</v>
      </c>
      <c r="B714" s="1" t="s">
        <v>64</v>
      </c>
      <c r="C714" s="1" t="s">
        <v>30</v>
      </c>
      <c r="D714">
        <v>0.95654430292528891</v>
      </c>
    </row>
    <row r="715" spans="1:4" x14ac:dyDescent="0.25">
      <c r="A715" s="1" t="s">
        <v>71</v>
      </c>
      <c r="B715" s="1" t="s">
        <v>64</v>
      </c>
      <c r="C715" s="1" t="s">
        <v>31</v>
      </c>
      <c r="D715">
        <v>0.92800776766658766</v>
      </c>
    </row>
    <row r="716" spans="1:4" x14ac:dyDescent="0.25">
      <c r="A716" s="1" t="s">
        <v>71</v>
      </c>
      <c r="B716" s="1" t="s">
        <v>64</v>
      </c>
      <c r="C716" s="1" t="s">
        <v>32</v>
      </c>
      <c r="D716">
        <v>0.9000441767607712</v>
      </c>
    </row>
    <row r="717" spans="1:4" x14ac:dyDescent="0.25">
      <c r="A717" s="1" t="s">
        <v>71</v>
      </c>
      <c r="B717" s="1" t="s">
        <v>64</v>
      </c>
      <c r="C717" s="1" t="s">
        <v>33</v>
      </c>
      <c r="D717">
        <v>0.79565467562408521</v>
      </c>
    </row>
    <row r="718" spans="1:4" x14ac:dyDescent="0.25">
      <c r="A718" s="1" t="s">
        <v>71</v>
      </c>
      <c r="B718" s="1" t="s">
        <v>64</v>
      </c>
      <c r="C718" s="1" t="s">
        <v>34</v>
      </c>
      <c r="D718">
        <v>0.41464138473770407</v>
      </c>
    </row>
    <row r="719" spans="1:4" x14ac:dyDescent="0.25">
      <c r="A719" s="1" t="s">
        <v>71</v>
      </c>
      <c r="B719" s="1" t="s">
        <v>64</v>
      </c>
      <c r="C719" s="1" t="s">
        <v>35</v>
      </c>
      <c r="D719">
        <v>0.37134240427310172</v>
      </c>
    </row>
    <row r="720" spans="1:4" x14ac:dyDescent="0.25">
      <c r="A720" s="1" t="s">
        <v>71</v>
      </c>
      <c r="B720" s="1" t="s">
        <v>64</v>
      </c>
      <c r="C720" s="1" t="s">
        <v>36</v>
      </c>
      <c r="D720">
        <v>0.35769480916100327</v>
      </c>
    </row>
    <row r="721" spans="1:4" x14ac:dyDescent="0.25">
      <c r="A721" s="1" t="s">
        <v>71</v>
      </c>
      <c r="B721" s="1" t="s">
        <v>64</v>
      </c>
      <c r="C721" s="1" t="s">
        <v>37</v>
      </c>
      <c r="D721">
        <v>0.35259692597190151</v>
      </c>
    </row>
    <row r="722" spans="1:4" x14ac:dyDescent="0.25">
      <c r="A722" s="1" t="s">
        <v>71</v>
      </c>
      <c r="B722" s="1" t="s">
        <v>64</v>
      </c>
      <c r="C722" s="1" t="s">
        <v>38</v>
      </c>
      <c r="D722">
        <v>0.34827302216990363</v>
      </c>
    </row>
    <row r="723" spans="1:4" x14ac:dyDescent="0.25">
      <c r="A723" s="1" t="s">
        <v>71</v>
      </c>
      <c r="B723" s="1" t="s">
        <v>64</v>
      </c>
      <c r="C723" s="1" t="s">
        <v>39</v>
      </c>
      <c r="D723">
        <v>0.40274145783822402</v>
      </c>
    </row>
    <row r="724" spans="1:4" x14ac:dyDescent="0.25">
      <c r="A724" s="1" t="s">
        <v>71</v>
      </c>
      <c r="B724" s="1" t="s">
        <v>64</v>
      </c>
      <c r="C724" s="1" t="s">
        <v>40</v>
      </c>
      <c r="D724">
        <v>0.74959277157527737</v>
      </c>
    </row>
    <row r="725" spans="1:4" x14ac:dyDescent="0.25">
      <c r="A725" s="1" t="s">
        <v>71</v>
      </c>
      <c r="B725" s="1" t="s">
        <v>64</v>
      </c>
      <c r="C725" s="1" t="s">
        <v>41</v>
      </c>
      <c r="D725">
        <v>0.78611423254240842</v>
      </c>
    </row>
    <row r="726" spans="1:4" x14ac:dyDescent="0.25">
      <c r="A726" s="1" t="s">
        <v>71</v>
      </c>
      <c r="B726" s="1" t="s">
        <v>64</v>
      </c>
      <c r="C726" s="1" t="s">
        <v>42</v>
      </c>
      <c r="D726">
        <v>0.6872521987343263</v>
      </c>
    </row>
    <row r="727" spans="1:4" x14ac:dyDescent="0.25">
      <c r="A727" s="1" t="s">
        <v>71</v>
      </c>
      <c r="B727" s="1" t="s">
        <v>64</v>
      </c>
      <c r="C727" s="1" t="s">
        <v>43</v>
      </c>
      <c r="D727">
        <v>0.66060817055547683</v>
      </c>
    </row>
    <row r="728" spans="1:4" x14ac:dyDescent="0.25">
      <c r="A728" s="1" t="s">
        <v>71</v>
      </c>
      <c r="B728" s="1" t="s">
        <v>64</v>
      </c>
      <c r="C728" s="1" t="s">
        <v>44</v>
      </c>
      <c r="D728">
        <v>0.87789937297976128</v>
      </c>
    </row>
    <row r="729" spans="1:4" x14ac:dyDescent="0.25">
      <c r="A729" s="1" t="s">
        <v>71</v>
      </c>
      <c r="B729" s="1" t="s">
        <v>64</v>
      </c>
      <c r="C729" s="1" t="s">
        <v>45</v>
      </c>
      <c r="D729">
        <v>0.83741047080670339</v>
      </c>
    </row>
    <row r="730" spans="1:4" x14ac:dyDescent="0.25">
      <c r="A730" s="1" t="s">
        <v>71</v>
      </c>
      <c r="B730" s="1" t="s">
        <v>64</v>
      </c>
      <c r="C730" s="1" t="s">
        <v>46</v>
      </c>
      <c r="D730">
        <v>0.42009565093363632</v>
      </c>
    </row>
    <row r="731" spans="1:4" x14ac:dyDescent="0.25">
      <c r="A731" s="1" t="s">
        <v>71</v>
      </c>
      <c r="B731" s="1" t="s">
        <v>64</v>
      </c>
      <c r="C731" s="1" t="s">
        <v>47</v>
      </c>
      <c r="D731">
        <v>0.44944828480540044</v>
      </c>
    </row>
    <row r="732" spans="1:4" x14ac:dyDescent="0.25">
      <c r="A732" s="1" t="s">
        <v>71</v>
      </c>
      <c r="B732" s="1" t="s">
        <v>64</v>
      </c>
      <c r="C732" s="1" t="s">
        <v>48</v>
      </c>
      <c r="D732">
        <v>0.30246319524158682</v>
      </c>
    </row>
    <row r="733" spans="1:4" x14ac:dyDescent="0.25">
      <c r="A733" s="1" t="s">
        <v>71</v>
      </c>
      <c r="B733" s="1" t="s">
        <v>64</v>
      </c>
      <c r="C733" s="1" t="s">
        <v>49</v>
      </c>
      <c r="D733">
        <v>0.30730990403910097</v>
      </c>
    </row>
    <row r="734" spans="1:4" x14ac:dyDescent="0.25">
      <c r="A734" s="1" t="s">
        <v>71</v>
      </c>
      <c r="B734" s="1" t="s">
        <v>64</v>
      </c>
      <c r="C734" s="1" t="s">
        <v>50</v>
      </c>
      <c r="D734">
        <v>0.33852473502349212</v>
      </c>
    </row>
    <row r="735" spans="1:4" x14ac:dyDescent="0.25">
      <c r="A735" s="1" t="s">
        <v>71</v>
      </c>
      <c r="B735" s="1" t="s">
        <v>64</v>
      </c>
      <c r="C735" s="1" t="s">
        <v>51</v>
      </c>
      <c r="D735">
        <v>0.30354426539170143</v>
      </c>
    </row>
    <row r="736" spans="1:4" x14ac:dyDescent="0.25">
      <c r="A736" s="1" t="s">
        <v>71</v>
      </c>
      <c r="B736" s="1" t="s">
        <v>64</v>
      </c>
      <c r="C736" s="1" t="s">
        <v>52</v>
      </c>
      <c r="D736">
        <v>0.66685618966907967</v>
      </c>
    </row>
    <row r="737" spans="1:4" x14ac:dyDescent="0.25">
      <c r="A737" s="1" t="s">
        <v>71</v>
      </c>
      <c r="B737" s="1" t="s">
        <v>64</v>
      </c>
      <c r="C737" s="1" t="s">
        <v>53</v>
      </c>
      <c r="D737">
        <v>0.66060817055547683</v>
      </c>
    </row>
    <row r="738" spans="1:4" x14ac:dyDescent="0.25">
      <c r="A738" s="1" t="s">
        <v>71</v>
      </c>
      <c r="B738" s="1" t="s">
        <v>64</v>
      </c>
      <c r="C738" s="1" t="s">
        <v>54</v>
      </c>
      <c r="D738">
        <v>0.66765534319395892</v>
      </c>
    </row>
    <row r="739" spans="1:4" x14ac:dyDescent="0.25">
      <c r="A739" s="1" t="s">
        <v>71</v>
      </c>
      <c r="B739" s="1" t="s">
        <v>64</v>
      </c>
      <c r="C739" s="1" t="s">
        <v>55</v>
      </c>
      <c r="D739">
        <v>0.7023926493313617</v>
      </c>
    </row>
    <row r="740" spans="1:4" x14ac:dyDescent="0.25">
      <c r="A740" s="1" t="s">
        <v>71</v>
      </c>
      <c r="B740" s="1" t="s">
        <v>64</v>
      </c>
      <c r="C740" s="1" t="s">
        <v>56</v>
      </c>
      <c r="D740">
        <v>0.83983604663651157</v>
      </c>
    </row>
    <row r="741" spans="1:4" x14ac:dyDescent="0.25">
      <c r="A741" s="1" t="s">
        <v>71</v>
      </c>
      <c r="B741" s="1" t="s">
        <v>64</v>
      </c>
      <c r="C741" s="1" t="s">
        <v>57</v>
      </c>
      <c r="D741">
        <v>0.82829708722772888</v>
      </c>
    </row>
    <row r="742" spans="1:4" x14ac:dyDescent="0.25">
      <c r="A742" s="1" t="s">
        <v>71</v>
      </c>
      <c r="B742" s="1" t="s">
        <v>64</v>
      </c>
      <c r="C742" s="1" t="s">
        <v>58</v>
      </c>
      <c r="D742">
        <v>0.50871703978726579</v>
      </c>
    </row>
    <row r="743" spans="1:4" x14ac:dyDescent="0.25">
      <c r="A743" s="1" t="s">
        <v>72</v>
      </c>
      <c r="B743" s="1" t="s">
        <v>71</v>
      </c>
      <c r="C743" s="1" t="s">
        <v>2</v>
      </c>
      <c r="D743">
        <v>0.30022750226538897</v>
      </c>
    </row>
    <row r="744" spans="1:4" x14ac:dyDescent="0.25">
      <c r="A744" s="1" t="s">
        <v>72</v>
      </c>
      <c r="B744" s="1" t="s">
        <v>71</v>
      </c>
      <c r="C744" s="1" t="s">
        <v>3</v>
      </c>
      <c r="D744">
        <v>0.37218854214296204</v>
      </c>
    </row>
    <row r="745" spans="1:4" x14ac:dyDescent="0.25">
      <c r="A745" s="1" t="s">
        <v>72</v>
      </c>
      <c r="B745" s="1" t="s">
        <v>71</v>
      </c>
      <c r="C745" s="1" t="s">
        <v>4</v>
      </c>
      <c r="D745">
        <v>0.7728066369535731</v>
      </c>
    </row>
    <row r="746" spans="1:4" x14ac:dyDescent="0.25">
      <c r="A746" s="1" t="s">
        <v>72</v>
      </c>
      <c r="B746" s="1" t="s">
        <v>71</v>
      </c>
      <c r="C746" s="1" t="s">
        <v>5</v>
      </c>
      <c r="D746">
        <v>0.78463673039156523</v>
      </c>
    </row>
    <row r="747" spans="1:4" x14ac:dyDescent="0.25">
      <c r="A747" s="1" t="s">
        <v>72</v>
      </c>
      <c r="B747" s="1" t="s">
        <v>71</v>
      </c>
      <c r="C747" s="1" t="s">
        <v>6</v>
      </c>
      <c r="D747">
        <v>0.76997032266316967</v>
      </c>
    </row>
    <row r="748" spans="1:4" x14ac:dyDescent="0.25">
      <c r="A748" s="1" t="s">
        <v>72</v>
      </c>
      <c r="B748" s="1" t="s">
        <v>71</v>
      </c>
      <c r="C748" s="1" t="s">
        <v>7</v>
      </c>
      <c r="D748">
        <v>0.65733431965160705</v>
      </c>
    </row>
    <row r="749" spans="1:4" x14ac:dyDescent="0.25">
      <c r="A749" s="1" t="s">
        <v>72</v>
      </c>
      <c r="B749" s="1" t="s">
        <v>71</v>
      </c>
      <c r="C749" s="1" t="s">
        <v>8</v>
      </c>
      <c r="D749">
        <v>0.78686428617089788</v>
      </c>
    </row>
    <row r="750" spans="1:4" x14ac:dyDescent="0.25">
      <c r="A750" s="1" t="s">
        <v>72</v>
      </c>
      <c r="B750" s="1" t="s">
        <v>71</v>
      </c>
      <c r="C750" s="1" t="s">
        <v>9</v>
      </c>
      <c r="D750">
        <v>0.78272431779224338</v>
      </c>
    </row>
    <row r="751" spans="1:4" x14ac:dyDescent="0.25">
      <c r="A751" s="1" t="s">
        <v>72</v>
      </c>
      <c r="B751" s="1" t="s">
        <v>71</v>
      </c>
      <c r="C751" s="1" t="s">
        <v>10</v>
      </c>
      <c r="D751">
        <v>0.39980299682761677</v>
      </c>
    </row>
    <row r="752" spans="1:4" x14ac:dyDescent="0.25">
      <c r="A752" s="1" t="s">
        <v>72</v>
      </c>
      <c r="B752" s="1" t="s">
        <v>71</v>
      </c>
      <c r="C752" s="1" t="s">
        <v>11</v>
      </c>
      <c r="D752">
        <v>0.38889482491423288</v>
      </c>
    </row>
    <row r="753" spans="1:4" x14ac:dyDescent="0.25">
      <c r="A753" s="1" t="s">
        <v>72</v>
      </c>
      <c r="B753" s="1" t="s">
        <v>71</v>
      </c>
      <c r="C753" s="1" t="s">
        <v>12</v>
      </c>
      <c r="D753">
        <v>0.38883925856012813</v>
      </c>
    </row>
    <row r="754" spans="1:4" x14ac:dyDescent="0.25">
      <c r="A754" s="1" t="s">
        <v>72</v>
      </c>
      <c r="B754" s="1" t="s">
        <v>71</v>
      </c>
      <c r="C754" s="1" t="s">
        <v>13</v>
      </c>
      <c r="D754">
        <v>0.38357203592125844</v>
      </c>
    </row>
    <row r="755" spans="1:4" x14ac:dyDescent="0.25">
      <c r="A755" s="1" t="s">
        <v>72</v>
      </c>
      <c r="B755" s="1" t="s">
        <v>71</v>
      </c>
      <c r="C755" s="1" t="s">
        <v>14</v>
      </c>
      <c r="D755">
        <v>0.38034400736525897</v>
      </c>
    </row>
    <row r="756" spans="1:4" x14ac:dyDescent="0.25">
      <c r="A756" s="1" t="s">
        <v>72</v>
      </c>
      <c r="B756" s="1" t="s">
        <v>71</v>
      </c>
      <c r="C756" s="1" t="s">
        <v>15</v>
      </c>
      <c r="D756">
        <v>0.38296489689510016</v>
      </c>
    </row>
    <row r="757" spans="1:4" x14ac:dyDescent="0.25">
      <c r="A757" s="1" t="s">
        <v>72</v>
      </c>
      <c r="B757" s="1" t="s">
        <v>71</v>
      </c>
      <c r="C757" s="1" t="s">
        <v>16</v>
      </c>
      <c r="D757">
        <v>0.78284511226287723</v>
      </c>
    </row>
    <row r="758" spans="1:4" x14ac:dyDescent="0.25">
      <c r="A758" s="1" t="s">
        <v>72</v>
      </c>
      <c r="B758" s="1" t="s">
        <v>71</v>
      </c>
      <c r="C758" s="1" t="s">
        <v>17</v>
      </c>
      <c r="D758">
        <v>0.79393949794919416</v>
      </c>
    </row>
    <row r="759" spans="1:4" x14ac:dyDescent="0.25">
      <c r="A759" s="1" t="s">
        <v>72</v>
      </c>
      <c r="B759" s="1" t="s">
        <v>71</v>
      </c>
      <c r="C759" s="1" t="s">
        <v>18</v>
      </c>
      <c r="D759">
        <v>0.76860365749759696</v>
      </c>
    </row>
    <row r="760" spans="1:4" x14ac:dyDescent="0.25">
      <c r="A760" s="1" t="s">
        <v>72</v>
      </c>
      <c r="B760" s="1" t="s">
        <v>71</v>
      </c>
      <c r="C760" s="1" t="s">
        <v>19</v>
      </c>
      <c r="D760">
        <v>0.76849960822058427</v>
      </c>
    </row>
    <row r="761" spans="1:4" x14ac:dyDescent="0.25">
      <c r="A761" s="1" t="s">
        <v>72</v>
      </c>
      <c r="B761" s="1" t="s">
        <v>71</v>
      </c>
      <c r="C761" s="1" t="s">
        <v>20</v>
      </c>
      <c r="D761">
        <v>0.79497067483119732</v>
      </c>
    </row>
    <row r="762" spans="1:4" x14ac:dyDescent="0.25">
      <c r="A762" s="1" t="s">
        <v>72</v>
      </c>
      <c r="B762" s="1" t="s">
        <v>71</v>
      </c>
      <c r="C762" s="1" t="s">
        <v>21</v>
      </c>
      <c r="D762">
        <v>0.78725891373520096</v>
      </c>
    </row>
    <row r="763" spans="1:4" x14ac:dyDescent="0.25">
      <c r="A763" s="1" t="s">
        <v>72</v>
      </c>
      <c r="B763" s="1" t="s">
        <v>71</v>
      </c>
      <c r="C763" s="1" t="s">
        <v>22</v>
      </c>
      <c r="D763">
        <v>0.39132550612112149</v>
      </c>
    </row>
    <row r="764" spans="1:4" x14ac:dyDescent="0.25">
      <c r="A764" s="1" t="s">
        <v>72</v>
      </c>
      <c r="B764" s="1" t="s">
        <v>71</v>
      </c>
      <c r="C764" s="1" t="s">
        <v>23</v>
      </c>
      <c r="D764">
        <v>0.38235689005426088</v>
      </c>
    </row>
    <row r="765" spans="1:4" x14ac:dyDescent="0.25">
      <c r="A765" s="1" t="s">
        <v>72</v>
      </c>
      <c r="B765" s="1" t="s">
        <v>71</v>
      </c>
      <c r="C765" s="1" t="s">
        <v>24</v>
      </c>
      <c r="D765">
        <v>0.37554917468733051</v>
      </c>
    </row>
    <row r="766" spans="1:4" x14ac:dyDescent="0.25">
      <c r="A766" s="1" t="s">
        <v>72</v>
      </c>
      <c r="B766" s="1" t="s">
        <v>71</v>
      </c>
      <c r="C766" s="1" t="s">
        <v>25</v>
      </c>
      <c r="D766">
        <v>0.36765269173818405</v>
      </c>
    </row>
    <row r="767" spans="1:4" x14ac:dyDescent="0.25">
      <c r="A767" s="1" t="s">
        <v>72</v>
      </c>
      <c r="B767" s="1" t="s">
        <v>71</v>
      </c>
      <c r="C767" s="1" t="s">
        <v>26</v>
      </c>
      <c r="D767">
        <v>0.36305318528115083</v>
      </c>
    </row>
    <row r="768" spans="1:4" x14ac:dyDescent="0.25">
      <c r="A768" s="1" t="s">
        <v>72</v>
      </c>
      <c r="B768" s="1" t="s">
        <v>71</v>
      </c>
      <c r="C768" s="1" t="s">
        <v>27</v>
      </c>
      <c r="D768">
        <v>0.36423160228783102</v>
      </c>
    </row>
    <row r="769" spans="1:4" x14ac:dyDescent="0.25">
      <c r="A769" s="1" t="s">
        <v>72</v>
      </c>
      <c r="B769" s="1" t="s">
        <v>71</v>
      </c>
      <c r="C769" s="1" t="s">
        <v>28</v>
      </c>
      <c r="D769">
        <v>0.78335450586264177</v>
      </c>
    </row>
    <row r="770" spans="1:4" x14ac:dyDescent="0.25">
      <c r="A770" s="1" t="s">
        <v>72</v>
      </c>
      <c r="B770" s="1" t="s">
        <v>71</v>
      </c>
      <c r="C770" s="1" t="s">
        <v>29</v>
      </c>
      <c r="D770">
        <v>0.79382226120301014</v>
      </c>
    </row>
    <row r="771" spans="1:4" x14ac:dyDescent="0.25">
      <c r="A771" s="1" t="s">
        <v>72</v>
      </c>
      <c r="B771" s="1" t="s">
        <v>71</v>
      </c>
      <c r="C771" s="1" t="s">
        <v>30</v>
      </c>
      <c r="D771">
        <v>0.75394500382049601</v>
      </c>
    </row>
    <row r="772" spans="1:4" x14ac:dyDescent="0.25">
      <c r="A772" s="1" t="s">
        <v>72</v>
      </c>
      <c r="B772" s="1" t="s">
        <v>71</v>
      </c>
      <c r="C772" s="1" t="s">
        <v>31</v>
      </c>
      <c r="D772">
        <v>0.7566965125399101</v>
      </c>
    </row>
    <row r="773" spans="1:4" x14ac:dyDescent="0.25">
      <c r="A773" s="1" t="s">
        <v>72</v>
      </c>
      <c r="B773" s="1" t="s">
        <v>71</v>
      </c>
      <c r="C773" s="1" t="s">
        <v>32</v>
      </c>
      <c r="D773">
        <v>0.80301701550305526</v>
      </c>
    </row>
    <row r="774" spans="1:4" x14ac:dyDescent="0.25">
      <c r="A774" s="1" t="s">
        <v>72</v>
      </c>
      <c r="B774" s="1" t="s">
        <v>71</v>
      </c>
      <c r="C774" s="1" t="s">
        <v>33</v>
      </c>
      <c r="D774">
        <v>0.78499725897844796</v>
      </c>
    </row>
    <row r="775" spans="1:4" x14ac:dyDescent="0.25">
      <c r="A775" s="1" t="s">
        <v>72</v>
      </c>
      <c r="B775" s="1" t="s">
        <v>71</v>
      </c>
      <c r="C775" s="1" t="s">
        <v>34</v>
      </c>
      <c r="D775">
        <v>0.40123589869441911</v>
      </c>
    </row>
    <row r="776" spans="1:4" x14ac:dyDescent="0.25">
      <c r="A776" s="1" t="s">
        <v>72</v>
      </c>
      <c r="B776" s="1" t="s">
        <v>71</v>
      </c>
      <c r="C776" s="1" t="s">
        <v>35</v>
      </c>
      <c r="D776">
        <v>0.37959697221453181</v>
      </c>
    </row>
    <row r="777" spans="1:4" x14ac:dyDescent="0.25">
      <c r="A777" s="1" t="s">
        <v>72</v>
      </c>
      <c r="B777" s="1" t="s">
        <v>71</v>
      </c>
      <c r="C777" s="1" t="s">
        <v>36</v>
      </c>
      <c r="D777">
        <v>0.38159715330537569</v>
      </c>
    </row>
    <row r="778" spans="1:4" x14ac:dyDescent="0.25">
      <c r="A778" s="1" t="s">
        <v>72</v>
      </c>
      <c r="B778" s="1" t="s">
        <v>71</v>
      </c>
      <c r="C778" s="1" t="s">
        <v>37</v>
      </c>
      <c r="D778">
        <v>0.37422764354253379</v>
      </c>
    </row>
    <row r="779" spans="1:4" x14ac:dyDescent="0.25">
      <c r="A779" s="1" t="s">
        <v>72</v>
      </c>
      <c r="B779" s="1" t="s">
        <v>71</v>
      </c>
      <c r="C779" s="1" t="s">
        <v>38</v>
      </c>
      <c r="D779">
        <v>0.36795427637026579</v>
      </c>
    </row>
    <row r="780" spans="1:4" x14ac:dyDescent="0.25">
      <c r="A780" s="1" t="s">
        <v>72</v>
      </c>
      <c r="B780" s="1" t="s">
        <v>71</v>
      </c>
      <c r="C780" s="1" t="s">
        <v>39</v>
      </c>
      <c r="D780">
        <v>0.44543846850591684</v>
      </c>
    </row>
    <row r="781" spans="1:4" x14ac:dyDescent="0.25">
      <c r="A781" s="1" t="s">
        <v>72</v>
      </c>
      <c r="B781" s="1" t="s">
        <v>71</v>
      </c>
      <c r="C781" s="1" t="s">
        <v>40</v>
      </c>
      <c r="D781">
        <v>0.78273750918054197</v>
      </c>
    </row>
    <row r="782" spans="1:4" x14ac:dyDescent="0.25">
      <c r="A782" s="1" t="s">
        <v>72</v>
      </c>
      <c r="B782" s="1" t="s">
        <v>71</v>
      </c>
      <c r="C782" s="1" t="s">
        <v>41</v>
      </c>
      <c r="D782">
        <v>0.8284507309742779</v>
      </c>
    </row>
    <row r="783" spans="1:4" x14ac:dyDescent="0.25">
      <c r="A783" s="1" t="s">
        <v>72</v>
      </c>
      <c r="B783" s="1" t="s">
        <v>71</v>
      </c>
      <c r="C783" s="1" t="s">
        <v>42</v>
      </c>
      <c r="D783">
        <v>0.65733431965160705</v>
      </c>
    </row>
    <row r="784" spans="1:4" x14ac:dyDescent="0.25">
      <c r="A784" s="1" t="s">
        <v>72</v>
      </c>
      <c r="B784" s="1" t="s">
        <v>71</v>
      </c>
      <c r="C784" s="1" t="s">
        <v>43</v>
      </c>
      <c r="D784">
        <v>0.65733431965160705</v>
      </c>
    </row>
    <row r="785" spans="1:4" x14ac:dyDescent="0.25">
      <c r="A785" s="1" t="s">
        <v>72</v>
      </c>
      <c r="B785" s="1" t="s">
        <v>71</v>
      </c>
      <c r="C785" s="1" t="s">
        <v>44</v>
      </c>
      <c r="D785">
        <v>0.86696152434279894</v>
      </c>
    </row>
    <row r="786" spans="1:4" x14ac:dyDescent="0.25">
      <c r="A786" s="1" t="s">
        <v>72</v>
      </c>
      <c r="B786" s="1" t="s">
        <v>71</v>
      </c>
      <c r="C786" s="1" t="s">
        <v>45</v>
      </c>
      <c r="D786">
        <v>0.85693869930878863</v>
      </c>
    </row>
    <row r="787" spans="1:4" x14ac:dyDescent="0.25">
      <c r="A787" s="1" t="s">
        <v>72</v>
      </c>
      <c r="B787" s="1" t="s">
        <v>71</v>
      </c>
      <c r="C787" s="1" t="s">
        <v>46</v>
      </c>
      <c r="D787">
        <v>0.45380140094675525</v>
      </c>
    </row>
    <row r="788" spans="1:4" x14ac:dyDescent="0.25">
      <c r="A788" s="1" t="s">
        <v>72</v>
      </c>
      <c r="B788" s="1" t="s">
        <v>71</v>
      </c>
      <c r="C788" s="1" t="s">
        <v>47</v>
      </c>
      <c r="D788">
        <v>0.42912269163052463</v>
      </c>
    </row>
    <row r="789" spans="1:4" x14ac:dyDescent="0.25">
      <c r="A789" s="1" t="s">
        <v>72</v>
      </c>
      <c r="B789" s="1" t="s">
        <v>71</v>
      </c>
      <c r="C789" s="1" t="s">
        <v>48</v>
      </c>
      <c r="D789">
        <v>0.30022750226538897</v>
      </c>
    </row>
    <row r="790" spans="1:4" x14ac:dyDescent="0.25">
      <c r="A790" s="1" t="s">
        <v>72</v>
      </c>
      <c r="B790" s="1" t="s">
        <v>71</v>
      </c>
      <c r="C790" s="1" t="s">
        <v>49</v>
      </c>
      <c r="D790">
        <v>0.30750101915105443</v>
      </c>
    </row>
    <row r="791" spans="1:4" x14ac:dyDescent="0.25">
      <c r="A791" s="1" t="s">
        <v>72</v>
      </c>
      <c r="B791" s="1" t="s">
        <v>71</v>
      </c>
      <c r="C791" s="1" t="s">
        <v>50</v>
      </c>
      <c r="D791">
        <v>0.35373476242186286</v>
      </c>
    </row>
    <row r="792" spans="1:4" x14ac:dyDescent="0.25">
      <c r="A792" s="1" t="s">
        <v>72</v>
      </c>
      <c r="B792" s="1" t="s">
        <v>71</v>
      </c>
      <c r="C792" s="1" t="s">
        <v>51</v>
      </c>
      <c r="D792">
        <v>0.30185206784467655</v>
      </c>
    </row>
    <row r="793" spans="1:4" x14ac:dyDescent="0.25">
      <c r="A793" s="1" t="s">
        <v>72</v>
      </c>
      <c r="B793" s="1" t="s">
        <v>71</v>
      </c>
      <c r="C793" s="1" t="s">
        <v>52</v>
      </c>
      <c r="D793">
        <v>0.66674388175932631</v>
      </c>
    </row>
    <row r="794" spans="1:4" x14ac:dyDescent="0.25">
      <c r="A794" s="1" t="s">
        <v>72</v>
      </c>
      <c r="B794" s="1" t="s">
        <v>71</v>
      </c>
      <c r="C794" s="1" t="s">
        <v>53</v>
      </c>
      <c r="D794">
        <v>0.65733431965160705</v>
      </c>
    </row>
    <row r="795" spans="1:4" x14ac:dyDescent="0.25">
      <c r="A795" s="1" t="s">
        <v>72</v>
      </c>
      <c r="B795" s="1" t="s">
        <v>71</v>
      </c>
      <c r="C795" s="1" t="s">
        <v>54</v>
      </c>
      <c r="D795">
        <v>0.65733431965160705</v>
      </c>
    </row>
    <row r="796" spans="1:4" x14ac:dyDescent="0.25">
      <c r="A796" s="1" t="s">
        <v>72</v>
      </c>
      <c r="B796" s="1" t="s">
        <v>71</v>
      </c>
      <c r="C796" s="1" t="s">
        <v>55</v>
      </c>
      <c r="D796">
        <v>0.65733431965160705</v>
      </c>
    </row>
    <row r="797" spans="1:4" x14ac:dyDescent="0.25">
      <c r="A797" s="1" t="s">
        <v>72</v>
      </c>
      <c r="B797" s="1" t="s">
        <v>71</v>
      </c>
      <c r="C797" s="1" t="s">
        <v>56</v>
      </c>
      <c r="D797">
        <v>0.85532025361503705</v>
      </c>
    </row>
    <row r="798" spans="1:4" x14ac:dyDescent="0.25">
      <c r="A798" s="1" t="s">
        <v>72</v>
      </c>
      <c r="B798" s="1" t="s">
        <v>71</v>
      </c>
      <c r="C798" s="1" t="s">
        <v>57</v>
      </c>
      <c r="D798">
        <v>0.84868503870397016</v>
      </c>
    </row>
    <row r="799" spans="1:4" x14ac:dyDescent="0.25">
      <c r="A799" s="1" t="s">
        <v>72</v>
      </c>
      <c r="B799" s="1" t="s">
        <v>71</v>
      </c>
      <c r="C799" s="1" t="s">
        <v>58</v>
      </c>
      <c r="D799">
        <v>0.30022750226538897</v>
      </c>
    </row>
    <row r="800" spans="1:4" x14ac:dyDescent="0.25">
      <c r="A800" s="1" t="s">
        <v>73</v>
      </c>
      <c r="B800" s="1" t="s">
        <v>71</v>
      </c>
      <c r="C800" s="1" t="s">
        <v>2</v>
      </c>
      <c r="D800">
        <v>0.30246319524158682</v>
      </c>
    </row>
    <row r="801" spans="1:4" x14ac:dyDescent="0.25">
      <c r="A801" s="1" t="s">
        <v>73</v>
      </c>
      <c r="B801" s="1" t="s">
        <v>71</v>
      </c>
      <c r="C801" s="1" t="s">
        <v>3</v>
      </c>
      <c r="D801">
        <v>0.4290128140544307</v>
      </c>
    </row>
    <row r="802" spans="1:4" x14ac:dyDescent="0.25">
      <c r="A802" s="1" t="s">
        <v>73</v>
      </c>
      <c r="B802" s="1" t="s">
        <v>71</v>
      </c>
      <c r="C802" s="1" t="s">
        <v>4</v>
      </c>
      <c r="D802">
        <v>0.66060817055547683</v>
      </c>
    </row>
    <row r="803" spans="1:4" x14ac:dyDescent="0.25">
      <c r="A803" s="1" t="s">
        <v>73</v>
      </c>
      <c r="B803" s="1" t="s">
        <v>71</v>
      </c>
      <c r="C803" s="1" t="s">
        <v>5</v>
      </c>
      <c r="D803">
        <v>0.66060817055547683</v>
      </c>
    </row>
    <row r="804" spans="1:4" x14ac:dyDescent="0.25">
      <c r="A804" s="1" t="s">
        <v>73</v>
      </c>
      <c r="B804" s="1" t="s">
        <v>71</v>
      </c>
      <c r="C804" s="1" t="s">
        <v>6</v>
      </c>
      <c r="D804">
        <v>0.66060817055547683</v>
      </c>
    </row>
    <row r="805" spans="1:4" x14ac:dyDescent="0.25">
      <c r="A805" s="1" t="s">
        <v>73</v>
      </c>
      <c r="B805" s="1" t="s">
        <v>71</v>
      </c>
      <c r="C805" s="1" t="s">
        <v>7</v>
      </c>
      <c r="D805">
        <v>0.66060817055547683</v>
      </c>
    </row>
    <row r="806" spans="1:4" x14ac:dyDescent="0.25">
      <c r="A806" s="1" t="s">
        <v>73</v>
      </c>
      <c r="B806" s="1" t="s">
        <v>71</v>
      </c>
      <c r="C806" s="1" t="s">
        <v>8</v>
      </c>
      <c r="D806">
        <v>0.82187026196402024</v>
      </c>
    </row>
    <row r="807" spans="1:4" x14ac:dyDescent="0.25">
      <c r="A807" s="1" t="s">
        <v>73</v>
      </c>
      <c r="B807" s="1" t="s">
        <v>71</v>
      </c>
      <c r="C807" s="1" t="s">
        <v>9</v>
      </c>
      <c r="D807">
        <v>0.66060817055547683</v>
      </c>
    </row>
    <row r="808" spans="1:4" x14ac:dyDescent="0.25">
      <c r="A808" s="1" t="s">
        <v>73</v>
      </c>
      <c r="B808" s="1" t="s">
        <v>71</v>
      </c>
      <c r="C808" s="1" t="s">
        <v>10</v>
      </c>
      <c r="D808">
        <v>0.30892708883601028</v>
      </c>
    </row>
    <row r="809" spans="1:4" x14ac:dyDescent="0.25">
      <c r="A809" s="1" t="s">
        <v>73</v>
      </c>
      <c r="B809" s="1" t="s">
        <v>71</v>
      </c>
      <c r="C809" s="1" t="s">
        <v>11</v>
      </c>
      <c r="D809">
        <v>0.33918442666489923</v>
      </c>
    </row>
    <row r="810" spans="1:4" x14ac:dyDescent="0.25">
      <c r="A810" s="1" t="s">
        <v>73</v>
      </c>
      <c r="B810" s="1" t="s">
        <v>71</v>
      </c>
      <c r="C810" s="1" t="s">
        <v>12</v>
      </c>
      <c r="D810">
        <v>0.35499463996765934</v>
      </c>
    </row>
    <row r="811" spans="1:4" x14ac:dyDescent="0.25">
      <c r="A811" s="1" t="s">
        <v>73</v>
      </c>
      <c r="B811" s="1" t="s">
        <v>71</v>
      </c>
      <c r="C811" s="1" t="s">
        <v>13</v>
      </c>
      <c r="D811">
        <v>0.35499463996765934</v>
      </c>
    </row>
    <row r="812" spans="1:4" x14ac:dyDescent="0.25">
      <c r="A812" s="1" t="s">
        <v>73</v>
      </c>
      <c r="B812" s="1" t="s">
        <v>71</v>
      </c>
      <c r="C812" s="1" t="s">
        <v>14</v>
      </c>
      <c r="D812">
        <v>0.30246319524158682</v>
      </c>
    </row>
    <row r="813" spans="1:4" x14ac:dyDescent="0.25">
      <c r="A813" s="1" t="s">
        <v>73</v>
      </c>
      <c r="B813" s="1" t="s">
        <v>71</v>
      </c>
      <c r="C813" s="1" t="s">
        <v>15</v>
      </c>
      <c r="D813">
        <v>0.30246319524158682</v>
      </c>
    </row>
    <row r="814" spans="1:4" x14ac:dyDescent="0.25">
      <c r="A814" s="1" t="s">
        <v>73</v>
      </c>
      <c r="B814" s="1" t="s">
        <v>71</v>
      </c>
      <c r="C814" s="1" t="s">
        <v>16</v>
      </c>
      <c r="D814">
        <v>0.67791218514956419</v>
      </c>
    </row>
    <row r="815" spans="1:4" x14ac:dyDescent="0.25">
      <c r="A815" s="1" t="s">
        <v>73</v>
      </c>
      <c r="B815" s="1" t="s">
        <v>71</v>
      </c>
      <c r="C815" s="1" t="s">
        <v>17</v>
      </c>
      <c r="D815">
        <v>0.66060817055547683</v>
      </c>
    </row>
    <row r="816" spans="1:4" x14ac:dyDescent="0.25">
      <c r="A816" s="1" t="s">
        <v>73</v>
      </c>
      <c r="B816" s="1" t="s">
        <v>71</v>
      </c>
      <c r="C816" s="1" t="s">
        <v>18</v>
      </c>
      <c r="D816">
        <v>0.66060817055547683</v>
      </c>
    </row>
    <row r="817" spans="1:4" x14ac:dyDescent="0.25">
      <c r="A817" s="1" t="s">
        <v>73</v>
      </c>
      <c r="B817" s="1" t="s">
        <v>71</v>
      </c>
      <c r="C817" s="1" t="s">
        <v>19</v>
      </c>
      <c r="D817">
        <v>0.66060817055547683</v>
      </c>
    </row>
    <row r="818" spans="1:4" x14ac:dyDescent="0.25">
      <c r="A818" s="1" t="s">
        <v>73</v>
      </c>
      <c r="B818" s="1" t="s">
        <v>71</v>
      </c>
      <c r="C818" s="1" t="s">
        <v>20</v>
      </c>
      <c r="D818">
        <v>0.86230614468501243</v>
      </c>
    </row>
    <row r="819" spans="1:4" x14ac:dyDescent="0.25">
      <c r="A819" s="1" t="s">
        <v>73</v>
      </c>
      <c r="B819" s="1" t="s">
        <v>71</v>
      </c>
      <c r="C819" s="1" t="s">
        <v>21</v>
      </c>
      <c r="D819">
        <v>0.66060817055547683</v>
      </c>
    </row>
    <row r="820" spans="1:4" x14ac:dyDescent="0.25">
      <c r="A820" s="1" t="s">
        <v>73</v>
      </c>
      <c r="B820" s="1" t="s">
        <v>71</v>
      </c>
      <c r="C820" s="1" t="s">
        <v>22</v>
      </c>
      <c r="D820">
        <v>0.3329855798568746</v>
      </c>
    </row>
    <row r="821" spans="1:4" x14ac:dyDescent="0.25">
      <c r="A821" s="1" t="s">
        <v>73</v>
      </c>
      <c r="B821" s="1" t="s">
        <v>71</v>
      </c>
      <c r="C821" s="1" t="s">
        <v>23</v>
      </c>
      <c r="D821">
        <v>0.35264370995117522</v>
      </c>
    </row>
    <row r="822" spans="1:4" x14ac:dyDescent="0.25">
      <c r="A822" s="1" t="s">
        <v>73</v>
      </c>
      <c r="B822" s="1" t="s">
        <v>71</v>
      </c>
      <c r="C822" s="1" t="s">
        <v>24</v>
      </c>
      <c r="D822">
        <v>0.35434685643341512</v>
      </c>
    </row>
    <row r="823" spans="1:4" x14ac:dyDescent="0.25">
      <c r="A823" s="1" t="s">
        <v>73</v>
      </c>
      <c r="B823" s="1" t="s">
        <v>71</v>
      </c>
      <c r="C823" s="1" t="s">
        <v>25</v>
      </c>
      <c r="D823">
        <v>0.36175725250097268</v>
      </c>
    </row>
    <row r="824" spans="1:4" x14ac:dyDescent="0.25">
      <c r="A824" s="1" t="s">
        <v>73</v>
      </c>
      <c r="B824" s="1" t="s">
        <v>71</v>
      </c>
      <c r="C824" s="1" t="s">
        <v>26</v>
      </c>
      <c r="D824">
        <v>0.36781469059698269</v>
      </c>
    </row>
    <row r="825" spans="1:4" x14ac:dyDescent="0.25">
      <c r="A825" s="1" t="s">
        <v>73</v>
      </c>
      <c r="B825" s="1" t="s">
        <v>71</v>
      </c>
      <c r="C825" s="1" t="s">
        <v>27</v>
      </c>
      <c r="D825">
        <v>0.36047462516086914</v>
      </c>
    </row>
    <row r="826" spans="1:4" x14ac:dyDescent="0.25">
      <c r="A826" s="1" t="s">
        <v>73</v>
      </c>
      <c r="B826" s="1" t="s">
        <v>71</v>
      </c>
      <c r="C826" s="1" t="s">
        <v>28</v>
      </c>
      <c r="D826">
        <v>0.81803880101969362</v>
      </c>
    </row>
    <row r="827" spans="1:4" x14ac:dyDescent="0.25">
      <c r="A827" s="1" t="s">
        <v>73</v>
      </c>
      <c r="B827" s="1" t="s">
        <v>71</v>
      </c>
      <c r="C827" s="1" t="s">
        <v>29</v>
      </c>
      <c r="D827">
        <v>0.97860177521453851</v>
      </c>
    </row>
    <row r="828" spans="1:4" x14ac:dyDescent="0.25">
      <c r="A828" s="1" t="s">
        <v>73</v>
      </c>
      <c r="B828" s="1" t="s">
        <v>71</v>
      </c>
      <c r="C828" s="1" t="s">
        <v>30</v>
      </c>
      <c r="D828">
        <v>0.94574411355860633</v>
      </c>
    </row>
    <row r="829" spans="1:4" x14ac:dyDescent="0.25">
      <c r="A829" s="1" t="s">
        <v>73</v>
      </c>
      <c r="B829" s="1" t="s">
        <v>71</v>
      </c>
      <c r="C829" s="1" t="s">
        <v>31</v>
      </c>
      <c r="D829">
        <v>0.89762638680140283</v>
      </c>
    </row>
    <row r="830" spans="1:4" x14ac:dyDescent="0.25">
      <c r="A830" s="1" t="s">
        <v>73</v>
      </c>
      <c r="B830" s="1" t="s">
        <v>71</v>
      </c>
      <c r="C830" s="1" t="s">
        <v>32</v>
      </c>
      <c r="D830">
        <v>0.82541233617635468</v>
      </c>
    </row>
    <row r="831" spans="1:4" x14ac:dyDescent="0.25">
      <c r="A831" s="1" t="s">
        <v>73</v>
      </c>
      <c r="B831" s="1" t="s">
        <v>71</v>
      </c>
      <c r="C831" s="1" t="s">
        <v>33</v>
      </c>
      <c r="D831">
        <v>0.66060817055547683</v>
      </c>
    </row>
    <row r="832" spans="1:4" x14ac:dyDescent="0.25">
      <c r="A832" s="1" t="s">
        <v>73</v>
      </c>
      <c r="B832" s="1" t="s">
        <v>71</v>
      </c>
      <c r="C832" s="1" t="s">
        <v>34</v>
      </c>
      <c r="D832">
        <v>0.30246319524158682</v>
      </c>
    </row>
    <row r="833" spans="1:4" x14ac:dyDescent="0.25">
      <c r="A833" s="1" t="s">
        <v>73</v>
      </c>
      <c r="B833" s="1" t="s">
        <v>71</v>
      </c>
      <c r="C833" s="1" t="s">
        <v>35</v>
      </c>
      <c r="D833">
        <v>0.31875396907516318</v>
      </c>
    </row>
    <row r="834" spans="1:4" x14ac:dyDescent="0.25">
      <c r="A834" s="1" t="s">
        <v>73</v>
      </c>
      <c r="B834" s="1" t="s">
        <v>71</v>
      </c>
      <c r="C834" s="1" t="s">
        <v>36</v>
      </c>
      <c r="D834">
        <v>0.30246319524158682</v>
      </c>
    </row>
    <row r="835" spans="1:4" x14ac:dyDescent="0.25">
      <c r="A835" s="1" t="s">
        <v>73</v>
      </c>
      <c r="B835" s="1" t="s">
        <v>71</v>
      </c>
      <c r="C835" s="1" t="s">
        <v>37</v>
      </c>
      <c r="D835">
        <v>0.30246319524158682</v>
      </c>
    </row>
    <row r="836" spans="1:4" x14ac:dyDescent="0.25">
      <c r="A836" s="1" t="s">
        <v>73</v>
      </c>
      <c r="B836" s="1" t="s">
        <v>71</v>
      </c>
      <c r="C836" s="1" t="s">
        <v>38</v>
      </c>
      <c r="D836">
        <v>0.30246319524158682</v>
      </c>
    </row>
    <row r="837" spans="1:4" x14ac:dyDescent="0.25">
      <c r="A837" s="1" t="s">
        <v>73</v>
      </c>
      <c r="B837" s="1" t="s">
        <v>71</v>
      </c>
      <c r="C837" s="1" t="s">
        <v>39</v>
      </c>
      <c r="D837">
        <v>0.30246319524158682</v>
      </c>
    </row>
    <row r="838" spans="1:4" x14ac:dyDescent="0.25">
      <c r="A838" s="1" t="s">
        <v>73</v>
      </c>
      <c r="B838" s="1" t="s">
        <v>71</v>
      </c>
      <c r="C838" s="1" t="s">
        <v>40</v>
      </c>
      <c r="D838">
        <v>0.66060817055547683</v>
      </c>
    </row>
    <row r="839" spans="1:4" x14ac:dyDescent="0.25">
      <c r="A839" s="1" t="s">
        <v>73</v>
      </c>
      <c r="B839" s="1" t="s">
        <v>71</v>
      </c>
      <c r="C839" s="1" t="s">
        <v>41</v>
      </c>
      <c r="D839">
        <v>0.66060817055547683</v>
      </c>
    </row>
    <row r="840" spans="1:4" x14ac:dyDescent="0.25">
      <c r="A840" s="1" t="s">
        <v>73</v>
      </c>
      <c r="B840" s="1" t="s">
        <v>71</v>
      </c>
      <c r="C840" s="1" t="s">
        <v>42</v>
      </c>
      <c r="D840">
        <v>0.66060817055547683</v>
      </c>
    </row>
    <row r="841" spans="1:4" x14ac:dyDescent="0.25">
      <c r="A841" s="1" t="s">
        <v>73</v>
      </c>
      <c r="B841" s="1" t="s">
        <v>71</v>
      </c>
      <c r="C841" s="1" t="s">
        <v>43</v>
      </c>
      <c r="D841">
        <v>0.66060817055547683</v>
      </c>
    </row>
    <row r="842" spans="1:4" x14ac:dyDescent="0.25">
      <c r="A842" s="1" t="s">
        <v>73</v>
      </c>
      <c r="B842" s="1" t="s">
        <v>71</v>
      </c>
      <c r="C842" s="1" t="s">
        <v>44</v>
      </c>
      <c r="D842">
        <v>0.7227174361561437</v>
      </c>
    </row>
    <row r="843" spans="1:4" x14ac:dyDescent="0.25">
      <c r="A843" s="1" t="s">
        <v>73</v>
      </c>
      <c r="B843" s="1" t="s">
        <v>71</v>
      </c>
      <c r="C843" s="1" t="s">
        <v>45</v>
      </c>
      <c r="D843">
        <v>0.66060817055547683</v>
      </c>
    </row>
    <row r="844" spans="1:4" x14ac:dyDescent="0.25">
      <c r="A844" s="1" t="s">
        <v>73</v>
      </c>
      <c r="B844" s="1" t="s">
        <v>71</v>
      </c>
      <c r="C844" s="1" t="s">
        <v>46</v>
      </c>
      <c r="D844">
        <v>0.30246319524158682</v>
      </c>
    </row>
    <row r="845" spans="1:4" x14ac:dyDescent="0.25">
      <c r="A845" s="1" t="s">
        <v>73</v>
      </c>
      <c r="B845" s="1" t="s">
        <v>71</v>
      </c>
      <c r="C845" s="1" t="s">
        <v>47</v>
      </c>
      <c r="D845">
        <v>0.36933430927703048</v>
      </c>
    </row>
    <row r="846" spans="1:4" x14ac:dyDescent="0.25">
      <c r="A846" s="1" t="s">
        <v>73</v>
      </c>
      <c r="B846" s="1" t="s">
        <v>71</v>
      </c>
      <c r="C846" s="1" t="s">
        <v>48</v>
      </c>
      <c r="D846">
        <v>0.30246319524158682</v>
      </c>
    </row>
    <row r="847" spans="1:4" x14ac:dyDescent="0.25">
      <c r="A847" s="1" t="s">
        <v>73</v>
      </c>
      <c r="B847" s="1" t="s">
        <v>71</v>
      </c>
      <c r="C847" s="1" t="s">
        <v>49</v>
      </c>
      <c r="D847">
        <v>0.30246319524158682</v>
      </c>
    </row>
    <row r="848" spans="1:4" x14ac:dyDescent="0.25">
      <c r="A848" s="1" t="s">
        <v>73</v>
      </c>
      <c r="B848" s="1" t="s">
        <v>71</v>
      </c>
      <c r="C848" s="1" t="s">
        <v>50</v>
      </c>
      <c r="D848">
        <v>0.30246319524158682</v>
      </c>
    </row>
    <row r="849" spans="1:4" x14ac:dyDescent="0.25">
      <c r="A849" s="1" t="s">
        <v>73</v>
      </c>
      <c r="B849" s="1" t="s">
        <v>71</v>
      </c>
      <c r="C849" s="1" t="s">
        <v>51</v>
      </c>
      <c r="D849">
        <v>0.30246319524158682</v>
      </c>
    </row>
    <row r="850" spans="1:4" x14ac:dyDescent="0.25">
      <c r="A850" s="1" t="s">
        <v>73</v>
      </c>
      <c r="B850" s="1" t="s">
        <v>71</v>
      </c>
      <c r="C850" s="1" t="s">
        <v>52</v>
      </c>
      <c r="D850">
        <v>0.66060817055547683</v>
      </c>
    </row>
    <row r="851" spans="1:4" x14ac:dyDescent="0.25">
      <c r="A851" s="1" t="s">
        <v>73</v>
      </c>
      <c r="B851" s="1" t="s">
        <v>71</v>
      </c>
      <c r="C851" s="1" t="s">
        <v>53</v>
      </c>
      <c r="D851">
        <v>0.66060817055547683</v>
      </c>
    </row>
    <row r="852" spans="1:4" x14ac:dyDescent="0.25">
      <c r="A852" s="1" t="s">
        <v>73</v>
      </c>
      <c r="B852" s="1" t="s">
        <v>71</v>
      </c>
      <c r="C852" s="1" t="s">
        <v>54</v>
      </c>
      <c r="D852">
        <v>0.66060817055547683</v>
      </c>
    </row>
    <row r="853" spans="1:4" x14ac:dyDescent="0.25">
      <c r="A853" s="1" t="s">
        <v>73</v>
      </c>
      <c r="B853" s="1" t="s">
        <v>71</v>
      </c>
      <c r="C853" s="1" t="s">
        <v>55</v>
      </c>
      <c r="D853">
        <v>0.66060817055547683</v>
      </c>
    </row>
    <row r="854" spans="1:4" x14ac:dyDescent="0.25">
      <c r="A854" s="1" t="s">
        <v>73</v>
      </c>
      <c r="B854" s="1" t="s">
        <v>71</v>
      </c>
      <c r="C854" s="1" t="s">
        <v>56</v>
      </c>
      <c r="D854">
        <v>0.66060817055547683</v>
      </c>
    </row>
    <row r="855" spans="1:4" x14ac:dyDescent="0.25">
      <c r="A855" s="1" t="s">
        <v>73</v>
      </c>
      <c r="B855" s="1" t="s">
        <v>71</v>
      </c>
      <c r="C855" s="1" t="s">
        <v>57</v>
      </c>
      <c r="D855">
        <v>0.66060817055547683</v>
      </c>
    </row>
    <row r="856" spans="1:4" x14ac:dyDescent="0.25">
      <c r="A856" s="1" t="s">
        <v>73</v>
      </c>
      <c r="B856" s="1" t="s">
        <v>71</v>
      </c>
      <c r="C856" s="1" t="s">
        <v>58</v>
      </c>
      <c r="D856">
        <v>0.50349437105945249</v>
      </c>
    </row>
    <row r="857" spans="1:4" x14ac:dyDescent="0.25">
      <c r="A857" s="1" t="s">
        <v>74</v>
      </c>
      <c r="B857" s="1" t="s">
        <v>72</v>
      </c>
      <c r="C857" s="1" t="s">
        <v>2</v>
      </c>
      <c r="D857">
        <v>0.66003071374620403</v>
      </c>
    </row>
    <row r="858" spans="1:4" x14ac:dyDescent="0.25">
      <c r="A858" s="1" t="s">
        <v>74</v>
      </c>
      <c r="B858" s="1" t="s">
        <v>72</v>
      </c>
      <c r="C858" s="1" t="s">
        <v>3</v>
      </c>
      <c r="D858">
        <v>0.67551935259025142</v>
      </c>
    </row>
    <row r="859" spans="1:4" x14ac:dyDescent="0.25">
      <c r="A859" s="1" t="s">
        <v>74</v>
      </c>
      <c r="B859" s="1" t="s">
        <v>72</v>
      </c>
      <c r="C859" s="1" t="s">
        <v>4</v>
      </c>
      <c r="D859">
        <v>0.9670672630033923</v>
      </c>
    </row>
    <row r="860" spans="1:4" x14ac:dyDescent="0.25">
      <c r="A860" s="1" t="s">
        <v>74</v>
      </c>
      <c r="B860" s="1" t="s">
        <v>72</v>
      </c>
      <c r="C860" s="1" t="s">
        <v>5</v>
      </c>
      <c r="D860">
        <v>0.96781537878462431</v>
      </c>
    </row>
    <row r="861" spans="1:4" x14ac:dyDescent="0.25">
      <c r="A861" s="1" t="s">
        <v>74</v>
      </c>
      <c r="B861" s="1" t="s">
        <v>72</v>
      </c>
      <c r="C861" s="1" t="s">
        <v>6</v>
      </c>
      <c r="D861">
        <v>0.96689122105057146</v>
      </c>
    </row>
    <row r="862" spans="1:4" x14ac:dyDescent="0.25">
      <c r="A862" s="1" t="s">
        <v>74</v>
      </c>
      <c r="B862" s="1" t="s">
        <v>72</v>
      </c>
      <c r="C862" s="1" t="s">
        <v>7</v>
      </c>
      <c r="D862">
        <v>0.9607066505650117</v>
      </c>
    </row>
    <row r="863" spans="1:4" x14ac:dyDescent="0.25">
      <c r="A863" s="1" t="s">
        <v>74</v>
      </c>
      <c r="B863" s="1" t="s">
        <v>72</v>
      </c>
      <c r="C863" s="1" t="s">
        <v>8</v>
      </c>
      <c r="D863">
        <v>0.96795884831502899</v>
      </c>
    </row>
    <row r="864" spans="1:4" x14ac:dyDescent="0.25">
      <c r="A864" s="1" t="s">
        <v>74</v>
      </c>
      <c r="B864" s="1" t="s">
        <v>72</v>
      </c>
      <c r="C864" s="1" t="s">
        <v>9</v>
      </c>
      <c r="D864">
        <v>0.96769288029295231</v>
      </c>
    </row>
    <row r="865" spans="1:4" x14ac:dyDescent="0.25">
      <c r="A865" s="1" t="s">
        <v>74</v>
      </c>
      <c r="B865" s="1" t="s">
        <v>72</v>
      </c>
      <c r="C865" s="1" t="s">
        <v>10</v>
      </c>
      <c r="D865">
        <v>0.68173097475573097</v>
      </c>
    </row>
    <row r="866" spans="1:4" x14ac:dyDescent="0.25">
      <c r="A866" s="1" t="s">
        <v>74</v>
      </c>
      <c r="B866" s="1" t="s">
        <v>72</v>
      </c>
      <c r="C866" s="1" t="s">
        <v>11</v>
      </c>
      <c r="D866">
        <v>0.67925819393646059</v>
      </c>
    </row>
    <row r="867" spans="1:4" x14ac:dyDescent="0.25">
      <c r="A867" s="1" t="s">
        <v>74</v>
      </c>
      <c r="B867" s="1" t="s">
        <v>72</v>
      </c>
      <c r="C867" s="1" t="s">
        <v>12</v>
      </c>
      <c r="D867">
        <v>0.67924566227636229</v>
      </c>
    </row>
    <row r="868" spans="1:4" x14ac:dyDescent="0.25">
      <c r="A868" s="1" t="s">
        <v>74</v>
      </c>
      <c r="B868" s="1" t="s">
        <v>72</v>
      </c>
      <c r="C868" s="1" t="s">
        <v>13</v>
      </c>
      <c r="D868">
        <v>0.67806070328953694</v>
      </c>
    </row>
    <row r="869" spans="1:4" x14ac:dyDescent="0.25">
      <c r="A869" s="1" t="s">
        <v>74</v>
      </c>
      <c r="B869" s="1" t="s">
        <v>72</v>
      </c>
      <c r="C869" s="1" t="s">
        <v>14</v>
      </c>
      <c r="D869">
        <v>0.67733735048203414</v>
      </c>
    </row>
    <row r="870" spans="1:4" x14ac:dyDescent="0.25">
      <c r="A870" s="1" t="s">
        <v>74</v>
      </c>
      <c r="B870" s="1" t="s">
        <v>72</v>
      </c>
      <c r="C870" s="1" t="s">
        <v>15</v>
      </c>
      <c r="D870">
        <v>0.67792448788086856</v>
      </c>
    </row>
    <row r="871" spans="1:4" x14ac:dyDescent="0.25">
      <c r="A871" s="1" t="s">
        <v>74</v>
      </c>
      <c r="B871" s="1" t="s">
        <v>72</v>
      </c>
      <c r="C871" s="1" t="s">
        <v>16</v>
      </c>
      <c r="D871">
        <v>0.96770059947692899</v>
      </c>
    </row>
    <row r="872" spans="1:4" x14ac:dyDescent="0.25">
      <c r="A872" s="1" t="s">
        <v>74</v>
      </c>
      <c r="B872" s="1" t="s">
        <v>72</v>
      </c>
      <c r="C872" s="1" t="s">
        <v>17</v>
      </c>
      <c r="D872">
        <v>0.9684202971694128</v>
      </c>
    </row>
    <row r="873" spans="1:4" x14ac:dyDescent="0.25">
      <c r="A873" s="1" t="s">
        <v>74</v>
      </c>
      <c r="B873" s="1" t="s">
        <v>72</v>
      </c>
      <c r="C873" s="1" t="s">
        <v>18</v>
      </c>
      <c r="D873">
        <v>0.96680683791128796</v>
      </c>
    </row>
    <row r="874" spans="1:4" x14ac:dyDescent="0.25">
      <c r="A874" s="1" t="s">
        <v>74</v>
      </c>
      <c r="B874" s="1" t="s">
        <v>72</v>
      </c>
      <c r="C874" s="1" t="s">
        <v>19</v>
      </c>
      <c r="D874">
        <v>0.96680042516757281</v>
      </c>
    </row>
    <row r="875" spans="1:4" x14ac:dyDescent="0.25">
      <c r="A875" s="1" t="s">
        <v>74</v>
      </c>
      <c r="B875" s="1" t="s">
        <v>72</v>
      </c>
      <c r="C875" s="1" t="s">
        <v>20</v>
      </c>
      <c r="D875">
        <v>0.96848830136552089</v>
      </c>
    </row>
    <row r="876" spans="1:4" x14ac:dyDescent="0.25">
      <c r="A876" s="1" t="s">
        <v>74</v>
      </c>
      <c r="B876" s="1" t="s">
        <v>72</v>
      </c>
      <c r="C876" s="1" t="s">
        <v>21</v>
      </c>
      <c r="D876">
        <v>0.96798435400729288</v>
      </c>
    </row>
    <row r="877" spans="1:4" x14ac:dyDescent="0.25">
      <c r="A877" s="1" t="s">
        <v>74</v>
      </c>
      <c r="B877" s="1" t="s">
        <v>72</v>
      </c>
      <c r="C877" s="1" t="s">
        <v>22</v>
      </c>
      <c r="D877">
        <v>0.67980701312210678</v>
      </c>
    </row>
    <row r="878" spans="1:4" x14ac:dyDescent="0.25">
      <c r="A878" s="1" t="s">
        <v>74</v>
      </c>
      <c r="B878" s="1" t="s">
        <v>72</v>
      </c>
      <c r="C878" s="1" t="s">
        <v>23</v>
      </c>
      <c r="D878">
        <v>0.67778815435237394</v>
      </c>
    </row>
    <row r="879" spans="1:4" x14ac:dyDescent="0.25">
      <c r="A879" s="1" t="s">
        <v>74</v>
      </c>
      <c r="B879" s="1" t="s">
        <v>72</v>
      </c>
      <c r="C879" s="1" t="s">
        <v>24</v>
      </c>
      <c r="D879">
        <v>0.67626685603975478</v>
      </c>
    </row>
    <row r="880" spans="1:4" x14ac:dyDescent="0.25">
      <c r="A880" s="1" t="s">
        <v>74</v>
      </c>
      <c r="B880" s="1" t="s">
        <v>72</v>
      </c>
      <c r="C880" s="1" t="s">
        <v>25</v>
      </c>
      <c r="D880">
        <v>0.67451405561129774</v>
      </c>
    </row>
    <row r="881" spans="1:4" x14ac:dyDescent="0.25">
      <c r="A881" s="1" t="s">
        <v>74</v>
      </c>
      <c r="B881" s="1" t="s">
        <v>72</v>
      </c>
      <c r="C881" s="1" t="s">
        <v>26</v>
      </c>
      <c r="D881">
        <v>0.6734988409649878</v>
      </c>
    </row>
    <row r="882" spans="1:4" x14ac:dyDescent="0.25">
      <c r="A882" s="1" t="s">
        <v>74</v>
      </c>
      <c r="B882" s="1" t="s">
        <v>72</v>
      </c>
      <c r="C882" s="1" t="s">
        <v>27</v>
      </c>
      <c r="D882">
        <v>0.67375854469655938</v>
      </c>
    </row>
    <row r="883" spans="1:4" x14ac:dyDescent="0.25">
      <c r="A883" s="1" t="s">
        <v>74</v>
      </c>
      <c r="B883" s="1" t="s">
        <v>72</v>
      </c>
      <c r="C883" s="1" t="s">
        <v>28</v>
      </c>
      <c r="D883">
        <v>0.96773317845429818</v>
      </c>
    </row>
    <row r="884" spans="1:4" x14ac:dyDescent="0.25">
      <c r="A884" s="1" t="s">
        <v>74</v>
      </c>
      <c r="B884" s="1" t="s">
        <v>72</v>
      </c>
      <c r="C884" s="1" t="s">
        <v>29</v>
      </c>
      <c r="D884">
        <v>0.96841257792209301</v>
      </c>
    </row>
    <row r="885" spans="1:4" x14ac:dyDescent="0.25">
      <c r="A885" s="1" t="s">
        <v>74</v>
      </c>
      <c r="B885" s="1" t="s">
        <v>72</v>
      </c>
      <c r="C885" s="1" t="s">
        <v>30</v>
      </c>
      <c r="D885">
        <v>0.96591908444221086</v>
      </c>
    </row>
    <row r="886" spans="1:4" x14ac:dyDescent="0.25">
      <c r="A886" s="1" t="s">
        <v>74</v>
      </c>
      <c r="B886" s="1" t="s">
        <v>72</v>
      </c>
      <c r="C886" s="1" t="s">
        <v>31</v>
      </c>
      <c r="D886">
        <v>0.96608337366395836</v>
      </c>
    </row>
    <row r="887" spans="1:4" x14ac:dyDescent="0.25">
      <c r="A887" s="1" t="s">
        <v>74</v>
      </c>
      <c r="B887" s="1" t="s">
        <v>72</v>
      </c>
      <c r="C887" s="1" t="s">
        <v>32</v>
      </c>
      <c r="D887">
        <v>0.9690257746834634</v>
      </c>
    </row>
    <row r="888" spans="1:4" x14ac:dyDescent="0.25">
      <c r="A888" s="1" t="s">
        <v>74</v>
      </c>
      <c r="B888" s="1" t="s">
        <v>72</v>
      </c>
      <c r="C888" s="1" t="s">
        <v>33</v>
      </c>
      <c r="D888">
        <v>0.96783854164941985</v>
      </c>
    </row>
    <row r="889" spans="1:4" x14ac:dyDescent="0.25">
      <c r="A889" s="1" t="s">
        <v>74</v>
      </c>
      <c r="B889" s="1" t="s">
        <v>72</v>
      </c>
      <c r="C889" s="1" t="s">
        <v>34</v>
      </c>
      <c r="D889">
        <v>0.68205769893441071</v>
      </c>
    </row>
    <row r="890" spans="1:4" x14ac:dyDescent="0.25">
      <c r="A890" s="1" t="s">
        <v>74</v>
      </c>
      <c r="B890" s="1" t="s">
        <v>72</v>
      </c>
      <c r="C890" s="1" t="s">
        <v>35</v>
      </c>
      <c r="D890">
        <v>0.67717025750064896</v>
      </c>
    </row>
    <row r="891" spans="1:4" x14ac:dyDescent="0.25">
      <c r="A891" s="1" t="s">
        <v>74</v>
      </c>
      <c r="B891" s="1" t="s">
        <v>72</v>
      </c>
      <c r="C891" s="1" t="s">
        <v>36</v>
      </c>
      <c r="D891">
        <v>0.67761790591512328</v>
      </c>
    </row>
    <row r="892" spans="1:4" x14ac:dyDescent="0.25">
      <c r="A892" s="1" t="s">
        <v>74</v>
      </c>
      <c r="B892" s="1" t="s">
        <v>72</v>
      </c>
      <c r="C892" s="1" t="s">
        <v>37</v>
      </c>
      <c r="D892">
        <v>0.67597263562048759</v>
      </c>
    </row>
    <row r="893" spans="1:4" x14ac:dyDescent="0.25">
      <c r="A893" s="1" t="s">
        <v>74</v>
      </c>
      <c r="B893" s="1" t="s">
        <v>72</v>
      </c>
      <c r="C893" s="1" t="s">
        <v>38</v>
      </c>
      <c r="D893">
        <v>0.67458076903064024</v>
      </c>
    </row>
    <row r="894" spans="1:4" x14ac:dyDescent="0.25">
      <c r="A894" s="1" t="s">
        <v>74</v>
      </c>
      <c r="B894" s="1" t="s">
        <v>72</v>
      </c>
      <c r="C894" s="1" t="s">
        <v>39</v>
      </c>
      <c r="D894">
        <v>0.69236437966432696</v>
      </c>
    </row>
    <row r="895" spans="1:4" x14ac:dyDescent="0.25">
      <c r="A895" s="1" t="s">
        <v>74</v>
      </c>
      <c r="B895" s="1" t="s">
        <v>72</v>
      </c>
      <c r="C895" s="1" t="s">
        <v>40</v>
      </c>
      <c r="D895">
        <v>0.9676937231491749</v>
      </c>
    </row>
    <row r="896" spans="1:4" x14ac:dyDescent="0.25">
      <c r="A896" s="1" t="s">
        <v>74</v>
      </c>
      <c r="B896" s="1" t="s">
        <v>72</v>
      </c>
      <c r="C896" s="1" t="s">
        <v>41</v>
      </c>
      <c r="D896">
        <v>0.97081221388852812</v>
      </c>
    </row>
    <row r="897" spans="1:4" x14ac:dyDescent="0.25">
      <c r="A897" s="1" t="s">
        <v>74</v>
      </c>
      <c r="B897" s="1" t="s">
        <v>72</v>
      </c>
      <c r="C897" s="1" t="s">
        <v>42</v>
      </c>
      <c r="D897">
        <v>0.9607066505650117</v>
      </c>
    </row>
    <row r="898" spans="1:4" x14ac:dyDescent="0.25">
      <c r="A898" s="1" t="s">
        <v>74</v>
      </c>
      <c r="B898" s="1" t="s">
        <v>72</v>
      </c>
      <c r="C898" s="1" t="s">
        <v>43</v>
      </c>
      <c r="D898">
        <v>0.9607066505650117</v>
      </c>
    </row>
    <row r="899" spans="1:4" x14ac:dyDescent="0.25">
      <c r="A899" s="1" t="s">
        <v>74</v>
      </c>
      <c r="B899" s="1" t="s">
        <v>72</v>
      </c>
      <c r="C899" s="1" t="s">
        <v>44</v>
      </c>
      <c r="D899">
        <v>0.97383281784886</v>
      </c>
    </row>
    <row r="900" spans="1:4" x14ac:dyDescent="0.25">
      <c r="A900" s="1" t="s">
        <v>74</v>
      </c>
      <c r="B900" s="1" t="s">
        <v>72</v>
      </c>
      <c r="C900" s="1" t="s">
        <v>45</v>
      </c>
      <c r="D900">
        <v>0.97300322427173835</v>
      </c>
    </row>
    <row r="901" spans="1:4" x14ac:dyDescent="0.25">
      <c r="A901" s="1" t="s">
        <v>74</v>
      </c>
      <c r="B901" s="1" t="s">
        <v>72</v>
      </c>
      <c r="C901" s="1" t="s">
        <v>46</v>
      </c>
      <c r="D901">
        <v>0.69436650912972797</v>
      </c>
    </row>
    <row r="902" spans="1:4" x14ac:dyDescent="0.25">
      <c r="A902" s="1" t="s">
        <v>74</v>
      </c>
      <c r="B902" s="1" t="s">
        <v>72</v>
      </c>
      <c r="C902" s="1" t="s">
        <v>47</v>
      </c>
      <c r="D902">
        <v>0.68850729030377278</v>
      </c>
    </row>
    <row r="903" spans="1:4" x14ac:dyDescent="0.25">
      <c r="A903" s="1" t="s">
        <v>74</v>
      </c>
      <c r="B903" s="1" t="s">
        <v>72</v>
      </c>
      <c r="C903" s="1" t="s">
        <v>48</v>
      </c>
      <c r="D903">
        <v>0.66003071374620403</v>
      </c>
    </row>
    <row r="904" spans="1:4" x14ac:dyDescent="0.25">
      <c r="A904" s="1" t="s">
        <v>74</v>
      </c>
      <c r="B904" s="1" t="s">
        <v>72</v>
      </c>
      <c r="C904" s="1" t="s">
        <v>49</v>
      </c>
      <c r="D904">
        <v>0.66155367178368096</v>
      </c>
    </row>
    <row r="905" spans="1:4" x14ac:dyDescent="0.25">
      <c r="A905" s="1" t="s">
        <v>74</v>
      </c>
      <c r="B905" s="1" t="s">
        <v>72</v>
      </c>
      <c r="C905" s="1" t="s">
        <v>50</v>
      </c>
      <c r="D905">
        <v>0.67145479524876406</v>
      </c>
    </row>
    <row r="906" spans="1:4" x14ac:dyDescent="0.25">
      <c r="A906" s="1" t="s">
        <v>74</v>
      </c>
      <c r="B906" s="1" t="s">
        <v>72</v>
      </c>
      <c r="C906" s="1" t="s">
        <v>51</v>
      </c>
      <c r="D906">
        <v>0.6603700858727144</v>
      </c>
    </row>
    <row r="907" spans="1:4" x14ac:dyDescent="0.25">
      <c r="A907" s="1" t="s">
        <v>74</v>
      </c>
      <c r="B907" s="1" t="s">
        <v>72</v>
      </c>
      <c r="C907" s="1" t="s">
        <v>52</v>
      </c>
      <c r="D907">
        <v>0.96117397977060226</v>
      </c>
    </row>
    <row r="908" spans="1:4" x14ac:dyDescent="0.25">
      <c r="A908" s="1" t="s">
        <v>74</v>
      </c>
      <c r="B908" s="1" t="s">
        <v>72</v>
      </c>
      <c r="C908" s="1" t="s">
        <v>53</v>
      </c>
      <c r="D908">
        <v>0.9607066505650117</v>
      </c>
    </row>
    <row r="909" spans="1:4" x14ac:dyDescent="0.25">
      <c r="A909" s="1" t="s">
        <v>74</v>
      </c>
      <c r="B909" s="1" t="s">
        <v>72</v>
      </c>
      <c r="C909" s="1" t="s">
        <v>54</v>
      </c>
      <c r="D909">
        <v>0.9607066505650117</v>
      </c>
    </row>
    <row r="910" spans="1:4" x14ac:dyDescent="0.25">
      <c r="A910" s="1" t="s">
        <v>74</v>
      </c>
      <c r="B910" s="1" t="s">
        <v>72</v>
      </c>
      <c r="C910" s="1" t="s">
        <v>55</v>
      </c>
      <c r="D910">
        <v>0.9607066505650117</v>
      </c>
    </row>
    <row r="911" spans="1:4" x14ac:dyDescent="0.25">
      <c r="A911" s="1" t="s">
        <v>74</v>
      </c>
      <c r="B911" s="1" t="s">
        <v>72</v>
      </c>
      <c r="C911" s="1" t="s">
        <v>56</v>
      </c>
      <c r="D911">
        <v>0.97287240815995879</v>
      </c>
    </row>
    <row r="912" spans="1:4" x14ac:dyDescent="0.25">
      <c r="A912" s="1" t="s">
        <v>74</v>
      </c>
      <c r="B912" s="1" t="s">
        <v>72</v>
      </c>
      <c r="C912" s="1" t="s">
        <v>57</v>
      </c>
      <c r="D912">
        <v>0.97234463880711042</v>
      </c>
    </row>
    <row r="913" spans="1:4" x14ac:dyDescent="0.25">
      <c r="A913" s="1" t="s">
        <v>74</v>
      </c>
      <c r="B913" s="1" t="s">
        <v>72</v>
      </c>
      <c r="C913" s="1" t="s">
        <v>58</v>
      </c>
      <c r="D913">
        <v>0.66003071374620403</v>
      </c>
    </row>
    <row r="914" spans="1:4" x14ac:dyDescent="0.25">
      <c r="A914" s="1" t="s">
        <v>75</v>
      </c>
      <c r="B914" s="1" t="s">
        <v>74</v>
      </c>
      <c r="C914" s="1" t="s">
        <v>2</v>
      </c>
      <c r="D914">
        <v>0.67565740714461242</v>
      </c>
    </row>
    <row r="915" spans="1:4" x14ac:dyDescent="0.25">
      <c r="A915" s="1" t="s">
        <v>75</v>
      </c>
      <c r="B915" s="1" t="s">
        <v>74</v>
      </c>
      <c r="C915" s="1" t="s">
        <v>3</v>
      </c>
      <c r="D915">
        <v>0.67551935259025142</v>
      </c>
    </row>
    <row r="916" spans="1:4" x14ac:dyDescent="0.25">
      <c r="A916" s="1" t="s">
        <v>75</v>
      </c>
      <c r="B916" s="1" t="s">
        <v>74</v>
      </c>
      <c r="C916" s="1" t="s">
        <v>4</v>
      </c>
      <c r="D916">
        <v>0.9670672630033923</v>
      </c>
    </row>
    <row r="917" spans="1:4" x14ac:dyDescent="0.25">
      <c r="A917" s="1" t="s">
        <v>75</v>
      </c>
      <c r="B917" s="1" t="s">
        <v>74</v>
      </c>
      <c r="C917" s="1" t="s">
        <v>5</v>
      </c>
      <c r="D917">
        <v>0.96781537878462431</v>
      </c>
    </row>
    <row r="918" spans="1:4" x14ac:dyDescent="0.25">
      <c r="A918" s="1" t="s">
        <v>75</v>
      </c>
      <c r="B918" s="1" t="s">
        <v>74</v>
      </c>
      <c r="C918" s="1" t="s">
        <v>6</v>
      </c>
      <c r="D918">
        <v>0.96517450585662312</v>
      </c>
    </row>
    <row r="919" spans="1:4" x14ac:dyDescent="0.25">
      <c r="A919" s="1" t="s">
        <v>75</v>
      </c>
      <c r="B919" s="1" t="s">
        <v>74</v>
      </c>
      <c r="C919" s="1" t="s">
        <v>7</v>
      </c>
      <c r="D919">
        <v>0.96526797117709107</v>
      </c>
    </row>
    <row r="920" spans="1:4" x14ac:dyDescent="0.25">
      <c r="A920" s="1" t="s">
        <v>75</v>
      </c>
      <c r="B920" s="1" t="s">
        <v>74</v>
      </c>
      <c r="C920" s="1" t="s">
        <v>8</v>
      </c>
      <c r="D920">
        <v>0.96683876530107316</v>
      </c>
    </row>
    <row r="921" spans="1:4" x14ac:dyDescent="0.25">
      <c r="A921" s="1" t="s">
        <v>75</v>
      </c>
      <c r="B921" s="1" t="s">
        <v>74</v>
      </c>
      <c r="C921" s="1" t="s">
        <v>9</v>
      </c>
      <c r="D921">
        <v>0.96666865168282912</v>
      </c>
    </row>
    <row r="922" spans="1:4" x14ac:dyDescent="0.25">
      <c r="A922" s="1" t="s">
        <v>75</v>
      </c>
      <c r="B922" s="1" t="s">
        <v>74</v>
      </c>
      <c r="C922" s="1" t="s">
        <v>10</v>
      </c>
      <c r="D922">
        <v>0.6799174096561047</v>
      </c>
    </row>
    <row r="923" spans="1:4" x14ac:dyDescent="0.25">
      <c r="A923" s="1" t="s">
        <v>75</v>
      </c>
      <c r="B923" s="1" t="s">
        <v>74</v>
      </c>
      <c r="C923" s="1" t="s">
        <v>11</v>
      </c>
      <c r="D923">
        <v>0.67925819393646059</v>
      </c>
    </row>
    <row r="924" spans="1:4" x14ac:dyDescent="0.25">
      <c r="A924" s="1" t="s">
        <v>75</v>
      </c>
      <c r="B924" s="1" t="s">
        <v>74</v>
      </c>
      <c r="C924" s="1" t="s">
        <v>12</v>
      </c>
      <c r="D924">
        <v>0.67924566227636229</v>
      </c>
    </row>
    <row r="925" spans="1:4" x14ac:dyDescent="0.25">
      <c r="A925" s="1" t="s">
        <v>75</v>
      </c>
      <c r="B925" s="1" t="s">
        <v>74</v>
      </c>
      <c r="C925" s="1" t="s">
        <v>13</v>
      </c>
      <c r="D925">
        <v>0.67806070328953694</v>
      </c>
    </row>
    <row r="926" spans="1:4" x14ac:dyDescent="0.25">
      <c r="A926" s="1" t="s">
        <v>75</v>
      </c>
      <c r="B926" s="1" t="s">
        <v>74</v>
      </c>
      <c r="C926" s="1" t="s">
        <v>14</v>
      </c>
      <c r="D926">
        <v>0.67733735048203414</v>
      </c>
    </row>
    <row r="927" spans="1:4" x14ac:dyDescent="0.25">
      <c r="A927" s="1" t="s">
        <v>75</v>
      </c>
      <c r="B927" s="1" t="s">
        <v>74</v>
      </c>
      <c r="C927" s="1" t="s">
        <v>15</v>
      </c>
      <c r="D927">
        <v>0.67792448788086856</v>
      </c>
    </row>
    <row r="928" spans="1:4" x14ac:dyDescent="0.25">
      <c r="A928" s="1" t="s">
        <v>75</v>
      </c>
      <c r="B928" s="1" t="s">
        <v>74</v>
      </c>
      <c r="C928" s="1" t="s">
        <v>16</v>
      </c>
      <c r="D928">
        <v>0.96770059947692899</v>
      </c>
    </row>
    <row r="929" spans="1:4" x14ac:dyDescent="0.25">
      <c r="A929" s="1" t="s">
        <v>75</v>
      </c>
      <c r="B929" s="1" t="s">
        <v>74</v>
      </c>
      <c r="C929" s="1" t="s">
        <v>17</v>
      </c>
      <c r="D929">
        <v>0.9684202971694128</v>
      </c>
    </row>
    <row r="930" spans="1:4" x14ac:dyDescent="0.25">
      <c r="A930" s="1" t="s">
        <v>75</v>
      </c>
      <c r="B930" s="1" t="s">
        <v>74</v>
      </c>
      <c r="C930" s="1" t="s">
        <v>18</v>
      </c>
      <c r="D930">
        <v>0.96589967052785053</v>
      </c>
    </row>
    <row r="931" spans="1:4" x14ac:dyDescent="0.25">
      <c r="A931" s="1" t="s">
        <v>75</v>
      </c>
      <c r="B931" s="1" t="s">
        <v>74</v>
      </c>
      <c r="C931" s="1" t="s">
        <v>19</v>
      </c>
      <c r="D931">
        <v>0.96550006704732949</v>
      </c>
    </row>
    <row r="932" spans="1:4" x14ac:dyDescent="0.25">
      <c r="A932" s="1" t="s">
        <v>75</v>
      </c>
      <c r="B932" s="1" t="s">
        <v>74</v>
      </c>
      <c r="C932" s="1" t="s">
        <v>20</v>
      </c>
      <c r="D932">
        <v>0.96679873985171505</v>
      </c>
    </row>
    <row r="933" spans="1:4" x14ac:dyDescent="0.25">
      <c r="A933" s="1" t="s">
        <v>75</v>
      </c>
      <c r="B933" s="1" t="s">
        <v>74</v>
      </c>
      <c r="C933" s="1" t="s">
        <v>21</v>
      </c>
      <c r="D933">
        <v>0.96647309176838969</v>
      </c>
    </row>
    <row r="934" spans="1:4" x14ac:dyDescent="0.25">
      <c r="A934" s="1" t="s">
        <v>75</v>
      </c>
      <c r="B934" s="1" t="s">
        <v>74</v>
      </c>
      <c r="C934" s="1" t="s">
        <v>22</v>
      </c>
      <c r="D934">
        <v>0.67825025112661119</v>
      </c>
    </row>
    <row r="935" spans="1:4" x14ac:dyDescent="0.25">
      <c r="A935" s="1" t="s">
        <v>75</v>
      </c>
      <c r="B935" s="1" t="s">
        <v>74</v>
      </c>
      <c r="C935" s="1" t="s">
        <v>23</v>
      </c>
      <c r="D935">
        <v>0.67778815435237394</v>
      </c>
    </row>
    <row r="936" spans="1:4" x14ac:dyDescent="0.25">
      <c r="A936" s="1" t="s">
        <v>75</v>
      </c>
      <c r="B936" s="1" t="s">
        <v>74</v>
      </c>
      <c r="C936" s="1" t="s">
        <v>24</v>
      </c>
      <c r="D936">
        <v>0.67626685603975478</v>
      </c>
    </row>
    <row r="937" spans="1:4" x14ac:dyDescent="0.25">
      <c r="A937" s="1" t="s">
        <v>75</v>
      </c>
      <c r="B937" s="1" t="s">
        <v>74</v>
      </c>
      <c r="C937" s="1" t="s">
        <v>25</v>
      </c>
      <c r="D937">
        <v>0.67451405561129774</v>
      </c>
    </row>
    <row r="938" spans="1:4" x14ac:dyDescent="0.25">
      <c r="A938" s="1" t="s">
        <v>75</v>
      </c>
      <c r="B938" s="1" t="s">
        <v>74</v>
      </c>
      <c r="C938" s="1" t="s">
        <v>26</v>
      </c>
      <c r="D938">
        <v>0.6734988409649878</v>
      </c>
    </row>
    <row r="939" spans="1:4" x14ac:dyDescent="0.25">
      <c r="A939" s="1" t="s">
        <v>75</v>
      </c>
      <c r="B939" s="1" t="s">
        <v>74</v>
      </c>
      <c r="C939" s="1" t="s">
        <v>27</v>
      </c>
      <c r="D939">
        <v>0.67375854469655938</v>
      </c>
    </row>
    <row r="940" spans="1:4" x14ac:dyDescent="0.25">
      <c r="A940" s="1" t="s">
        <v>75</v>
      </c>
      <c r="B940" s="1" t="s">
        <v>74</v>
      </c>
      <c r="C940" s="1" t="s">
        <v>28</v>
      </c>
      <c r="D940">
        <v>0.96773317845429818</v>
      </c>
    </row>
    <row r="941" spans="1:4" x14ac:dyDescent="0.25">
      <c r="A941" s="1" t="s">
        <v>75</v>
      </c>
      <c r="B941" s="1" t="s">
        <v>74</v>
      </c>
      <c r="C941" s="1" t="s">
        <v>29</v>
      </c>
      <c r="D941">
        <v>0.96841257792209301</v>
      </c>
    </row>
    <row r="942" spans="1:4" x14ac:dyDescent="0.25">
      <c r="A942" s="1" t="s">
        <v>75</v>
      </c>
      <c r="B942" s="1" t="s">
        <v>74</v>
      </c>
      <c r="C942" s="1" t="s">
        <v>30</v>
      </c>
      <c r="D942">
        <v>0.96528881257265309</v>
      </c>
    </row>
    <row r="943" spans="1:4" x14ac:dyDescent="0.25">
      <c r="A943" s="1" t="s">
        <v>75</v>
      </c>
      <c r="B943" s="1" t="s">
        <v>74</v>
      </c>
      <c r="C943" s="1" t="s">
        <v>31</v>
      </c>
      <c r="D943">
        <v>0.96532734165682288</v>
      </c>
    </row>
    <row r="944" spans="1:4" x14ac:dyDescent="0.25">
      <c r="A944" s="1" t="s">
        <v>75</v>
      </c>
      <c r="B944" s="1" t="s">
        <v>74</v>
      </c>
      <c r="C944" s="1" t="s">
        <v>32</v>
      </c>
      <c r="D944">
        <v>0.96711966954836759</v>
      </c>
    </row>
    <row r="945" spans="1:4" x14ac:dyDescent="0.25">
      <c r="A945" s="1" t="s">
        <v>75</v>
      </c>
      <c r="B945" s="1" t="s">
        <v>74</v>
      </c>
      <c r="C945" s="1" t="s">
        <v>33</v>
      </c>
      <c r="D945">
        <v>0.96643368353091352</v>
      </c>
    </row>
    <row r="946" spans="1:4" x14ac:dyDescent="0.25">
      <c r="A946" s="1" t="s">
        <v>75</v>
      </c>
      <c r="B946" s="1" t="s">
        <v>74</v>
      </c>
      <c r="C946" s="1" t="s">
        <v>34</v>
      </c>
      <c r="D946">
        <v>0.67751633517316545</v>
      </c>
    </row>
    <row r="947" spans="1:4" x14ac:dyDescent="0.25">
      <c r="A947" s="1" t="s">
        <v>75</v>
      </c>
      <c r="B947" s="1" t="s">
        <v>74</v>
      </c>
      <c r="C947" s="1" t="s">
        <v>35</v>
      </c>
      <c r="D947">
        <v>0.67717025750064896</v>
      </c>
    </row>
    <row r="948" spans="1:4" x14ac:dyDescent="0.25">
      <c r="A948" s="1" t="s">
        <v>75</v>
      </c>
      <c r="B948" s="1" t="s">
        <v>74</v>
      </c>
      <c r="C948" s="1" t="s">
        <v>36</v>
      </c>
      <c r="D948">
        <v>0.67761790591512328</v>
      </c>
    </row>
    <row r="949" spans="1:4" x14ac:dyDescent="0.25">
      <c r="A949" s="1" t="s">
        <v>75</v>
      </c>
      <c r="B949" s="1" t="s">
        <v>74</v>
      </c>
      <c r="C949" s="1" t="s">
        <v>37</v>
      </c>
      <c r="D949">
        <v>0.67597263562048759</v>
      </c>
    </row>
    <row r="950" spans="1:4" x14ac:dyDescent="0.25">
      <c r="A950" s="1" t="s">
        <v>75</v>
      </c>
      <c r="B950" s="1" t="s">
        <v>74</v>
      </c>
      <c r="C950" s="1" t="s">
        <v>38</v>
      </c>
      <c r="D950">
        <v>0.67458076903064024</v>
      </c>
    </row>
    <row r="951" spans="1:4" x14ac:dyDescent="0.25">
      <c r="A951" s="1" t="s">
        <v>75</v>
      </c>
      <c r="B951" s="1" t="s">
        <v>74</v>
      </c>
      <c r="C951" s="1" t="s">
        <v>39</v>
      </c>
      <c r="D951">
        <v>0.67369209149347431</v>
      </c>
    </row>
    <row r="952" spans="1:4" x14ac:dyDescent="0.25">
      <c r="A952" s="1" t="s">
        <v>75</v>
      </c>
      <c r="B952" s="1" t="s">
        <v>74</v>
      </c>
      <c r="C952" s="1" t="s">
        <v>40</v>
      </c>
      <c r="D952">
        <v>0.9676937231491749</v>
      </c>
    </row>
    <row r="953" spans="1:4" x14ac:dyDescent="0.25">
      <c r="A953" s="1" t="s">
        <v>75</v>
      </c>
      <c r="B953" s="1" t="s">
        <v>74</v>
      </c>
      <c r="C953" s="1" t="s">
        <v>41</v>
      </c>
      <c r="D953">
        <v>0.97081221388852812</v>
      </c>
    </row>
    <row r="954" spans="1:4" x14ac:dyDescent="0.25">
      <c r="A954" s="1" t="s">
        <v>75</v>
      </c>
      <c r="B954" s="1" t="s">
        <v>74</v>
      </c>
      <c r="C954" s="1" t="s">
        <v>42</v>
      </c>
      <c r="D954">
        <v>0.96915356159431998</v>
      </c>
    </row>
    <row r="955" spans="1:4" x14ac:dyDescent="0.25">
      <c r="A955" s="1" t="s">
        <v>75</v>
      </c>
      <c r="B955" s="1" t="s">
        <v>74</v>
      </c>
      <c r="C955" s="1" t="s">
        <v>43</v>
      </c>
      <c r="D955">
        <v>0.96815288988694992</v>
      </c>
    </row>
    <row r="956" spans="1:4" x14ac:dyDescent="0.25">
      <c r="A956" s="1" t="s">
        <v>75</v>
      </c>
      <c r="B956" s="1" t="s">
        <v>74</v>
      </c>
      <c r="C956" s="1" t="s">
        <v>44</v>
      </c>
      <c r="D956">
        <v>0.97250792812569054</v>
      </c>
    </row>
    <row r="957" spans="1:4" x14ac:dyDescent="0.25">
      <c r="A957" s="1" t="s">
        <v>75</v>
      </c>
      <c r="B957" s="1" t="s">
        <v>74</v>
      </c>
      <c r="C957" s="1" t="s">
        <v>45</v>
      </c>
      <c r="D957">
        <v>0.97176167902999466</v>
      </c>
    </row>
    <row r="958" spans="1:4" x14ac:dyDescent="0.25">
      <c r="A958" s="1" t="s">
        <v>75</v>
      </c>
      <c r="B958" s="1" t="s">
        <v>74</v>
      </c>
      <c r="C958" s="1" t="s">
        <v>46</v>
      </c>
      <c r="D958">
        <v>0.6920790026716761</v>
      </c>
    </row>
    <row r="959" spans="1:4" x14ac:dyDescent="0.25">
      <c r="A959" s="1" t="s">
        <v>75</v>
      </c>
      <c r="B959" s="1" t="s">
        <v>74</v>
      </c>
      <c r="C959" s="1" t="s">
        <v>47</v>
      </c>
      <c r="D959">
        <v>0.68850729030377278</v>
      </c>
    </row>
    <row r="960" spans="1:4" x14ac:dyDescent="0.25">
      <c r="A960" s="1" t="s">
        <v>75</v>
      </c>
      <c r="B960" s="1" t="s">
        <v>74</v>
      </c>
      <c r="C960" s="1" t="s">
        <v>48</v>
      </c>
      <c r="D960">
        <v>0.68670351266195628</v>
      </c>
    </row>
    <row r="961" spans="1:4" x14ac:dyDescent="0.25">
      <c r="A961" s="1" t="s">
        <v>75</v>
      </c>
      <c r="B961" s="1" t="s">
        <v>74</v>
      </c>
      <c r="C961" s="1" t="s">
        <v>49</v>
      </c>
      <c r="D961">
        <v>0.6850732446540575</v>
      </c>
    </row>
    <row r="962" spans="1:4" x14ac:dyDescent="0.25">
      <c r="A962" s="1" t="s">
        <v>75</v>
      </c>
      <c r="B962" s="1" t="s">
        <v>74</v>
      </c>
      <c r="C962" s="1" t="s">
        <v>50</v>
      </c>
      <c r="D962">
        <v>0.68081297271757601</v>
      </c>
    </row>
    <row r="963" spans="1:4" x14ac:dyDescent="0.25">
      <c r="A963" s="1" t="s">
        <v>75</v>
      </c>
      <c r="B963" s="1" t="s">
        <v>74</v>
      </c>
      <c r="C963" s="1" t="s">
        <v>51</v>
      </c>
      <c r="D963">
        <v>0.68161138142595323</v>
      </c>
    </row>
    <row r="964" spans="1:4" x14ac:dyDescent="0.25">
      <c r="A964" s="1" t="s">
        <v>75</v>
      </c>
      <c r="B964" s="1" t="s">
        <v>74</v>
      </c>
      <c r="C964" s="1" t="s">
        <v>52</v>
      </c>
      <c r="D964">
        <v>0.9687097269508933</v>
      </c>
    </row>
    <row r="965" spans="1:4" x14ac:dyDescent="0.25">
      <c r="A965" s="1" t="s">
        <v>75</v>
      </c>
      <c r="B965" s="1" t="s">
        <v>74</v>
      </c>
      <c r="C965" s="1" t="s">
        <v>53</v>
      </c>
      <c r="D965">
        <v>0.9729505571432987</v>
      </c>
    </row>
    <row r="966" spans="1:4" x14ac:dyDescent="0.25">
      <c r="A966" s="1" t="s">
        <v>75</v>
      </c>
      <c r="B966" s="1" t="s">
        <v>74</v>
      </c>
      <c r="C966" s="1" t="s">
        <v>54</v>
      </c>
      <c r="D966">
        <v>0.97112135671237332</v>
      </c>
    </row>
    <row r="967" spans="1:4" x14ac:dyDescent="0.25">
      <c r="A967" s="1" t="s">
        <v>75</v>
      </c>
      <c r="B967" s="1" t="s">
        <v>74</v>
      </c>
      <c r="C967" s="1" t="s">
        <v>55</v>
      </c>
      <c r="D967">
        <v>0.96838992391109424</v>
      </c>
    </row>
    <row r="968" spans="1:4" x14ac:dyDescent="0.25">
      <c r="A968" s="1" t="s">
        <v>75</v>
      </c>
      <c r="B968" s="1" t="s">
        <v>74</v>
      </c>
      <c r="C968" s="1" t="s">
        <v>56</v>
      </c>
      <c r="D968">
        <v>0.97149347549846055</v>
      </c>
    </row>
    <row r="969" spans="1:4" x14ac:dyDescent="0.25">
      <c r="A969" s="1" t="s">
        <v>75</v>
      </c>
      <c r="B969" s="1" t="s">
        <v>74</v>
      </c>
      <c r="C969" s="1" t="s">
        <v>57</v>
      </c>
      <c r="D969">
        <v>0.9711056423731329</v>
      </c>
    </row>
    <row r="970" spans="1:4" x14ac:dyDescent="0.25">
      <c r="A970" s="1" t="s">
        <v>75</v>
      </c>
      <c r="B970" s="1" t="s">
        <v>74</v>
      </c>
      <c r="C970" s="1" t="s">
        <v>58</v>
      </c>
      <c r="D970">
        <v>0.69045081102684591</v>
      </c>
    </row>
    <row r="971" spans="1:4" x14ac:dyDescent="0.25">
      <c r="A971" s="1" t="s">
        <v>76</v>
      </c>
      <c r="B971" s="1" t="s">
        <v>73</v>
      </c>
      <c r="C971" s="1" t="s">
        <v>2</v>
      </c>
      <c r="D971">
        <v>0.38119780878706977</v>
      </c>
    </row>
    <row r="972" spans="1:4" x14ac:dyDescent="0.25">
      <c r="A972" s="1" t="s">
        <v>76</v>
      </c>
      <c r="B972" s="1" t="s">
        <v>73</v>
      </c>
      <c r="C972" s="1" t="s">
        <v>3</v>
      </c>
      <c r="D972">
        <v>0.39545850021975715</v>
      </c>
    </row>
    <row r="973" spans="1:4" x14ac:dyDescent="0.25">
      <c r="A973" s="1" t="s">
        <v>76</v>
      </c>
      <c r="B973" s="1" t="s">
        <v>73</v>
      </c>
      <c r="C973" s="1" t="s">
        <v>4</v>
      </c>
      <c r="D973">
        <v>0.82208723183478771</v>
      </c>
    </row>
    <row r="974" spans="1:4" x14ac:dyDescent="0.25">
      <c r="A974" s="1" t="s">
        <v>76</v>
      </c>
      <c r="B974" s="1" t="s">
        <v>73</v>
      </c>
      <c r="C974" s="1" t="s">
        <v>5</v>
      </c>
      <c r="D974">
        <v>0.83980780216921436</v>
      </c>
    </row>
    <row r="975" spans="1:4" x14ac:dyDescent="0.25">
      <c r="A975" s="1" t="s">
        <v>76</v>
      </c>
      <c r="B975" s="1" t="s">
        <v>73</v>
      </c>
      <c r="C975" s="1" t="s">
        <v>6</v>
      </c>
      <c r="D975">
        <v>0.88567400198421786</v>
      </c>
    </row>
    <row r="976" spans="1:4" x14ac:dyDescent="0.25">
      <c r="A976" s="1" t="s">
        <v>76</v>
      </c>
      <c r="B976" s="1" t="s">
        <v>73</v>
      </c>
      <c r="C976" s="1" t="s">
        <v>7</v>
      </c>
      <c r="D976">
        <v>0.70607480524151944</v>
      </c>
    </row>
    <row r="977" spans="1:4" x14ac:dyDescent="0.25">
      <c r="A977" s="1" t="s">
        <v>76</v>
      </c>
      <c r="B977" s="1" t="s">
        <v>73</v>
      </c>
      <c r="C977" s="1" t="s">
        <v>8</v>
      </c>
      <c r="D977">
        <v>0.69936751813495857</v>
      </c>
    </row>
    <row r="978" spans="1:4" x14ac:dyDescent="0.25">
      <c r="A978" s="1" t="s">
        <v>76</v>
      </c>
      <c r="B978" s="1" t="s">
        <v>73</v>
      </c>
      <c r="C978" s="1" t="s">
        <v>9</v>
      </c>
      <c r="D978">
        <v>0.70574302299370562</v>
      </c>
    </row>
    <row r="979" spans="1:4" x14ac:dyDescent="0.25">
      <c r="A979" s="1" t="s">
        <v>76</v>
      </c>
      <c r="B979" s="1" t="s">
        <v>73</v>
      </c>
      <c r="C979" s="1" t="s">
        <v>10</v>
      </c>
      <c r="D979">
        <v>0.33860767469372033</v>
      </c>
    </row>
    <row r="980" spans="1:4" x14ac:dyDescent="0.25">
      <c r="A980" s="1" t="s">
        <v>76</v>
      </c>
      <c r="B980" s="1" t="s">
        <v>73</v>
      </c>
      <c r="C980" s="1" t="s">
        <v>11</v>
      </c>
      <c r="D980">
        <v>0.3567591608541244</v>
      </c>
    </row>
    <row r="981" spans="1:4" x14ac:dyDescent="0.25">
      <c r="A981" s="1" t="s">
        <v>76</v>
      </c>
      <c r="B981" s="1" t="s">
        <v>73</v>
      </c>
      <c r="C981" s="1" t="s">
        <v>12</v>
      </c>
      <c r="D981">
        <v>0.38003319941133773</v>
      </c>
    </row>
    <row r="982" spans="1:4" x14ac:dyDescent="0.25">
      <c r="A982" s="1" t="s">
        <v>76</v>
      </c>
      <c r="B982" s="1" t="s">
        <v>73</v>
      </c>
      <c r="C982" s="1" t="s">
        <v>13</v>
      </c>
      <c r="D982">
        <v>0.37535280222473377</v>
      </c>
    </row>
    <row r="983" spans="1:4" x14ac:dyDescent="0.25">
      <c r="A983" s="1" t="s">
        <v>76</v>
      </c>
      <c r="B983" s="1" t="s">
        <v>73</v>
      </c>
      <c r="C983" s="1" t="s">
        <v>14</v>
      </c>
      <c r="D983">
        <v>0.35043909070249335</v>
      </c>
    </row>
    <row r="984" spans="1:4" x14ac:dyDescent="0.25">
      <c r="A984" s="1" t="s">
        <v>76</v>
      </c>
      <c r="B984" s="1" t="s">
        <v>73</v>
      </c>
      <c r="C984" s="1" t="s">
        <v>15</v>
      </c>
      <c r="D984">
        <v>0.35845018666846695</v>
      </c>
    </row>
    <row r="985" spans="1:4" x14ac:dyDescent="0.25">
      <c r="A985" s="1" t="s">
        <v>76</v>
      </c>
      <c r="B985" s="1" t="s">
        <v>73</v>
      </c>
      <c r="C985" s="1" t="s">
        <v>16</v>
      </c>
      <c r="D985">
        <v>0.878218183876456</v>
      </c>
    </row>
    <row r="986" spans="1:4" x14ac:dyDescent="0.25">
      <c r="A986" s="1" t="s">
        <v>76</v>
      </c>
      <c r="B986" s="1" t="s">
        <v>73</v>
      </c>
      <c r="C986" s="1" t="s">
        <v>17</v>
      </c>
      <c r="D986">
        <v>0.88682893264712392</v>
      </c>
    </row>
    <row r="987" spans="1:4" x14ac:dyDescent="0.25">
      <c r="A987" s="1" t="s">
        <v>76</v>
      </c>
      <c r="B987" s="1" t="s">
        <v>73</v>
      </c>
      <c r="C987" s="1" t="s">
        <v>18</v>
      </c>
      <c r="D987">
        <v>0.85850327811798799</v>
      </c>
    </row>
    <row r="988" spans="1:4" x14ac:dyDescent="0.25">
      <c r="A988" s="1" t="s">
        <v>76</v>
      </c>
      <c r="B988" s="1" t="s">
        <v>73</v>
      </c>
      <c r="C988" s="1" t="s">
        <v>19</v>
      </c>
      <c r="D988">
        <v>0.73861445941784876</v>
      </c>
    </row>
    <row r="989" spans="1:4" x14ac:dyDescent="0.25">
      <c r="A989" s="1" t="s">
        <v>76</v>
      </c>
      <c r="B989" s="1" t="s">
        <v>73</v>
      </c>
      <c r="C989" s="1" t="s">
        <v>20</v>
      </c>
      <c r="D989">
        <v>0.70739819751891164</v>
      </c>
    </row>
    <row r="990" spans="1:4" x14ac:dyDescent="0.25">
      <c r="A990" s="1" t="s">
        <v>76</v>
      </c>
      <c r="B990" s="1" t="s">
        <v>73</v>
      </c>
      <c r="C990" s="1" t="s">
        <v>21</v>
      </c>
      <c r="D990">
        <v>0.71489289092761221</v>
      </c>
    </row>
    <row r="991" spans="1:4" x14ac:dyDescent="0.25">
      <c r="A991" s="1" t="s">
        <v>76</v>
      </c>
      <c r="B991" s="1" t="s">
        <v>73</v>
      </c>
      <c r="C991" s="1" t="s">
        <v>22</v>
      </c>
      <c r="D991">
        <v>0.35893251985730623</v>
      </c>
    </row>
    <row r="992" spans="1:4" x14ac:dyDescent="0.25">
      <c r="A992" s="1" t="s">
        <v>76</v>
      </c>
      <c r="B992" s="1" t="s">
        <v>73</v>
      </c>
      <c r="C992" s="1" t="s">
        <v>23</v>
      </c>
      <c r="D992">
        <v>0.37629169990840694</v>
      </c>
    </row>
    <row r="993" spans="1:4" x14ac:dyDescent="0.25">
      <c r="A993" s="1" t="s">
        <v>76</v>
      </c>
      <c r="B993" s="1" t="s">
        <v>73</v>
      </c>
      <c r="C993" s="1" t="s">
        <v>24</v>
      </c>
      <c r="D993">
        <v>0.3767606194015426</v>
      </c>
    </row>
    <row r="994" spans="1:4" x14ac:dyDescent="0.25">
      <c r="A994" s="1" t="s">
        <v>76</v>
      </c>
      <c r="B994" s="1" t="s">
        <v>73</v>
      </c>
      <c r="C994" s="1" t="s">
        <v>25</v>
      </c>
      <c r="D994">
        <v>0.38744899956877277</v>
      </c>
    </row>
    <row r="995" spans="1:4" x14ac:dyDescent="0.25">
      <c r="A995" s="1" t="s">
        <v>76</v>
      </c>
      <c r="B995" s="1" t="s">
        <v>73</v>
      </c>
      <c r="C995" s="1" t="s">
        <v>26</v>
      </c>
      <c r="D995">
        <v>0.39614013618208654</v>
      </c>
    </row>
    <row r="996" spans="1:4" x14ac:dyDescent="0.25">
      <c r="A996" s="1" t="s">
        <v>76</v>
      </c>
      <c r="B996" s="1" t="s">
        <v>73</v>
      </c>
      <c r="C996" s="1" t="s">
        <v>27</v>
      </c>
      <c r="D996">
        <v>0.38560340734208132</v>
      </c>
    </row>
    <row r="997" spans="1:4" x14ac:dyDescent="0.25">
      <c r="A997" s="1" t="s">
        <v>76</v>
      </c>
      <c r="B997" s="1" t="s">
        <v>73</v>
      </c>
      <c r="C997" s="1" t="s">
        <v>28</v>
      </c>
      <c r="D997">
        <v>0.86535557193068446</v>
      </c>
    </row>
    <row r="998" spans="1:4" x14ac:dyDescent="0.25">
      <c r="A998" s="1" t="s">
        <v>76</v>
      </c>
      <c r="B998" s="1" t="s">
        <v>73</v>
      </c>
      <c r="C998" s="1" t="s">
        <v>29</v>
      </c>
      <c r="D998">
        <v>0.99457027005909215</v>
      </c>
    </row>
    <row r="999" spans="1:4" x14ac:dyDescent="0.25">
      <c r="A999" s="1" t="s">
        <v>76</v>
      </c>
      <c r="B999" s="1" t="s">
        <v>73</v>
      </c>
      <c r="C999" s="1" t="s">
        <v>30</v>
      </c>
      <c r="D999">
        <v>0.99869834470744623</v>
      </c>
    </row>
    <row r="1000" spans="1:4" x14ac:dyDescent="0.25">
      <c r="A1000" s="1" t="s">
        <v>76</v>
      </c>
      <c r="B1000" s="1" t="s">
        <v>73</v>
      </c>
      <c r="C1000" s="1" t="s">
        <v>31</v>
      </c>
      <c r="D1000">
        <v>0.96526612960939495</v>
      </c>
    </row>
    <row r="1001" spans="1:4" x14ac:dyDescent="0.25">
      <c r="A1001" s="1" t="s">
        <v>76</v>
      </c>
      <c r="B1001" s="1" t="s">
        <v>73</v>
      </c>
      <c r="C1001" s="1" t="s">
        <v>32</v>
      </c>
      <c r="D1001">
        <v>0.78276537846011629</v>
      </c>
    </row>
    <row r="1002" spans="1:4" x14ac:dyDescent="0.25">
      <c r="A1002" s="1" t="s">
        <v>76</v>
      </c>
      <c r="B1002" s="1" t="s">
        <v>73</v>
      </c>
      <c r="C1002" s="1" t="s">
        <v>33</v>
      </c>
      <c r="D1002">
        <v>0.76197896124500186</v>
      </c>
    </row>
    <row r="1003" spans="1:4" x14ac:dyDescent="0.25">
      <c r="A1003" s="1" t="s">
        <v>76</v>
      </c>
      <c r="B1003" s="1" t="s">
        <v>73</v>
      </c>
      <c r="C1003" s="1" t="s">
        <v>34</v>
      </c>
      <c r="D1003">
        <v>0.39135249599364741</v>
      </c>
    </row>
    <row r="1004" spans="1:4" x14ac:dyDescent="0.25">
      <c r="A1004" s="1" t="s">
        <v>76</v>
      </c>
      <c r="B1004" s="1" t="s">
        <v>73</v>
      </c>
      <c r="C1004" s="1" t="s">
        <v>35</v>
      </c>
      <c r="D1004">
        <v>0.30022750226538897</v>
      </c>
    </row>
    <row r="1005" spans="1:4" x14ac:dyDescent="0.25">
      <c r="A1005" s="1" t="s">
        <v>76</v>
      </c>
      <c r="B1005" s="1" t="s">
        <v>73</v>
      </c>
      <c r="C1005" s="1" t="s">
        <v>36</v>
      </c>
      <c r="D1005">
        <v>0.30022750226538897</v>
      </c>
    </row>
    <row r="1006" spans="1:4" x14ac:dyDescent="0.25">
      <c r="A1006" s="1" t="s">
        <v>76</v>
      </c>
      <c r="B1006" s="1" t="s">
        <v>73</v>
      </c>
      <c r="C1006" s="1" t="s">
        <v>37</v>
      </c>
      <c r="D1006">
        <v>0.30022750226538897</v>
      </c>
    </row>
    <row r="1007" spans="1:4" x14ac:dyDescent="0.25">
      <c r="A1007" s="1" t="s">
        <v>76</v>
      </c>
      <c r="B1007" s="1" t="s">
        <v>73</v>
      </c>
      <c r="C1007" s="1" t="s">
        <v>38</v>
      </c>
      <c r="D1007">
        <v>0.30022750226538897</v>
      </c>
    </row>
    <row r="1008" spans="1:4" x14ac:dyDescent="0.25">
      <c r="A1008" s="1" t="s">
        <v>76</v>
      </c>
      <c r="B1008" s="1" t="s">
        <v>73</v>
      </c>
      <c r="C1008" s="1" t="s">
        <v>39</v>
      </c>
      <c r="D1008">
        <v>0.30022750226538897</v>
      </c>
    </row>
    <row r="1009" spans="1:4" x14ac:dyDescent="0.25">
      <c r="A1009" s="1" t="s">
        <v>76</v>
      </c>
      <c r="B1009" s="1" t="s">
        <v>73</v>
      </c>
      <c r="C1009" s="1" t="s">
        <v>40</v>
      </c>
      <c r="D1009">
        <v>0.65733431965160705</v>
      </c>
    </row>
    <row r="1010" spans="1:4" x14ac:dyDescent="0.25">
      <c r="A1010" s="1" t="s">
        <v>76</v>
      </c>
      <c r="B1010" s="1" t="s">
        <v>73</v>
      </c>
      <c r="C1010" s="1" t="s">
        <v>41</v>
      </c>
      <c r="D1010">
        <v>0.65733431965160705</v>
      </c>
    </row>
    <row r="1011" spans="1:4" x14ac:dyDescent="0.25">
      <c r="A1011" s="1" t="s">
        <v>76</v>
      </c>
      <c r="B1011" s="1" t="s">
        <v>73</v>
      </c>
      <c r="C1011" s="1" t="s">
        <v>42</v>
      </c>
      <c r="D1011">
        <v>0.65733431965160705</v>
      </c>
    </row>
    <row r="1012" spans="1:4" x14ac:dyDescent="0.25">
      <c r="A1012" s="1" t="s">
        <v>76</v>
      </c>
      <c r="B1012" s="1" t="s">
        <v>73</v>
      </c>
      <c r="C1012" s="1" t="s">
        <v>43</v>
      </c>
      <c r="D1012">
        <v>0.65733431965160705</v>
      </c>
    </row>
    <row r="1013" spans="1:4" x14ac:dyDescent="0.25">
      <c r="A1013" s="1" t="s">
        <v>76</v>
      </c>
      <c r="B1013" s="1" t="s">
        <v>73</v>
      </c>
      <c r="C1013" s="1" t="s">
        <v>44</v>
      </c>
      <c r="D1013">
        <v>0.65733431965160705</v>
      </c>
    </row>
    <row r="1014" spans="1:4" x14ac:dyDescent="0.25">
      <c r="A1014" s="1" t="s">
        <v>76</v>
      </c>
      <c r="B1014" s="1" t="s">
        <v>73</v>
      </c>
      <c r="C1014" s="1" t="s">
        <v>45</v>
      </c>
      <c r="D1014">
        <v>0.65733431965160705</v>
      </c>
    </row>
    <row r="1015" spans="1:4" x14ac:dyDescent="0.25">
      <c r="A1015" s="1" t="s">
        <v>76</v>
      </c>
      <c r="B1015" s="1" t="s">
        <v>73</v>
      </c>
      <c r="C1015" s="1" t="s">
        <v>46</v>
      </c>
      <c r="D1015">
        <v>0.30022750226538897</v>
      </c>
    </row>
    <row r="1016" spans="1:4" x14ac:dyDescent="0.25">
      <c r="A1016" s="1" t="s">
        <v>76</v>
      </c>
      <c r="B1016" s="1" t="s">
        <v>73</v>
      </c>
      <c r="C1016" s="1" t="s">
        <v>47</v>
      </c>
      <c r="D1016">
        <v>0.30022750226538897</v>
      </c>
    </row>
    <row r="1017" spans="1:4" x14ac:dyDescent="0.25">
      <c r="A1017" s="1" t="s">
        <v>76</v>
      </c>
      <c r="B1017" s="1" t="s">
        <v>73</v>
      </c>
      <c r="C1017" s="1" t="s">
        <v>48</v>
      </c>
      <c r="D1017">
        <v>0.30022750226538897</v>
      </c>
    </row>
    <row r="1018" spans="1:4" x14ac:dyDescent="0.25">
      <c r="A1018" s="1" t="s">
        <v>76</v>
      </c>
      <c r="B1018" s="1" t="s">
        <v>73</v>
      </c>
      <c r="C1018" s="1" t="s">
        <v>49</v>
      </c>
      <c r="D1018">
        <v>0.30022750226538897</v>
      </c>
    </row>
    <row r="1019" spans="1:4" x14ac:dyDescent="0.25">
      <c r="A1019" s="1" t="s">
        <v>76</v>
      </c>
      <c r="B1019" s="1" t="s">
        <v>73</v>
      </c>
      <c r="C1019" s="1" t="s">
        <v>50</v>
      </c>
      <c r="D1019">
        <v>0.30022750226538897</v>
      </c>
    </row>
    <row r="1020" spans="1:4" x14ac:dyDescent="0.25">
      <c r="A1020" s="1" t="s">
        <v>76</v>
      </c>
      <c r="B1020" s="1" t="s">
        <v>73</v>
      </c>
      <c r="C1020" s="1" t="s">
        <v>51</v>
      </c>
      <c r="D1020">
        <v>0.30022750226538897</v>
      </c>
    </row>
    <row r="1021" spans="1:4" x14ac:dyDescent="0.25">
      <c r="A1021" s="1" t="s">
        <v>76</v>
      </c>
      <c r="B1021" s="1" t="s">
        <v>73</v>
      </c>
      <c r="C1021" s="1" t="s">
        <v>52</v>
      </c>
      <c r="D1021">
        <v>0.65733431965160705</v>
      </c>
    </row>
    <row r="1022" spans="1:4" x14ac:dyDescent="0.25">
      <c r="A1022" s="1" t="s">
        <v>76</v>
      </c>
      <c r="B1022" s="1" t="s">
        <v>73</v>
      </c>
      <c r="C1022" s="1" t="s">
        <v>53</v>
      </c>
      <c r="D1022">
        <v>0.65733431965160705</v>
      </c>
    </row>
    <row r="1023" spans="1:4" x14ac:dyDescent="0.25">
      <c r="A1023" s="1" t="s">
        <v>76</v>
      </c>
      <c r="B1023" s="1" t="s">
        <v>73</v>
      </c>
      <c r="C1023" s="1" t="s">
        <v>54</v>
      </c>
      <c r="D1023">
        <v>0.65733431965160705</v>
      </c>
    </row>
    <row r="1024" spans="1:4" x14ac:dyDescent="0.25">
      <c r="A1024" s="1" t="s">
        <v>76</v>
      </c>
      <c r="B1024" s="1" t="s">
        <v>73</v>
      </c>
      <c r="C1024" s="1" t="s">
        <v>55</v>
      </c>
      <c r="D1024">
        <v>0.65733431965160705</v>
      </c>
    </row>
    <row r="1025" spans="1:4" x14ac:dyDescent="0.25">
      <c r="A1025" s="1" t="s">
        <v>76</v>
      </c>
      <c r="B1025" s="1" t="s">
        <v>73</v>
      </c>
      <c r="C1025" s="1" t="s">
        <v>56</v>
      </c>
      <c r="D1025">
        <v>0.65733431965160705</v>
      </c>
    </row>
    <row r="1026" spans="1:4" x14ac:dyDescent="0.25">
      <c r="A1026" s="1" t="s">
        <v>76</v>
      </c>
      <c r="B1026" s="1" t="s">
        <v>73</v>
      </c>
      <c r="C1026" s="1" t="s">
        <v>57</v>
      </c>
      <c r="D1026">
        <v>0.65733431965160705</v>
      </c>
    </row>
    <row r="1027" spans="1:4" x14ac:dyDescent="0.25">
      <c r="A1027" s="1" t="s">
        <v>76</v>
      </c>
      <c r="B1027" s="1" t="s">
        <v>73</v>
      </c>
      <c r="C1027" s="1" t="s">
        <v>58</v>
      </c>
      <c r="D1027">
        <v>0.30022750226538897</v>
      </c>
    </row>
    <row r="1028" spans="1:4" x14ac:dyDescent="0.25">
      <c r="A1028" s="1" t="s">
        <v>77</v>
      </c>
      <c r="B1028" s="1" t="s">
        <v>78</v>
      </c>
      <c r="C1028" s="1" t="s">
        <v>2</v>
      </c>
      <c r="D1028">
        <v>0.32181540101367712</v>
      </c>
    </row>
    <row r="1029" spans="1:4" x14ac:dyDescent="0.25">
      <c r="A1029" s="1" t="s">
        <v>77</v>
      </c>
      <c r="B1029" s="1" t="s">
        <v>78</v>
      </c>
      <c r="C1029" s="1" t="s">
        <v>3</v>
      </c>
      <c r="D1029">
        <v>0.35059183801232441</v>
      </c>
    </row>
    <row r="1030" spans="1:4" x14ac:dyDescent="0.25">
      <c r="A1030" s="1" t="s">
        <v>77</v>
      </c>
      <c r="B1030" s="1" t="s">
        <v>78</v>
      </c>
      <c r="C1030" s="1" t="s">
        <v>4</v>
      </c>
      <c r="D1030">
        <v>0.65733431965160705</v>
      </c>
    </row>
    <row r="1031" spans="1:4" x14ac:dyDescent="0.25">
      <c r="A1031" s="1" t="s">
        <v>77</v>
      </c>
      <c r="B1031" s="1" t="s">
        <v>78</v>
      </c>
      <c r="C1031" s="1" t="s">
        <v>5</v>
      </c>
      <c r="D1031">
        <v>0.65733431965160705</v>
      </c>
    </row>
    <row r="1032" spans="1:4" x14ac:dyDescent="0.25">
      <c r="A1032" s="1" t="s">
        <v>77</v>
      </c>
      <c r="B1032" s="1" t="s">
        <v>78</v>
      </c>
      <c r="C1032" s="1" t="s">
        <v>6</v>
      </c>
      <c r="D1032">
        <v>0.70081515050445176</v>
      </c>
    </row>
    <row r="1033" spans="1:4" x14ac:dyDescent="0.25">
      <c r="A1033" s="1" t="s">
        <v>77</v>
      </c>
      <c r="B1033" s="1" t="s">
        <v>78</v>
      </c>
      <c r="C1033" s="1" t="s">
        <v>7</v>
      </c>
      <c r="D1033">
        <v>0.7374125047435891</v>
      </c>
    </row>
    <row r="1034" spans="1:4" x14ac:dyDescent="0.25">
      <c r="A1034" s="1" t="s">
        <v>77</v>
      </c>
      <c r="B1034" s="1" t="s">
        <v>78</v>
      </c>
      <c r="C1034" s="1" t="s">
        <v>8</v>
      </c>
      <c r="D1034">
        <v>0.73767392279907762</v>
      </c>
    </row>
    <row r="1035" spans="1:4" x14ac:dyDescent="0.25">
      <c r="A1035" s="1" t="s">
        <v>77</v>
      </c>
      <c r="B1035" s="1" t="s">
        <v>78</v>
      </c>
      <c r="C1035" s="1" t="s">
        <v>9</v>
      </c>
      <c r="D1035">
        <v>0.69290640967059303</v>
      </c>
    </row>
    <row r="1036" spans="1:4" x14ac:dyDescent="0.25">
      <c r="A1036" s="1" t="s">
        <v>77</v>
      </c>
      <c r="B1036" s="1" t="s">
        <v>78</v>
      </c>
      <c r="C1036" s="1" t="s">
        <v>10</v>
      </c>
      <c r="D1036">
        <v>0.3160921236829628</v>
      </c>
    </row>
    <row r="1037" spans="1:4" x14ac:dyDescent="0.25">
      <c r="A1037" s="1" t="s">
        <v>77</v>
      </c>
      <c r="B1037" s="1" t="s">
        <v>78</v>
      </c>
      <c r="C1037" s="1" t="s">
        <v>11</v>
      </c>
      <c r="D1037">
        <v>0.30022750226538897</v>
      </c>
    </row>
    <row r="1038" spans="1:4" x14ac:dyDescent="0.25">
      <c r="A1038" s="1" t="s">
        <v>77</v>
      </c>
      <c r="B1038" s="1" t="s">
        <v>78</v>
      </c>
      <c r="C1038" s="1" t="s">
        <v>12</v>
      </c>
      <c r="D1038">
        <v>0.30022750226538897</v>
      </c>
    </row>
    <row r="1039" spans="1:4" x14ac:dyDescent="0.25">
      <c r="A1039" s="1" t="s">
        <v>77</v>
      </c>
      <c r="B1039" s="1" t="s">
        <v>78</v>
      </c>
      <c r="C1039" s="1" t="s">
        <v>13</v>
      </c>
      <c r="D1039">
        <v>0.30022750226538897</v>
      </c>
    </row>
    <row r="1040" spans="1:4" x14ac:dyDescent="0.25">
      <c r="A1040" s="1" t="s">
        <v>77</v>
      </c>
      <c r="B1040" s="1" t="s">
        <v>78</v>
      </c>
      <c r="C1040" s="1" t="s">
        <v>14</v>
      </c>
      <c r="D1040">
        <v>0.30022750226538897</v>
      </c>
    </row>
    <row r="1041" spans="1:4" x14ac:dyDescent="0.25">
      <c r="A1041" s="1" t="s">
        <v>77</v>
      </c>
      <c r="B1041" s="1" t="s">
        <v>78</v>
      </c>
      <c r="C1041" s="1" t="s">
        <v>15</v>
      </c>
      <c r="D1041">
        <v>0.30022750226538897</v>
      </c>
    </row>
    <row r="1042" spans="1:4" x14ac:dyDescent="0.25">
      <c r="A1042" s="1" t="s">
        <v>77</v>
      </c>
      <c r="B1042" s="1" t="s">
        <v>78</v>
      </c>
      <c r="C1042" s="1" t="s">
        <v>16</v>
      </c>
      <c r="D1042">
        <v>0.65733431965160705</v>
      </c>
    </row>
    <row r="1043" spans="1:4" x14ac:dyDescent="0.25">
      <c r="A1043" s="1" t="s">
        <v>77</v>
      </c>
      <c r="B1043" s="1" t="s">
        <v>78</v>
      </c>
      <c r="C1043" s="1" t="s">
        <v>17</v>
      </c>
      <c r="D1043">
        <v>0.65733431965160705</v>
      </c>
    </row>
    <row r="1044" spans="1:4" x14ac:dyDescent="0.25">
      <c r="A1044" s="1" t="s">
        <v>77</v>
      </c>
      <c r="B1044" s="1" t="s">
        <v>78</v>
      </c>
      <c r="C1044" s="1" t="s">
        <v>18</v>
      </c>
      <c r="D1044">
        <v>0.70415386085375398</v>
      </c>
    </row>
    <row r="1045" spans="1:4" x14ac:dyDescent="0.25">
      <c r="A1045" s="1" t="s">
        <v>77</v>
      </c>
      <c r="B1045" s="1" t="s">
        <v>78</v>
      </c>
      <c r="C1045" s="1" t="s">
        <v>19</v>
      </c>
      <c r="D1045">
        <v>0.70661591191910111</v>
      </c>
    </row>
    <row r="1046" spans="1:4" x14ac:dyDescent="0.25">
      <c r="A1046" s="1" t="s">
        <v>77</v>
      </c>
      <c r="B1046" s="1" t="s">
        <v>78</v>
      </c>
      <c r="C1046" s="1" t="s">
        <v>20</v>
      </c>
      <c r="D1046">
        <v>0.74136985142526912</v>
      </c>
    </row>
    <row r="1047" spans="1:4" x14ac:dyDescent="0.25">
      <c r="A1047" s="1" t="s">
        <v>77</v>
      </c>
      <c r="B1047" s="1" t="s">
        <v>78</v>
      </c>
      <c r="C1047" s="1" t="s">
        <v>21</v>
      </c>
      <c r="D1047">
        <v>0.73696361878392147</v>
      </c>
    </row>
    <row r="1048" spans="1:4" x14ac:dyDescent="0.25">
      <c r="A1048" s="1" t="s">
        <v>77</v>
      </c>
      <c r="B1048" s="1" t="s">
        <v>78</v>
      </c>
      <c r="C1048" s="1" t="s">
        <v>22</v>
      </c>
      <c r="D1048">
        <v>0.32124698773369709</v>
      </c>
    </row>
    <row r="1049" spans="1:4" x14ac:dyDescent="0.25">
      <c r="A1049" s="1" t="s">
        <v>77</v>
      </c>
      <c r="B1049" s="1" t="s">
        <v>78</v>
      </c>
      <c r="C1049" s="1" t="s">
        <v>23</v>
      </c>
      <c r="D1049">
        <v>0.30022750226538897</v>
      </c>
    </row>
    <row r="1050" spans="1:4" x14ac:dyDescent="0.25">
      <c r="A1050" s="1" t="s">
        <v>77</v>
      </c>
      <c r="B1050" s="1" t="s">
        <v>78</v>
      </c>
      <c r="C1050" s="1" t="s">
        <v>24</v>
      </c>
      <c r="D1050">
        <v>0.32012963788175131</v>
      </c>
    </row>
    <row r="1051" spans="1:4" x14ac:dyDescent="0.25">
      <c r="A1051" s="1" t="s">
        <v>77</v>
      </c>
      <c r="B1051" s="1" t="s">
        <v>78</v>
      </c>
      <c r="C1051" s="1" t="s">
        <v>25</v>
      </c>
      <c r="D1051">
        <v>0.30622563304186723</v>
      </c>
    </row>
    <row r="1052" spans="1:4" x14ac:dyDescent="0.25">
      <c r="A1052" s="1" t="s">
        <v>77</v>
      </c>
      <c r="B1052" s="1" t="s">
        <v>78</v>
      </c>
      <c r="C1052" s="1" t="s">
        <v>26</v>
      </c>
      <c r="D1052">
        <v>0.31535440237518864</v>
      </c>
    </row>
    <row r="1053" spans="1:4" x14ac:dyDescent="0.25">
      <c r="A1053" s="1" t="s">
        <v>77</v>
      </c>
      <c r="B1053" s="1" t="s">
        <v>78</v>
      </c>
      <c r="C1053" s="1" t="s">
        <v>27</v>
      </c>
      <c r="D1053">
        <v>0.3276432329780905</v>
      </c>
    </row>
    <row r="1054" spans="1:4" x14ac:dyDescent="0.25">
      <c r="A1054" s="1" t="s">
        <v>77</v>
      </c>
      <c r="B1054" s="1" t="s">
        <v>78</v>
      </c>
      <c r="C1054" s="1" t="s">
        <v>28</v>
      </c>
      <c r="D1054">
        <v>0.74617622766924563</v>
      </c>
    </row>
    <row r="1055" spans="1:4" x14ac:dyDescent="0.25">
      <c r="A1055" s="1" t="s">
        <v>77</v>
      </c>
      <c r="B1055" s="1" t="s">
        <v>78</v>
      </c>
      <c r="C1055" s="1" t="s">
        <v>29</v>
      </c>
      <c r="D1055">
        <v>0.65733431965160705</v>
      </c>
    </row>
    <row r="1056" spans="1:4" x14ac:dyDescent="0.25">
      <c r="A1056" s="1" t="s">
        <v>77</v>
      </c>
      <c r="B1056" s="1" t="s">
        <v>78</v>
      </c>
      <c r="C1056" s="1" t="s">
        <v>30</v>
      </c>
      <c r="D1056">
        <v>0.69629951073966867</v>
      </c>
    </row>
    <row r="1057" spans="1:4" x14ac:dyDescent="0.25">
      <c r="A1057" s="1" t="s">
        <v>77</v>
      </c>
      <c r="B1057" s="1" t="s">
        <v>78</v>
      </c>
      <c r="C1057" s="1" t="s">
        <v>31</v>
      </c>
      <c r="D1057">
        <v>0.78690901431224713</v>
      </c>
    </row>
    <row r="1058" spans="1:4" x14ac:dyDescent="0.25">
      <c r="A1058" s="1" t="s">
        <v>77</v>
      </c>
      <c r="B1058" s="1" t="s">
        <v>78</v>
      </c>
      <c r="C1058" s="1" t="s">
        <v>32</v>
      </c>
      <c r="D1058">
        <v>0.78436784124046199</v>
      </c>
    </row>
    <row r="1059" spans="1:4" x14ac:dyDescent="0.25">
      <c r="A1059" s="1" t="s">
        <v>77</v>
      </c>
      <c r="B1059" s="1" t="s">
        <v>78</v>
      </c>
      <c r="C1059" s="1" t="s">
        <v>33</v>
      </c>
      <c r="D1059">
        <v>0.78955172199033807</v>
      </c>
    </row>
    <row r="1060" spans="1:4" x14ac:dyDescent="0.25">
      <c r="A1060" s="1" t="s">
        <v>77</v>
      </c>
      <c r="B1060" s="1" t="s">
        <v>78</v>
      </c>
      <c r="C1060" s="1" t="s">
        <v>34</v>
      </c>
      <c r="D1060">
        <v>0.39979187962867113</v>
      </c>
    </row>
    <row r="1061" spans="1:4" x14ac:dyDescent="0.25">
      <c r="A1061" s="1" t="s">
        <v>77</v>
      </c>
      <c r="B1061" s="1" t="s">
        <v>78</v>
      </c>
      <c r="C1061" s="1" t="s">
        <v>35</v>
      </c>
      <c r="D1061">
        <v>0.30022750226538897</v>
      </c>
    </row>
    <row r="1062" spans="1:4" x14ac:dyDescent="0.25">
      <c r="A1062" s="1" t="s">
        <v>77</v>
      </c>
      <c r="B1062" s="1" t="s">
        <v>78</v>
      </c>
      <c r="C1062" s="1" t="s">
        <v>36</v>
      </c>
      <c r="D1062">
        <v>0.41217566431113062</v>
      </c>
    </row>
    <row r="1063" spans="1:4" x14ac:dyDescent="0.25">
      <c r="A1063" s="1" t="s">
        <v>77</v>
      </c>
      <c r="B1063" s="1" t="s">
        <v>78</v>
      </c>
      <c r="C1063" s="1" t="s">
        <v>37</v>
      </c>
      <c r="D1063">
        <v>0.30807426264035531</v>
      </c>
    </row>
    <row r="1064" spans="1:4" x14ac:dyDescent="0.25">
      <c r="A1064" s="1" t="s">
        <v>77</v>
      </c>
      <c r="B1064" s="1" t="s">
        <v>78</v>
      </c>
      <c r="C1064" s="1" t="s">
        <v>38</v>
      </c>
      <c r="D1064">
        <v>0.30022750226538897</v>
      </c>
    </row>
    <row r="1065" spans="1:4" x14ac:dyDescent="0.25">
      <c r="A1065" s="1" t="s">
        <v>77</v>
      </c>
      <c r="B1065" s="1" t="s">
        <v>78</v>
      </c>
      <c r="C1065" s="1" t="s">
        <v>39</v>
      </c>
      <c r="D1065">
        <v>0.30022750226538897</v>
      </c>
    </row>
    <row r="1066" spans="1:4" x14ac:dyDescent="0.25">
      <c r="A1066" s="1" t="s">
        <v>77</v>
      </c>
      <c r="B1066" s="1" t="s">
        <v>78</v>
      </c>
      <c r="C1066" s="1" t="s">
        <v>40</v>
      </c>
      <c r="D1066">
        <v>0.67413099076596184</v>
      </c>
    </row>
    <row r="1067" spans="1:4" x14ac:dyDescent="0.25">
      <c r="A1067" s="1" t="s">
        <v>77</v>
      </c>
      <c r="B1067" s="1" t="s">
        <v>78</v>
      </c>
      <c r="C1067" s="1" t="s">
        <v>41</v>
      </c>
      <c r="D1067">
        <v>0.65733431965160705</v>
      </c>
    </row>
    <row r="1068" spans="1:4" x14ac:dyDescent="0.25">
      <c r="A1068" s="1" t="s">
        <v>77</v>
      </c>
      <c r="B1068" s="1" t="s">
        <v>78</v>
      </c>
      <c r="C1068" s="1" t="s">
        <v>42</v>
      </c>
      <c r="D1068">
        <v>0.7099068065901647</v>
      </c>
    </row>
    <row r="1069" spans="1:4" x14ac:dyDescent="0.25">
      <c r="A1069" s="1" t="s">
        <v>77</v>
      </c>
      <c r="B1069" s="1" t="s">
        <v>78</v>
      </c>
      <c r="C1069" s="1" t="s">
        <v>43</v>
      </c>
      <c r="D1069">
        <v>0.73477265206354825</v>
      </c>
    </row>
    <row r="1070" spans="1:4" x14ac:dyDescent="0.25">
      <c r="A1070" s="1" t="s">
        <v>77</v>
      </c>
      <c r="B1070" s="1" t="s">
        <v>78</v>
      </c>
      <c r="C1070" s="1" t="s">
        <v>44</v>
      </c>
      <c r="D1070">
        <v>0.77238353728144293</v>
      </c>
    </row>
    <row r="1071" spans="1:4" x14ac:dyDescent="0.25">
      <c r="A1071" s="1" t="s">
        <v>77</v>
      </c>
      <c r="B1071" s="1" t="s">
        <v>78</v>
      </c>
      <c r="C1071" s="1" t="s">
        <v>45</v>
      </c>
      <c r="D1071">
        <v>0.77631775957509186</v>
      </c>
    </row>
    <row r="1072" spans="1:4" x14ac:dyDescent="0.25">
      <c r="A1072" s="1" t="s">
        <v>77</v>
      </c>
      <c r="B1072" s="1" t="s">
        <v>78</v>
      </c>
      <c r="C1072" s="1" t="s">
        <v>46</v>
      </c>
      <c r="D1072">
        <v>0.34433313577352287</v>
      </c>
    </row>
    <row r="1073" spans="1:4" x14ac:dyDescent="0.25">
      <c r="A1073" s="1" t="s">
        <v>77</v>
      </c>
      <c r="B1073" s="1" t="s">
        <v>78</v>
      </c>
      <c r="C1073" s="1" t="s">
        <v>47</v>
      </c>
      <c r="D1073">
        <v>0.30022750226538897</v>
      </c>
    </row>
    <row r="1074" spans="1:4" x14ac:dyDescent="0.25">
      <c r="A1074" s="1" t="s">
        <v>77</v>
      </c>
      <c r="B1074" s="1" t="s">
        <v>78</v>
      </c>
      <c r="C1074" s="1" t="s">
        <v>48</v>
      </c>
      <c r="D1074">
        <v>0.30023963876608861</v>
      </c>
    </row>
    <row r="1075" spans="1:4" x14ac:dyDescent="0.25">
      <c r="A1075" s="1" t="s">
        <v>77</v>
      </c>
      <c r="B1075" s="1" t="s">
        <v>78</v>
      </c>
      <c r="C1075" s="1" t="s">
        <v>49</v>
      </c>
      <c r="D1075">
        <v>0.30022750226538897</v>
      </c>
    </row>
    <row r="1076" spans="1:4" x14ac:dyDescent="0.25">
      <c r="A1076" s="1" t="s">
        <v>77</v>
      </c>
      <c r="B1076" s="1" t="s">
        <v>78</v>
      </c>
      <c r="C1076" s="1" t="s">
        <v>50</v>
      </c>
      <c r="D1076">
        <v>0.30022750226538897</v>
      </c>
    </row>
    <row r="1077" spans="1:4" x14ac:dyDescent="0.25">
      <c r="A1077" s="1" t="s">
        <v>77</v>
      </c>
      <c r="B1077" s="1" t="s">
        <v>78</v>
      </c>
      <c r="C1077" s="1" t="s">
        <v>51</v>
      </c>
      <c r="D1077">
        <v>0.30022750226538897</v>
      </c>
    </row>
    <row r="1078" spans="1:4" x14ac:dyDescent="0.25">
      <c r="A1078" s="1" t="s">
        <v>77</v>
      </c>
      <c r="B1078" s="1" t="s">
        <v>78</v>
      </c>
      <c r="C1078" s="1" t="s">
        <v>52</v>
      </c>
      <c r="D1078">
        <v>0.91109256038550668</v>
      </c>
    </row>
    <row r="1079" spans="1:4" x14ac:dyDescent="0.25">
      <c r="A1079" s="1" t="s">
        <v>77</v>
      </c>
      <c r="B1079" s="1" t="s">
        <v>78</v>
      </c>
      <c r="C1079" s="1" t="s">
        <v>53</v>
      </c>
      <c r="D1079">
        <v>0.65733431965160705</v>
      </c>
    </row>
    <row r="1080" spans="1:4" x14ac:dyDescent="0.25">
      <c r="A1080" s="1" t="s">
        <v>77</v>
      </c>
      <c r="B1080" s="1" t="s">
        <v>78</v>
      </c>
      <c r="C1080" s="1" t="s">
        <v>54</v>
      </c>
      <c r="D1080">
        <v>0.71364916506747134</v>
      </c>
    </row>
    <row r="1081" spans="1:4" x14ac:dyDescent="0.25">
      <c r="A1081" s="1" t="s">
        <v>77</v>
      </c>
      <c r="B1081" s="1" t="s">
        <v>78</v>
      </c>
      <c r="C1081" s="1" t="s">
        <v>55</v>
      </c>
      <c r="D1081">
        <v>0.69943647317853763</v>
      </c>
    </row>
    <row r="1082" spans="1:4" x14ac:dyDescent="0.25">
      <c r="A1082" s="1" t="s">
        <v>77</v>
      </c>
      <c r="B1082" s="1" t="s">
        <v>78</v>
      </c>
      <c r="C1082" s="1" t="s">
        <v>56</v>
      </c>
      <c r="D1082">
        <v>0.72139375292740326</v>
      </c>
    </row>
    <row r="1083" spans="1:4" x14ac:dyDescent="0.25">
      <c r="A1083" s="1" t="s">
        <v>77</v>
      </c>
      <c r="B1083" s="1" t="s">
        <v>78</v>
      </c>
      <c r="C1083" s="1" t="s">
        <v>57</v>
      </c>
      <c r="D1083">
        <v>0.78653045351121076</v>
      </c>
    </row>
    <row r="1084" spans="1:4" x14ac:dyDescent="0.25">
      <c r="A1084" s="1" t="s">
        <v>77</v>
      </c>
      <c r="B1084" s="1" t="s">
        <v>78</v>
      </c>
      <c r="C1084" s="1" t="s">
        <v>58</v>
      </c>
      <c r="D1084">
        <v>0.55236984290882229</v>
      </c>
    </row>
    <row r="1085" spans="1:4" x14ac:dyDescent="0.25">
      <c r="A1085" s="1" t="s">
        <v>79</v>
      </c>
      <c r="B1085" s="1" t="s">
        <v>77</v>
      </c>
      <c r="C1085" s="1" t="s">
        <v>2</v>
      </c>
      <c r="D1085">
        <v>0.31285587763800526</v>
      </c>
    </row>
    <row r="1086" spans="1:4" x14ac:dyDescent="0.25">
      <c r="A1086" s="1" t="s">
        <v>79</v>
      </c>
      <c r="B1086" s="1" t="s">
        <v>77</v>
      </c>
      <c r="C1086" s="1" t="s">
        <v>3</v>
      </c>
      <c r="D1086">
        <v>0.32496401139599618</v>
      </c>
    </row>
    <row r="1087" spans="1:4" x14ac:dyDescent="0.25">
      <c r="A1087" s="1" t="s">
        <v>79</v>
      </c>
      <c r="B1087" s="1" t="s">
        <v>77</v>
      </c>
      <c r="C1087" s="1" t="s">
        <v>4</v>
      </c>
      <c r="D1087">
        <v>0.7465944003606253</v>
      </c>
    </row>
    <row r="1088" spans="1:4" x14ac:dyDescent="0.25">
      <c r="A1088" s="1" t="s">
        <v>79</v>
      </c>
      <c r="B1088" s="1" t="s">
        <v>77</v>
      </c>
      <c r="C1088" s="1" t="s">
        <v>5</v>
      </c>
      <c r="D1088">
        <v>0.88282291907601829</v>
      </c>
    </row>
    <row r="1089" spans="1:4" x14ac:dyDescent="0.25">
      <c r="A1089" s="1" t="s">
        <v>79</v>
      </c>
      <c r="B1089" s="1" t="s">
        <v>77</v>
      </c>
      <c r="C1089" s="1" t="s">
        <v>6</v>
      </c>
      <c r="D1089">
        <v>0.76263637399725059</v>
      </c>
    </row>
    <row r="1090" spans="1:4" x14ac:dyDescent="0.25">
      <c r="A1090" s="1" t="s">
        <v>79</v>
      </c>
      <c r="B1090" s="1" t="s">
        <v>77</v>
      </c>
      <c r="C1090" s="1" t="s">
        <v>7</v>
      </c>
      <c r="D1090">
        <v>0.70343234304771374</v>
      </c>
    </row>
    <row r="1091" spans="1:4" x14ac:dyDescent="0.25">
      <c r="A1091" s="1" t="s">
        <v>79</v>
      </c>
      <c r="B1091" s="1" t="s">
        <v>77</v>
      </c>
      <c r="C1091" s="1" t="s">
        <v>8</v>
      </c>
      <c r="D1091">
        <v>0.67790168980794918</v>
      </c>
    </row>
    <row r="1092" spans="1:4" x14ac:dyDescent="0.25">
      <c r="A1092" s="1" t="s">
        <v>79</v>
      </c>
      <c r="B1092" s="1" t="s">
        <v>77</v>
      </c>
      <c r="C1092" s="1" t="s">
        <v>9</v>
      </c>
      <c r="D1092">
        <v>0.67346554653817248</v>
      </c>
    </row>
    <row r="1093" spans="1:4" x14ac:dyDescent="0.25">
      <c r="A1093" s="1" t="s">
        <v>79</v>
      </c>
      <c r="B1093" s="1" t="s">
        <v>77</v>
      </c>
      <c r="C1093" s="1" t="s">
        <v>10</v>
      </c>
      <c r="D1093">
        <v>0.30991400855338569</v>
      </c>
    </row>
    <row r="1094" spans="1:4" x14ac:dyDescent="0.25">
      <c r="A1094" s="1" t="s">
        <v>79</v>
      </c>
      <c r="B1094" s="1" t="s">
        <v>77</v>
      </c>
      <c r="C1094" s="1" t="s">
        <v>11</v>
      </c>
      <c r="D1094">
        <v>0.30850987832866739</v>
      </c>
    </row>
    <row r="1095" spans="1:4" x14ac:dyDescent="0.25">
      <c r="A1095" s="1" t="s">
        <v>79</v>
      </c>
      <c r="B1095" s="1" t="s">
        <v>77</v>
      </c>
      <c r="C1095" s="1" t="s">
        <v>12</v>
      </c>
      <c r="D1095">
        <v>0.30983060183889966</v>
      </c>
    </row>
    <row r="1096" spans="1:4" x14ac:dyDescent="0.25">
      <c r="A1096" s="1" t="s">
        <v>79</v>
      </c>
      <c r="B1096" s="1" t="s">
        <v>77</v>
      </c>
      <c r="C1096" s="1" t="s">
        <v>13</v>
      </c>
      <c r="D1096">
        <v>0.30243479825325736</v>
      </c>
    </row>
    <row r="1097" spans="1:4" x14ac:dyDescent="0.25">
      <c r="A1097" s="1" t="s">
        <v>79</v>
      </c>
      <c r="B1097" s="1" t="s">
        <v>77</v>
      </c>
      <c r="C1097" s="1" t="s">
        <v>14</v>
      </c>
      <c r="D1097">
        <v>0.31104009676981537</v>
      </c>
    </row>
    <row r="1098" spans="1:4" x14ac:dyDescent="0.25">
      <c r="A1098" s="1" t="s">
        <v>79</v>
      </c>
      <c r="B1098" s="1" t="s">
        <v>77</v>
      </c>
      <c r="C1098" s="1" t="s">
        <v>15</v>
      </c>
      <c r="D1098">
        <v>0.3238876647039024</v>
      </c>
    </row>
    <row r="1099" spans="1:4" x14ac:dyDescent="0.25">
      <c r="A1099" s="1" t="s">
        <v>79</v>
      </c>
      <c r="B1099" s="1" t="s">
        <v>77</v>
      </c>
      <c r="C1099" s="1" t="s">
        <v>16</v>
      </c>
      <c r="D1099">
        <v>0.74585826274798128</v>
      </c>
    </row>
    <row r="1100" spans="1:4" x14ac:dyDescent="0.25">
      <c r="A1100" s="1" t="s">
        <v>79</v>
      </c>
      <c r="B1100" s="1" t="s">
        <v>77</v>
      </c>
      <c r="C1100" s="1" t="s">
        <v>17</v>
      </c>
      <c r="D1100">
        <v>0.88082350260662823</v>
      </c>
    </row>
    <row r="1101" spans="1:4" x14ac:dyDescent="0.25">
      <c r="A1101" s="1" t="s">
        <v>79</v>
      </c>
      <c r="B1101" s="1" t="s">
        <v>77</v>
      </c>
      <c r="C1101" s="1" t="s">
        <v>18</v>
      </c>
      <c r="D1101">
        <v>0.73594697396666631</v>
      </c>
    </row>
    <row r="1102" spans="1:4" x14ac:dyDescent="0.25">
      <c r="A1102" s="1" t="s">
        <v>79</v>
      </c>
      <c r="B1102" s="1" t="s">
        <v>77</v>
      </c>
      <c r="C1102" s="1" t="s">
        <v>19</v>
      </c>
      <c r="D1102">
        <v>0.70346691391233007</v>
      </c>
    </row>
    <row r="1103" spans="1:4" x14ac:dyDescent="0.25">
      <c r="A1103" s="1" t="s">
        <v>79</v>
      </c>
      <c r="B1103" s="1" t="s">
        <v>77</v>
      </c>
      <c r="C1103" s="1" t="s">
        <v>20</v>
      </c>
      <c r="D1103">
        <v>0.70617390950231718</v>
      </c>
    </row>
    <row r="1104" spans="1:4" x14ac:dyDescent="0.25">
      <c r="A1104" s="1" t="s">
        <v>79</v>
      </c>
      <c r="B1104" s="1" t="s">
        <v>77</v>
      </c>
      <c r="C1104" s="1" t="s">
        <v>21</v>
      </c>
      <c r="D1104">
        <v>0.67380998171080209</v>
      </c>
    </row>
    <row r="1105" spans="1:4" x14ac:dyDescent="0.25">
      <c r="A1105" s="1" t="s">
        <v>79</v>
      </c>
      <c r="B1105" s="1" t="s">
        <v>77</v>
      </c>
      <c r="C1105" s="1" t="s">
        <v>22</v>
      </c>
      <c r="D1105">
        <v>0.31070073862181224</v>
      </c>
    </row>
    <row r="1106" spans="1:4" x14ac:dyDescent="0.25">
      <c r="A1106" s="1" t="s">
        <v>79</v>
      </c>
      <c r="B1106" s="1" t="s">
        <v>77</v>
      </c>
      <c r="C1106" s="1" t="s">
        <v>23</v>
      </c>
      <c r="D1106">
        <v>0.31027431587005916</v>
      </c>
    </row>
    <row r="1107" spans="1:4" x14ac:dyDescent="0.25">
      <c r="A1107" s="1" t="s">
        <v>79</v>
      </c>
      <c r="B1107" s="1" t="s">
        <v>77</v>
      </c>
      <c r="C1107" s="1" t="s">
        <v>24</v>
      </c>
      <c r="D1107">
        <v>0.31076306988960134</v>
      </c>
    </row>
    <row r="1108" spans="1:4" x14ac:dyDescent="0.25">
      <c r="A1108" s="1" t="s">
        <v>79</v>
      </c>
      <c r="B1108" s="1" t="s">
        <v>77</v>
      </c>
      <c r="C1108" s="1" t="s">
        <v>25</v>
      </c>
      <c r="D1108">
        <v>0.30622563304186723</v>
      </c>
    </row>
    <row r="1109" spans="1:4" x14ac:dyDescent="0.25">
      <c r="A1109" s="1" t="s">
        <v>79</v>
      </c>
      <c r="B1109" s="1" t="s">
        <v>77</v>
      </c>
      <c r="C1109" s="1" t="s">
        <v>26</v>
      </c>
      <c r="D1109">
        <v>0.31535440237518864</v>
      </c>
    </row>
    <row r="1110" spans="1:4" x14ac:dyDescent="0.25">
      <c r="A1110" s="1" t="s">
        <v>79</v>
      </c>
      <c r="B1110" s="1" t="s">
        <v>77</v>
      </c>
      <c r="C1110" s="1" t="s">
        <v>27</v>
      </c>
      <c r="D1110">
        <v>0.3276432329780905</v>
      </c>
    </row>
    <row r="1111" spans="1:4" x14ac:dyDescent="0.25">
      <c r="A1111" s="1" t="s">
        <v>79</v>
      </c>
      <c r="B1111" s="1" t="s">
        <v>77</v>
      </c>
      <c r="C1111" s="1" t="s">
        <v>28</v>
      </c>
      <c r="D1111">
        <v>0.75031225212315489</v>
      </c>
    </row>
    <row r="1112" spans="1:4" x14ac:dyDescent="0.25">
      <c r="A1112" s="1" t="s">
        <v>79</v>
      </c>
      <c r="B1112" s="1" t="s">
        <v>77</v>
      </c>
      <c r="C1112" s="1" t="s">
        <v>29</v>
      </c>
      <c r="D1112">
        <v>0.89250140213606399</v>
      </c>
    </row>
    <row r="1113" spans="1:4" x14ac:dyDescent="0.25">
      <c r="A1113" s="1" t="s">
        <v>79</v>
      </c>
      <c r="B1113" s="1" t="s">
        <v>77</v>
      </c>
      <c r="C1113" s="1" t="s">
        <v>30</v>
      </c>
      <c r="D1113">
        <v>0.86208240585955742</v>
      </c>
    </row>
    <row r="1114" spans="1:4" x14ac:dyDescent="0.25">
      <c r="A1114" s="1" t="s">
        <v>79</v>
      </c>
      <c r="B1114" s="1" t="s">
        <v>77</v>
      </c>
      <c r="C1114" s="1" t="s">
        <v>31</v>
      </c>
      <c r="D1114">
        <v>0.80385744024713779</v>
      </c>
    </row>
    <row r="1115" spans="1:4" x14ac:dyDescent="0.25">
      <c r="A1115" s="1" t="s">
        <v>79</v>
      </c>
      <c r="B1115" s="1" t="s">
        <v>77</v>
      </c>
      <c r="C1115" s="1" t="s">
        <v>32</v>
      </c>
      <c r="D1115">
        <v>0.76816001196432138</v>
      </c>
    </row>
    <row r="1116" spans="1:4" x14ac:dyDescent="0.25">
      <c r="A1116" s="1" t="s">
        <v>79</v>
      </c>
      <c r="B1116" s="1" t="s">
        <v>77</v>
      </c>
      <c r="C1116" s="1" t="s">
        <v>33</v>
      </c>
      <c r="D1116">
        <v>0.75291461345614152</v>
      </c>
    </row>
    <row r="1117" spans="1:4" x14ac:dyDescent="0.25">
      <c r="A1117" s="1" t="s">
        <v>79</v>
      </c>
      <c r="B1117" s="1" t="s">
        <v>77</v>
      </c>
      <c r="C1117" s="1" t="s">
        <v>34</v>
      </c>
      <c r="D1117">
        <v>0.36751313060937452</v>
      </c>
    </row>
    <row r="1118" spans="1:4" x14ac:dyDescent="0.25">
      <c r="A1118" s="1" t="s">
        <v>79</v>
      </c>
      <c r="B1118" s="1" t="s">
        <v>77</v>
      </c>
      <c r="C1118" s="1" t="s">
        <v>35</v>
      </c>
      <c r="D1118">
        <v>0.35923992343137334</v>
      </c>
    </row>
    <row r="1119" spans="1:4" x14ac:dyDescent="0.25">
      <c r="A1119" s="1" t="s">
        <v>79</v>
      </c>
      <c r="B1119" s="1" t="s">
        <v>77</v>
      </c>
      <c r="C1119" s="1" t="s">
        <v>36</v>
      </c>
      <c r="D1119">
        <v>0.35853798237647738</v>
      </c>
    </row>
    <row r="1120" spans="1:4" x14ac:dyDescent="0.25">
      <c r="A1120" s="1" t="s">
        <v>79</v>
      </c>
      <c r="B1120" s="1" t="s">
        <v>77</v>
      </c>
      <c r="C1120" s="1" t="s">
        <v>37</v>
      </c>
      <c r="D1120">
        <v>0.35838230727616538</v>
      </c>
    </row>
    <row r="1121" spans="1:4" x14ac:dyDescent="0.25">
      <c r="A1121" s="1" t="s">
        <v>79</v>
      </c>
      <c r="B1121" s="1" t="s">
        <v>77</v>
      </c>
      <c r="C1121" s="1" t="s">
        <v>38</v>
      </c>
      <c r="D1121">
        <v>0.33932618495805678</v>
      </c>
    </row>
    <row r="1122" spans="1:4" x14ac:dyDescent="0.25">
      <c r="A1122" s="1" t="s">
        <v>79</v>
      </c>
      <c r="B1122" s="1" t="s">
        <v>77</v>
      </c>
      <c r="C1122" s="1" t="s">
        <v>39</v>
      </c>
      <c r="D1122">
        <v>0.33758898424133033</v>
      </c>
    </row>
    <row r="1123" spans="1:4" x14ac:dyDescent="0.25">
      <c r="A1123" s="1" t="s">
        <v>79</v>
      </c>
      <c r="B1123" s="1" t="s">
        <v>77</v>
      </c>
      <c r="C1123" s="1" t="s">
        <v>40</v>
      </c>
      <c r="D1123">
        <v>0.75008254197827151</v>
      </c>
    </row>
    <row r="1124" spans="1:4" x14ac:dyDescent="0.25">
      <c r="A1124" s="1" t="s">
        <v>79</v>
      </c>
      <c r="B1124" s="1" t="s">
        <v>77</v>
      </c>
      <c r="C1124" s="1" t="s">
        <v>41</v>
      </c>
      <c r="D1124">
        <v>0.89192327955904283</v>
      </c>
    </row>
    <row r="1125" spans="1:4" x14ac:dyDescent="0.25">
      <c r="A1125" s="1" t="s">
        <v>79</v>
      </c>
      <c r="B1125" s="1" t="s">
        <v>77</v>
      </c>
      <c r="C1125" s="1" t="s">
        <v>42</v>
      </c>
      <c r="D1125">
        <v>0.85734406158607435</v>
      </c>
    </row>
    <row r="1126" spans="1:4" x14ac:dyDescent="0.25">
      <c r="A1126" s="1" t="s">
        <v>79</v>
      </c>
      <c r="B1126" s="1" t="s">
        <v>77</v>
      </c>
      <c r="C1126" s="1" t="s">
        <v>43</v>
      </c>
      <c r="D1126">
        <v>0.79216770612728182</v>
      </c>
    </row>
    <row r="1127" spans="1:4" x14ac:dyDescent="0.25">
      <c r="A1127" s="1" t="s">
        <v>79</v>
      </c>
      <c r="B1127" s="1" t="s">
        <v>77</v>
      </c>
      <c r="C1127" s="1" t="s">
        <v>44</v>
      </c>
      <c r="D1127">
        <v>0.7693978069448244</v>
      </c>
    </row>
    <row r="1128" spans="1:4" x14ac:dyDescent="0.25">
      <c r="A1128" s="1" t="s">
        <v>79</v>
      </c>
      <c r="B1128" s="1" t="s">
        <v>77</v>
      </c>
      <c r="C1128" s="1" t="s">
        <v>45</v>
      </c>
      <c r="D1128">
        <v>0.75713673903999035</v>
      </c>
    </row>
    <row r="1129" spans="1:4" x14ac:dyDescent="0.25">
      <c r="A1129" s="1" t="s">
        <v>79</v>
      </c>
      <c r="B1129" s="1" t="s">
        <v>77</v>
      </c>
      <c r="C1129" s="1" t="s">
        <v>46</v>
      </c>
      <c r="D1129">
        <v>0.37314946900961243</v>
      </c>
    </row>
    <row r="1130" spans="1:4" x14ac:dyDescent="0.25">
      <c r="A1130" s="1" t="s">
        <v>79</v>
      </c>
      <c r="B1130" s="1" t="s">
        <v>77</v>
      </c>
      <c r="C1130" s="1" t="s">
        <v>47</v>
      </c>
      <c r="D1130">
        <v>0.36346858072137034</v>
      </c>
    </row>
    <row r="1131" spans="1:4" x14ac:dyDescent="0.25">
      <c r="A1131" s="1" t="s">
        <v>79</v>
      </c>
      <c r="B1131" s="1" t="s">
        <v>77</v>
      </c>
      <c r="C1131" s="1" t="s">
        <v>48</v>
      </c>
      <c r="D1131">
        <v>0.3631475296752732</v>
      </c>
    </row>
    <row r="1132" spans="1:4" x14ac:dyDescent="0.25">
      <c r="A1132" s="1" t="s">
        <v>79</v>
      </c>
      <c r="B1132" s="1" t="s">
        <v>77</v>
      </c>
      <c r="C1132" s="1" t="s">
        <v>49</v>
      </c>
      <c r="D1132">
        <v>0.36172282496578623</v>
      </c>
    </row>
    <row r="1133" spans="1:4" x14ac:dyDescent="0.25">
      <c r="A1133" s="1" t="s">
        <v>79</v>
      </c>
      <c r="B1133" s="1" t="s">
        <v>77</v>
      </c>
      <c r="C1133" s="1" t="s">
        <v>50</v>
      </c>
      <c r="D1133">
        <v>0.33924294996085003</v>
      </c>
    </row>
    <row r="1134" spans="1:4" x14ac:dyDescent="0.25">
      <c r="A1134" s="1" t="s">
        <v>79</v>
      </c>
      <c r="B1134" s="1" t="s">
        <v>77</v>
      </c>
      <c r="C1134" s="1" t="s">
        <v>51</v>
      </c>
      <c r="D1134">
        <v>0.33626556282458608</v>
      </c>
    </row>
    <row r="1135" spans="1:4" x14ac:dyDescent="0.25">
      <c r="A1135" s="1" t="s">
        <v>79</v>
      </c>
      <c r="B1135" s="1" t="s">
        <v>77</v>
      </c>
      <c r="C1135" s="1" t="s">
        <v>52</v>
      </c>
      <c r="D1135">
        <v>0.74712205659780251</v>
      </c>
    </row>
    <row r="1136" spans="1:4" x14ac:dyDescent="0.25">
      <c r="A1136" s="1" t="s">
        <v>79</v>
      </c>
      <c r="B1136" s="1" t="s">
        <v>77</v>
      </c>
      <c r="C1136" s="1" t="s">
        <v>53</v>
      </c>
      <c r="D1136">
        <v>0.88423891307298996</v>
      </c>
    </row>
    <row r="1137" spans="1:4" x14ac:dyDescent="0.25">
      <c r="A1137" s="1" t="s">
        <v>79</v>
      </c>
      <c r="B1137" s="1" t="s">
        <v>77</v>
      </c>
      <c r="C1137" s="1" t="s">
        <v>54</v>
      </c>
      <c r="D1137">
        <v>0.78013277758222321</v>
      </c>
    </row>
    <row r="1138" spans="1:4" x14ac:dyDescent="0.25">
      <c r="A1138" s="1" t="s">
        <v>79</v>
      </c>
      <c r="B1138" s="1" t="s">
        <v>77</v>
      </c>
      <c r="C1138" s="1" t="s">
        <v>55</v>
      </c>
      <c r="D1138">
        <v>0.75287624457548241</v>
      </c>
    </row>
    <row r="1139" spans="1:4" x14ac:dyDescent="0.25">
      <c r="A1139" s="1" t="s">
        <v>79</v>
      </c>
      <c r="B1139" s="1" t="s">
        <v>77</v>
      </c>
      <c r="C1139" s="1" t="s">
        <v>56</v>
      </c>
      <c r="D1139">
        <v>0.74070827385418747</v>
      </c>
    </row>
    <row r="1140" spans="1:4" x14ac:dyDescent="0.25">
      <c r="A1140" s="1" t="s">
        <v>79</v>
      </c>
      <c r="B1140" s="1" t="s">
        <v>77</v>
      </c>
      <c r="C1140" s="1" t="s">
        <v>57</v>
      </c>
      <c r="D1140">
        <v>0.74035889835611879</v>
      </c>
    </row>
    <row r="1141" spans="1:4" x14ac:dyDescent="0.25">
      <c r="A1141" s="1" t="s">
        <v>79</v>
      </c>
      <c r="B1141" s="1" t="s">
        <v>77</v>
      </c>
      <c r="C1141" s="1" t="s">
        <v>58</v>
      </c>
      <c r="D1141">
        <v>0.36255445987189339</v>
      </c>
    </row>
    <row r="1142" spans="1:4" x14ac:dyDescent="0.25">
      <c r="A1142" s="1" t="s">
        <v>80</v>
      </c>
      <c r="B1142" s="1" t="s">
        <v>81</v>
      </c>
      <c r="C1142" s="1" t="s">
        <v>2</v>
      </c>
      <c r="D1142">
        <v>0.34583227288978147</v>
      </c>
    </row>
    <row r="1143" spans="1:4" x14ac:dyDescent="0.25">
      <c r="A1143" s="1" t="s">
        <v>80</v>
      </c>
      <c r="B1143" s="1" t="s">
        <v>81</v>
      </c>
      <c r="C1143" s="1" t="s">
        <v>3</v>
      </c>
      <c r="D1143">
        <v>0.3485737629311213</v>
      </c>
    </row>
    <row r="1144" spans="1:4" x14ac:dyDescent="0.25">
      <c r="A1144" s="1" t="s">
        <v>80</v>
      </c>
      <c r="B1144" s="1" t="s">
        <v>81</v>
      </c>
      <c r="C1144" s="1" t="s">
        <v>4</v>
      </c>
      <c r="D1144">
        <v>0.80824932912950731</v>
      </c>
    </row>
    <row r="1145" spans="1:4" x14ac:dyDescent="0.25">
      <c r="A1145" s="1" t="s">
        <v>80</v>
      </c>
      <c r="B1145" s="1" t="s">
        <v>81</v>
      </c>
      <c r="C1145" s="1" t="s">
        <v>5</v>
      </c>
      <c r="D1145">
        <v>0.86522045754348142</v>
      </c>
    </row>
    <row r="1146" spans="1:4" x14ac:dyDescent="0.25">
      <c r="A1146" s="1" t="s">
        <v>80</v>
      </c>
      <c r="B1146" s="1" t="s">
        <v>81</v>
      </c>
      <c r="C1146" s="1" t="s">
        <v>6</v>
      </c>
      <c r="D1146">
        <v>0.91200549996636693</v>
      </c>
    </row>
    <row r="1147" spans="1:4" x14ac:dyDescent="0.25">
      <c r="A1147" s="1" t="s">
        <v>80</v>
      </c>
      <c r="B1147" s="1" t="s">
        <v>81</v>
      </c>
      <c r="C1147" s="1" t="s">
        <v>7</v>
      </c>
      <c r="D1147">
        <v>0.84387395137563992</v>
      </c>
    </row>
    <row r="1148" spans="1:4" x14ac:dyDescent="0.25">
      <c r="A1148" s="1" t="s">
        <v>80</v>
      </c>
      <c r="B1148" s="1" t="s">
        <v>81</v>
      </c>
      <c r="C1148" s="1" t="s">
        <v>8</v>
      </c>
      <c r="D1148">
        <v>0.74517051092225595</v>
      </c>
    </row>
    <row r="1149" spans="1:4" x14ac:dyDescent="0.25">
      <c r="A1149" s="1" t="s">
        <v>80</v>
      </c>
      <c r="B1149" s="1" t="s">
        <v>81</v>
      </c>
      <c r="C1149" s="1" t="s">
        <v>9</v>
      </c>
      <c r="D1149">
        <v>0.73815746403949489</v>
      </c>
    </row>
    <row r="1150" spans="1:4" x14ac:dyDescent="0.25">
      <c r="A1150" s="1" t="s">
        <v>80</v>
      </c>
      <c r="B1150" s="1" t="s">
        <v>81</v>
      </c>
      <c r="C1150" s="1" t="s">
        <v>10</v>
      </c>
      <c r="D1150">
        <v>0.35560976312193848</v>
      </c>
    </row>
    <row r="1151" spans="1:4" x14ac:dyDescent="0.25">
      <c r="A1151" s="1" t="s">
        <v>80</v>
      </c>
      <c r="B1151" s="1" t="s">
        <v>81</v>
      </c>
      <c r="C1151" s="1" t="s">
        <v>11</v>
      </c>
      <c r="D1151">
        <v>0.34195147405691839</v>
      </c>
    </row>
    <row r="1152" spans="1:4" x14ac:dyDescent="0.25">
      <c r="A1152" s="1" t="s">
        <v>80</v>
      </c>
      <c r="B1152" s="1" t="s">
        <v>81</v>
      </c>
      <c r="C1152" s="1" t="s">
        <v>12</v>
      </c>
      <c r="D1152">
        <v>0.34422021064570407</v>
      </c>
    </row>
    <row r="1153" spans="1:4" x14ac:dyDescent="0.25">
      <c r="A1153" s="1" t="s">
        <v>80</v>
      </c>
      <c r="B1153" s="1" t="s">
        <v>81</v>
      </c>
      <c r="C1153" s="1" t="s">
        <v>13</v>
      </c>
      <c r="D1153">
        <v>0.34037306356814212</v>
      </c>
    </row>
    <row r="1154" spans="1:4" x14ac:dyDescent="0.25">
      <c r="A1154" s="1" t="s">
        <v>80</v>
      </c>
      <c r="B1154" s="1" t="s">
        <v>81</v>
      </c>
      <c r="C1154" s="1" t="s">
        <v>14</v>
      </c>
      <c r="D1154">
        <v>0.33081598050493943</v>
      </c>
    </row>
    <row r="1155" spans="1:4" x14ac:dyDescent="0.25">
      <c r="A1155" s="1" t="s">
        <v>80</v>
      </c>
      <c r="B1155" s="1" t="s">
        <v>81</v>
      </c>
      <c r="C1155" s="1" t="s">
        <v>15</v>
      </c>
      <c r="D1155">
        <v>0.32711552617799422</v>
      </c>
    </row>
    <row r="1156" spans="1:4" x14ac:dyDescent="0.25">
      <c r="A1156" s="1" t="s">
        <v>80</v>
      </c>
      <c r="B1156" s="1" t="s">
        <v>81</v>
      </c>
      <c r="C1156" s="1" t="s">
        <v>16</v>
      </c>
      <c r="D1156">
        <v>0.81914421109813074</v>
      </c>
    </row>
    <row r="1157" spans="1:4" x14ac:dyDescent="0.25">
      <c r="A1157" s="1" t="s">
        <v>80</v>
      </c>
      <c r="B1157" s="1" t="s">
        <v>81</v>
      </c>
      <c r="C1157" s="1" t="s">
        <v>17</v>
      </c>
      <c r="D1157">
        <v>0.8701496179833379</v>
      </c>
    </row>
    <row r="1158" spans="1:4" x14ac:dyDescent="0.25">
      <c r="A1158" s="1" t="s">
        <v>80</v>
      </c>
      <c r="B1158" s="1" t="s">
        <v>81</v>
      </c>
      <c r="C1158" s="1" t="s">
        <v>18</v>
      </c>
      <c r="D1158">
        <v>0.90616754482555706</v>
      </c>
    </row>
    <row r="1159" spans="1:4" x14ac:dyDescent="0.25">
      <c r="A1159" s="1" t="s">
        <v>80</v>
      </c>
      <c r="B1159" s="1" t="s">
        <v>81</v>
      </c>
      <c r="C1159" s="1" t="s">
        <v>19</v>
      </c>
      <c r="D1159">
        <v>0.84868149813370786</v>
      </c>
    </row>
    <row r="1160" spans="1:4" x14ac:dyDescent="0.25">
      <c r="A1160" s="1" t="s">
        <v>80</v>
      </c>
      <c r="B1160" s="1" t="s">
        <v>81</v>
      </c>
      <c r="C1160" s="1" t="s">
        <v>20</v>
      </c>
      <c r="D1160">
        <v>0.76029256084091179</v>
      </c>
    </row>
    <row r="1161" spans="1:4" x14ac:dyDescent="0.25">
      <c r="A1161" s="1" t="s">
        <v>80</v>
      </c>
      <c r="B1161" s="1" t="s">
        <v>81</v>
      </c>
      <c r="C1161" s="1" t="s">
        <v>21</v>
      </c>
      <c r="D1161">
        <v>0.73563929084875745</v>
      </c>
    </row>
    <row r="1162" spans="1:4" x14ac:dyDescent="0.25">
      <c r="A1162" s="1" t="s">
        <v>80</v>
      </c>
      <c r="B1162" s="1" t="s">
        <v>81</v>
      </c>
      <c r="C1162" s="1" t="s">
        <v>22</v>
      </c>
      <c r="D1162">
        <v>0.35825421612957631</v>
      </c>
    </row>
    <row r="1163" spans="1:4" x14ac:dyDescent="0.25">
      <c r="A1163" s="1" t="s">
        <v>80</v>
      </c>
      <c r="B1163" s="1" t="s">
        <v>81</v>
      </c>
      <c r="C1163" s="1" t="s">
        <v>23</v>
      </c>
      <c r="D1163">
        <v>0.3502581775756195</v>
      </c>
    </row>
    <row r="1164" spans="1:4" x14ac:dyDescent="0.25">
      <c r="A1164" s="1" t="s">
        <v>80</v>
      </c>
      <c r="B1164" s="1" t="s">
        <v>81</v>
      </c>
      <c r="C1164" s="1" t="s">
        <v>24</v>
      </c>
      <c r="D1164">
        <v>0.35041213253154746</v>
      </c>
    </row>
    <row r="1165" spans="1:4" x14ac:dyDescent="0.25">
      <c r="A1165" s="1" t="s">
        <v>80</v>
      </c>
      <c r="B1165" s="1" t="s">
        <v>81</v>
      </c>
      <c r="C1165" s="1" t="s">
        <v>25</v>
      </c>
      <c r="D1165">
        <v>0.34667299024042941</v>
      </c>
    </row>
    <row r="1166" spans="1:4" x14ac:dyDescent="0.25">
      <c r="A1166" s="1" t="s">
        <v>80</v>
      </c>
      <c r="B1166" s="1" t="s">
        <v>81</v>
      </c>
      <c r="C1166" s="1" t="s">
        <v>26</v>
      </c>
      <c r="D1166">
        <v>0.35321358203583375</v>
      </c>
    </row>
    <row r="1167" spans="1:4" x14ac:dyDescent="0.25">
      <c r="A1167" s="1" t="s">
        <v>80</v>
      </c>
      <c r="B1167" s="1" t="s">
        <v>81</v>
      </c>
      <c r="C1167" s="1" t="s">
        <v>27</v>
      </c>
      <c r="D1167">
        <v>0.33845410486520733</v>
      </c>
    </row>
    <row r="1168" spans="1:4" x14ac:dyDescent="0.25">
      <c r="A1168" s="1" t="s">
        <v>80</v>
      </c>
      <c r="B1168" s="1" t="s">
        <v>81</v>
      </c>
      <c r="C1168" s="1" t="s">
        <v>28</v>
      </c>
      <c r="D1168">
        <v>0.81822811895896641</v>
      </c>
    </row>
    <row r="1169" spans="1:4" x14ac:dyDescent="0.25">
      <c r="A1169" s="1" t="s">
        <v>80</v>
      </c>
      <c r="B1169" s="1" t="s">
        <v>81</v>
      </c>
      <c r="C1169" s="1" t="s">
        <v>29</v>
      </c>
      <c r="D1169">
        <v>0.93763820450910562</v>
      </c>
    </row>
    <row r="1170" spans="1:4" x14ac:dyDescent="0.25">
      <c r="A1170" s="1" t="s">
        <v>80</v>
      </c>
      <c r="B1170" s="1" t="s">
        <v>81</v>
      </c>
      <c r="C1170" s="1" t="s">
        <v>30</v>
      </c>
      <c r="D1170">
        <v>0.97703710591084425</v>
      </c>
    </row>
    <row r="1171" spans="1:4" x14ac:dyDescent="0.25">
      <c r="A1171" s="1" t="s">
        <v>80</v>
      </c>
      <c r="B1171" s="1" t="s">
        <v>81</v>
      </c>
      <c r="C1171" s="1" t="s">
        <v>31</v>
      </c>
      <c r="D1171">
        <v>0.927810069363596</v>
      </c>
    </row>
    <row r="1172" spans="1:4" x14ac:dyDescent="0.25">
      <c r="A1172" s="1" t="s">
        <v>80</v>
      </c>
      <c r="B1172" s="1" t="s">
        <v>81</v>
      </c>
      <c r="C1172" s="1" t="s">
        <v>32</v>
      </c>
      <c r="D1172">
        <v>0.82593340898993794</v>
      </c>
    </row>
    <row r="1173" spans="1:4" x14ac:dyDescent="0.25">
      <c r="A1173" s="1" t="s">
        <v>80</v>
      </c>
      <c r="B1173" s="1" t="s">
        <v>81</v>
      </c>
      <c r="C1173" s="1" t="s">
        <v>33</v>
      </c>
      <c r="D1173">
        <v>0.80448001622373377</v>
      </c>
    </row>
    <row r="1174" spans="1:4" x14ac:dyDescent="0.25">
      <c r="A1174" s="1" t="s">
        <v>80</v>
      </c>
      <c r="B1174" s="1" t="s">
        <v>81</v>
      </c>
      <c r="C1174" s="1" t="s">
        <v>34</v>
      </c>
      <c r="D1174">
        <v>0.36724433812294466</v>
      </c>
    </row>
    <row r="1175" spans="1:4" x14ac:dyDescent="0.25">
      <c r="A1175" s="1" t="s">
        <v>80</v>
      </c>
      <c r="B1175" s="1" t="s">
        <v>81</v>
      </c>
      <c r="C1175" s="1" t="s">
        <v>35</v>
      </c>
      <c r="D1175">
        <v>0.39346518416460352</v>
      </c>
    </row>
    <row r="1176" spans="1:4" x14ac:dyDescent="0.25">
      <c r="A1176" s="1" t="s">
        <v>80</v>
      </c>
      <c r="B1176" s="1" t="s">
        <v>81</v>
      </c>
      <c r="C1176" s="1" t="s">
        <v>36</v>
      </c>
      <c r="D1176">
        <v>0.41354081076894633</v>
      </c>
    </row>
    <row r="1177" spans="1:4" x14ac:dyDescent="0.25">
      <c r="A1177" s="1" t="s">
        <v>80</v>
      </c>
      <c r="B1177" s="1" t="s">
        <v>81</v>
      </c>
      <c r="C1177" s="1" t="s">
        <v>37</v>
      </c>
      <c r="D1177">
        <v>0.39093230539056267</v>
      </c>
    </row>
    <row r="1178" spans="1:4" x14ac:dyDescent="0.25">
      <c r="A1178" s="1" t="s">
        <v>80</v>
      </c>
      <c r="B1178" s="1" t="s">
        <v>81</v>
      </c>
      <c r="C1178" s="1" t="s">
        <v>38</v>
      </c>
      <c r="D1178">
        <v>0.38569116990642693</v>
      </c>
    </row>
    <row r="1179" spans="1:4" x14ac:dyDescent="0.25">
      <c r="A1179" s="1" t="s">
        <v>80</v>
      </c>
      <c r="B1179" s="1" t="s">
        <v>81</v>
      </c>
      <c r="C1179" s="1" t="s">
        <v>39</v>
      </c>
      <c r="D1179">
        <v>0.37167282180626215</v>
      </c>
    </row>
    <row r="1180" spans="1:4" x14ac:dyDescent="0.25">
      <c r="A1180" s="1" t="s">
        <v>80</v>
      </c>
      <c r="B1180" s="1" t="s">
        <v>81</v>
      </c>
      <c r="C1180" s="1" t="s">
        <v>40</v>
      </c>
      <c r="D1180">
        <v>0.84384783765486227</v>
      </c>
    </row>
    <row r="1181" spans="1:4" x14ac:dyDescent="0.25">
      <c r="A1181" s="1" t="s">
        <v>80</v>
      </c>
      <c r="B1181" s="1" t="s">
        <v>81</v>
      </c>
      <c r="C1181" s="1" t="s">
        <v>41</v>
      </c>
      <c r="D1181">
        <v>0.94101580467058532</v>
      </c>
    </row>
    <row r="1182" spans="1:4" x14ac:dyDescent="0.25">
      <c r="A1182" s="1" t="s">
        <v>80</v>
      </c>
      <c r="B1182" s="1" t="s">
        <v>81</v>
      </c>
      <c r="C1182" s="1" t="s">
        <v>42</v>
      </c>
      <c r="D1182">
        <v>0.96279593657538287</v>
      </c>
    </row>
    <row r="1183" spans="1:4" x14ac:dyDescent="0.25">
      <c r="A1183" s="1" t="s">
        <v>80</v>
      </c>
      <c r="B1183" s="1" t="s">
        <v>81</v>
      </c>
      <c r="C1183" s="1" t="s">
        <v>43</v>
      </c>
      <c r="D1183">
        <v>0.8995503377795866</v>
      </c>
    </row>
    <row r="1184" spans="1:4" x14ac:dyDescent="0.25">
      <c r="A1184" s="1" t="s">
        <v>80</v>
      </c>
      <c r="B1184" s="1" t="s">
        <v>81</v>
      </c>
      <c r="C1184" s="1" t="s">
        <v>44</v>
      </c>
      <c r="D1184">
        <v>0.82646336690349553</v>
      </c>
    </row>
    <row r="1185" spans="1:4" x14ac:dyDescent="0.25">
      <c r="A1185" s="1" t="s">
        <v>80</v>
      </c>
      <c r="B1185" s="1" t="s">
        <v>81</v>
      </c>
      <c r="C1185" s="1" t="s">
        <v>45</v>
      </c>
      <c r="D1185">
        <v>0.80640689783083219</v>
      </c>
    </row>
    <row r="1186" spans="1:4" x14ac:dyDescent="0.25">
      <c r="A1186" s="1" t="s">
        <v>80</v>
      </c>
      <c r="B1186" s="1" t="s">
        <v>81</v>
      </c>
      <c r="C1186" s="1" t="s">
        <v>46</v>
      </c>
      <c r="D1186">
        <v>0.37163750821699215</v>
      </c>
    </row>
    <row r="1187" spans="1:4" x14ac:dyDescent="0.25">
      <c r="A1187" s="1" t="s">
        <v>80</v>
      </c>
      <c r="B1187" s="1" t="s">
        <v>81</v>
      </c>
      <c r="C1187" s="1" t="s">
        <v>47</v>
      </c>
      <c r="D1187">
        <v>0.39736072328151351</v>
      </c>
    </row>
    <row r="1188" spans="1:4" x14ac:dyDescent="0.25">
      <c r="A1188" s="1" t="s">
        <v>80</v>
      </c>
      <c r="B1188" s="1" t="s">
        <v>81</v>
      </c>
      <c r="C1188" s="1" t="s">
        <v>48</v>
      </c>
      <c r="D1188">
        <v>0.41834601258772997</v>
      </c>
    </row>
    <row r="1189" spans="1:4" x14ac:dyDescent="0.25">
      <c r="A1189" s="1" t="s">
        <v>80</v>
      </c>
      <c r="B1189" s="1" t="s">
        <v>81</v>
      </c>
      <c r="C1189" s="1" t="s">
        <v>49</v>
      </c>
      <c r="D1189">
        <v>0.38070538669615761</v>
      </c>
    </row>
    <row r="1190" spans="1:4" x14ac:dyDescent="0.25">
      <c r="A1190" s="1" t="s">
        <v>80</v>
      </c>
      <c r="B1190" s="1" t="s">
        <v>81</v>
      </c>
      <c r="C1190" s="1" t="s">
        <v>50</v>
      </c>
      <c r="D1190">
        <v>0.35071332914819131</v>
      </c>
    </row>
    <row r="1191" spans="1:4" x14ac:dyDescent="0.25">
      <c r="A1191" s="1" t="s">
        <v>80</v>
      </c>
      <c r="B1191" s="1" t="s">
        <v>81</v>
      </c>
      <c r="C1191" s="1" t="s">
        <v>51</v>
      </c>
      <c r="D1191">
        <v>0.37758758744199616</v>
      </c>
    </row>
    <row r="1192" spans="1:4" x14ac:dyDescent="0.25">
      <c r="A1192" s="1" t="s">
        <v>80</v>
      </c>
      <c r="B1192" s="1" t="s">
        <v>81</v>
      </c>
      <c r="C1192" s="1" t="s">
        <v>52</v>
      </c>
      <c r="D1192">
        <v>0.82465410542659123</v>
      </c>
    </row>
    <row r="1193" spans="1:4" x14ac:dyDescent="0.25">
      <c r="A1193" s="1" t="s">
        <v>80</v>
      </c>
      <c r="B1193" s="1" t="s">
        <v>81</v>
      </c>
      <c r="C1193" s="1" t="s">
        <v>53</v>
      </c>
      <c r="D1193">
        <v>0.88050758784671956</v>
      </c>
    </row>
    <row r="1194" spans="1:4" x14ac:dyDescent="0.25">
      <c r="A1194" s="1" t="s">
        <v>80</v>
      </c>
      <c r="B1194" s="1" t="s">
        <v>81</v>
      </c>
      <c r="C1194" s="1" t="s">
        <v>54</v>
      </c>
      <c r="D1194">
        <v>0.90975663506758564</v>
      </c>
    </row>
    <row r="1195" spans="1:4" x14ac:dyDescent="0.25">
      <c r="A1195" s="1" t="s">
        <v>80</v>
      </c>
      <c r="B1195" s="1" t="s">
        <v>81</v>
      </c>
      <c r="C1195" s="1" t="s">
        <v>55</v>
      </c>
      <c r="D1195">
        <v>0.86149599733395643</v>
      </c>
    </row>
    <row r="1196" spans="1:4" x14ac:dyDescent="0.25">
      <c r="A1196" s="1" t="s">
        <v>80</v>
      </c>
      <c r="B1196" s="1" t="s">
        <v>81</v>
      </c>
      <c r="C1196" s="1" t="s">
        <v>56</v>
      </c>
      <c r="D1196">
        <v>0.77802739077926852</v>
      </c>
    </row>
    <row r="1197" spans="1:4" x14ac:dyDescent="0.25">
      <c r="A1197" s="1" t="s">
        <v>80</v>
      </c>
      <c r="B1197" s="1" t="s">
        <v>81</v>
      </c>
      <c r="C1197" s="1" t="s">
        <v>57</v>
      </c>
      <c r="D1197">
        <v>0.77020164172280092</v>
      </c>
    </row>
    <row r="1198" spans="1:4" x14ac:dyDescent="0.25">
      <c r="A1198" s="1" t="s">
        <v>80</v>
      </c>
      <c r="B1198" s="1" t="s">
        <v>81</v>
      </c>
      <c r="C1198" s="1" t="s">
        <v>58</v>
      </c>
      <c r="D1198">
        <v>0.33763695834733876</v>
      </c>
    </row>
    <row r="1199" spans="1:4" x14ac:dyDescent="0.25">
      <c r="A1199" s="1" t="s">
        <v>82</v>
      </c>
      <c r="B1199" s="1" t="s">
        <v>59</v>
      </c>
      <c r="C1199" s="1" t="s">
        <v>2</v>
      </c>
      <c r="D1199">
        <v>0.50608902965014479</v>
      </c>
    </row>
    <row r="1200" spans="1:4" x14ac:dyDescent="0.25">
      <c r="A1200" s="1" t="s">
        <v>82</v>
      </c>
      <c r="B1200" s="1" t="s">
        <v>59</v>
      </c>
      <c r="C1200" s="1" t="s">
        <v>3</v>
      </c>
      <c r="D1200">
        <v>0.50608902965014479</v>
      </c>
    </row>
    <row r="1201" spans="1:4" x14ac:dyDescent="0.25">
      <c r="A1201" s="1" t="s">
        <v>82</v>
      </c>
      <c r="B1201" s="1" t="s">
        <v>59</v>
      </c>
      <c r="C1201" s="1" t="s">
        <v>4</v>
      </c>
      <c r="D1201">
        <v>0.87951138357306902</v>
      </c>
    </row>
    <row r="1202" spans="1:4" x14ac:dyDescent="0.25">
      <c r="A1202" s="1" t="s">
        <v>82</v>
      </c>
      <c r="B1202" s="1" t="s">
        <v>59</v>
      </c>
      <c r="C1202" s="1" t="s">
        <v>5</v>
      </c>
      <c r="D1202">
        <v>0.87951138357306902</v>
      </c>
    </row>
    <row r="1203" spans="1:4" x14ac:dyDescent="0.25">
      <c r="A1203" s="1" t="s">
        <v>82</v>
      </c>
      <c r="B1203" s="1" t="s">
        <v>59</v>
      </c>
      <c r="C1203" s="1" t="s">
        <v>6</v>
      </c>
      <c r="D1203">
        <v>0.87951138357306902</v>
      </c>
    </row>
    <row r="1204" spans="1:4" x14ac:dyDescent="0.25">
      <c r="A1204" s="1" t="s">
        <v>82</v>
      </c>
      <c r="B1204" s="1" t="s">
        <v>59</v>
      </c>
      <c r="C1204" s="1" t="s">
        <v>7</v>
      </c>
      <c r="D1204">
        <v>0.87951138357306902</v>
      </c>
    </row>
    <row r="1205" spans="1:4" x14ac:dyDescent="0.25">
      <c r="A1205" s="1" t="s">
        <v>82</v>
      </c>
      <c r="B1205" s="1" t="s">
        <v>59</v>
      </c>
      <c r="C1205" s="1" t="s">
        <v>8</v>
      </c>
      <c r="D1205">
        <v>0.87951138357306902</v>
      </c>
    </row>
    <row r="1206" spans="1:4" x14ac:dyDescent="0.25">
      <c r="A1206" s="1" t="s">
        <v>82</v>
      </c>
      <c r="B1206" s="1" t="s">
        <v>59</v>
      </c>
      <c r="C1206" s="1" t="s">
        <v>9</v>
      </c>
      <c r="D1206">
        <v>0.87951138357306902</v>
      </c>
    </row>
    <row r="1207" spans="1:4" x14ac:dyDescent="0.25">
      <c r="A1207" s="1" t="s">
        <v>82</v>
      </c>
      <c r="B1207" s="1" t="s">
        <v>59</v>
      </c>
      <c r="C1207" s="1" t="s">
        <v>10</v>
      </c>
      <c r="D1207">
        <v>0.50608902965014479</v>
      </c>
    </row>
    <row r="1208" spans="1:4" x14ac:dyDescent="0.25">
      <c r="A1208" s="1" t="s">
        <v>82</v>
      </c>
      <c r="B1208" s="1" t="s">
        <v>59</v>
      </c>
      <c r="C1208" s="1" t="s">
        <v>11</v>
      </c>
      <c r="D1208">
        <v>0.50608902965014479</v>
      </c>
    </row>
    <row r="1209" spans="1:4" x14ac:dyDescent="0.25">
      <c r="A1209" s="1" t="s">
        <v>82</v>
      </c>
      <c r="B1209" s="1" t="s">
        <v>59</v>
      </c>
      <c r="C1209" s="1" t="s">
        <v>12</v>
      </c>
      <c r="D1209">
        <v>0.50608902965014479</v>
      </c>
    </row>
    <row r="1210" spans="1:4" x14ac:dyDescent="0.25">
      <c r="A1210" s="1" t="s">
        <v>82</v>
      </c>
      <c r="B1210" s="1" t="s">
        <v>59</v>
      </c>
      <c r="C1210" s="1" t="s">
        <v>13</v>
      </c>
      <c r="D1210">
        <v>0.50608902965014479</v>
      </c>
    </row>
    <row r="1211" spans="1:4" x14ac:dyDescent="0.25">
      <c r="A1211" s="1" t="s">
        <v>82</v>
      </c>
      <c r="B1211" s="1" t="s">
        <v>59</v>
      </c>
      <c r="C1211" s="1" t="s">
        <v>14</v>
      </c>
      <c r="D1211">
        <v>0.50608902965014479</v>
      </c>
    </row>
    <row r="1212" spans="1:4" x14ac:dyDescent="0.25">
      <c r="A1212" s="1" t="s">
        <v>82</v>
      </c>
      <c r="B1212" s="1" t="s">
        <v>59</v>
      </c>
      <c r="C1212" s="1" t="s">
        <v>15</v>
      </c>
      <c r="D1212">
        <v>0.50608902965014479</v>
      </c>
    </row>
    <row r="1213" spans="1:4" x14ac:dyDescent="0.25">
      <c r="A1213" s="1" t="s">
        <v>82</v>
      </c>
      <c r="B1213" s="1" t="s">
        <v>59</v>
      </c>
      <c r="C1213" s="1" t="s">
        <v>16</v>
      </c>
      <c r="D1213">
        <v>0.87951138357306902</v>
      </c>
    </row>
    <row r="1214" spans="1:4" x14ac:dyDescent="0.25">
      <c r="A1214" s="1" t="s">
        <v>82</v>
      </c>
      <c r="B1214" s="1" t="s">
        <v>59</v>
      </c>
      <c r="C1214" s="1" t="s">
        <v>17</v>
      </c>
      <c r="D1214">
        <v>0.87951138357306902</v>
      </c>
    </row>
    <row r="1215" spans="1:4" x14ac:dyDescent="0.25">
      <c r="A1215" s="1" t="s">
        <v>82</v>
      </c>
      <c r="B1215" s="1" t="s">
        <v>59</v>
      </c>
      <c r="C1215" s="1" t="s">
        <v>18</v>
      </c>
      <c r="D1215">
        <v>0.87951138357306902</v>
      </c>
    </row>
    <row r="1216" spans="1:4" x14ac:dyDescent="0.25">
      <c r="A1216" s="1" t="s">
        <v>82</v>
      </c>
      <c r="B1216" s="1" t="s">
        <v>59</v>
      </c>
      <c r="C1216" s="1" t="s">
        <v>19</v>
      </c>
      <c r="D1216">
        <v>0.87951138357306902</v>
      </c>
    </row>
    <row r="1217" spans="1:4" x14ac:dyDescent="0.25">
      <c r="A1217" s="1" t="s">
        <v>82</v>
      </c>
      <c r="B1217" s="1" t="s">
        <v>59</v>
      </c>
      <c r="C1217" s="1" t="s">
        <v>20</v>
      </c>
      <c r="D1217">
        <v>0.87951138357306902</v>
      </c>
    </row>
    <row r="1218" spans="1:4" x14ac:dyDescent="0.25">
      <c r="A1218" s="1" t="s">
        <v>82</v>
      </c>
      <c r="B1218" s="1" t="s">
        <v>59</v>
      </c>
      <c r="C1218" s="1" t="s">
        <v>21</v>
      </c>
      <c r="D1218">
        <v>0.87951138357306902</v>
      </c>
    </row>
    <row r="1219" spans="1:4" x14ac:dyDescent="0.25">
      <c r="A1219" s="1" t="s">
        <v>82</v>
      </c>
      <c r="B1219" s="1" t="s">
        <v>59</v>
      </c>
      <c r="C1219" s="1" t="s">
        <v>22</v>
      </c>
      <c r="D1219">
        <v>0.50608902965014479</v>
      </c>
    </row>
    <row r="1220" spans="1:4" x14ac:dyDescent="0.25">
      <c r="A1220" s="1" t="s">
        <v>82</v>
      </c>
      <c r="B1220" s="1" t="s">
        <v>59</v>
      </c>
      <c r="C1220" s="1" t="s">
        <v>23</v>
      </c>
      <c r="D1220">
        <v>0.50608902965014479</v>
      </c>
    </row>
    <row r="1221" spans="1:4" x14ac:dyDescent="0.25">
      <c r="A1221" s="1" t="s">
        <v>82</v>
      </c>
      <c r="B1221" s="1" t="s">
        <v>59</v>
      </c>
      <c r="C1221" s="1" t="s">
        <v>24</v>
      </c>
      <c r="D1221">
        <v>0.50608902965014479</v>
      </c>
    </row>
    <row r="1222" spans="1:4" x14ac:dyDescent="0.25">
      <c r="A1222" s="1" t="s">
        <v>82</v>
      </c>
      <c r="B1222" s="1" t="s">
        <v>59</v>
      </c>
      <c r="C1222" s="1" t="s">
        <v>25</v>
      </c>
      <c r="D1222">
        <v>0.50608902965014479</v>
      </c>
    </row>
    <row r="1223" spans="1:4" x14ac:dyDescent="0.25">
      <c r="A1223" s="1" t="s">
        <v>82</v>
      </c>
      <c r="B1223" s="1" t="s">
        <v>59</v>
      </c>
      <c r="C1223" s="1" t="s">
        <v>26</v>
      </c>
      <c r="D1223">
        <v>0.50608902965014479</v>
      </c>
    </row>
    <row r="1224" spans="1:4" x14ac:dyDescent="0.25">
      <c r="A1224" s="1" t="s">
        <v>82</v>
      </c>
      <c r="B1224" s="1" t="s">
        <v>59</v>
      </c>
      <c r="C1224" s="1" t="s">
        <v>27</v>
      </c>
      <c r="D1224">
        <v>0.50608902965014479</v>
      </c>
    </row>
    <row r="1225" spans="1:4" x14ac:dyDescent="0.25">
      <c r="A1225" s="1" t="s">
        <v>82</v>
      </c>
      <c r="B1225" s="1" t="s">
        <v>59</v>
      </c>
      <c r="C1225" s="1" t="s">
        <v>28</v>
      </c>
      <c r="D1225">
        <v>0.87951138357306902</v>
      </c>
    </row>
    <row r="1226" spans="1:4" x14ac:dyDescent="0.25">
      <c r="A1226" s="1" t="s">
        <v>82</v>
      </c>
      <c r="B1226" s="1" t="s">
        <v>59</v>
      </c>
      <c r="C1226" s="1" t="s">
        <v>29</v>
      </c>
      <c r="D1226">
        <v>0.87951138357306902</v>
      </c>
    </row>
    <row r="1227" spans="1:4" x14ac:dyDescent="0.25">
      <c r="A1227" s="1" t="s">
        <v>82</v>
      </c>
      <c r="B1227" s="1" t="s">
        <v>59</v>
      </c>
      <c r="C1227" s="1" t="s">
        <v>30</v>
      </c>
      <c r="D1227">
        <v>0.87951138357306902</v>
      </c>
    </row>
    <row r="1228" spans="1:4" x14ac:dyDescent="0.25">
      <c r="A1228" s="1" t="s">
        <v>82</v>
      </c>
      <c r="B1228" s="1" t="s">
        <v>59</v>
      </c>
      <c r="C1228" s="1" t="s">
        <v>31</v>
      </c>
      <c r="D1228">
        <v>0.87951138357306902</v>
      </c>
    </row>
    <row r="1229" spans="1:4" x14ac:dyDescent="0.25">
      <c r="A1229" s="1" t="s">
        <v>82</v>
      </c>
      <c r="B1229" s="1" t="s">
        <v>59</v>
      </c>
      <c r="C1229" s="1" t="s">
        <v>32</v>
      </c>
      <c r="D1229">
        <v>0.87951138357306902</v>
      </c>
    </row>
    <row r="1230" spans="1:4" x14ac:dyDescent="0.25">
      <c r="A1230" s="1" t="s">
        <v>82</v>
      </c>
      <c r="B1230" s="1" t="s">
        <v>59</v>
      </c>
      <c r="C1230" s="1" t="s">
        <v>33</v>
      </c>
      <c r="D1230">
        <v>0.87951138357306902</v>
      </c>
    </row>
    <row r="1231" spans="1:4" x14ac:dyDescent="0.25">
      <c r="A1231" s="1" t="s">
        <v>82</v>
      </c>
      <c r="B1231" s="1" t="s">
        <v>59</v>
      </c>
      <c r="C1231" s="1" t="s">
        <v>34</v>
      </c>
      <c r="D1231">
        <v>0.50608902965014479</v>
      </c>
    </row>
    <row r="1232" spans="1:4" x14ac:dyDescent="0.25">
      <c r="A1232" s="1" t="s">
        <v>82</v>
      </c>
      <c r="B1232" s="1" t="s">
        <v>59</v>
      </c>
      <c r="C1232" s="1" t="s">
        <v>35</v>
      </c>
      <c r="D1232">
        <v>0.50608902965014479</v>
      </c>
    </row>
    <row r="1233" spans="1:4" x14ac:dyDescent="0.25">
      <c r="A1233" s="1" t="s">
        <v>82</v>
      </c>
      <c r="B1233" s="1" t="s">
        <v>59</v>
      </c>
      <c r="C1233" s="1" t="s">
        <v>36</v>
      </c>
      <c r="D1233">
        <v>0.50608902965014479</v>
      </c>
    </row>
    <row r="1234" spans="1:4" x14ac:dyDescent="0.25">
      <c r="A1234" s="1" t="s">
        <v>82</v>
      </c>
      <c r="B1234" s="1" t="s">
        <v>59</v>
      </c>
      <c r="C1234" s="1" t="s">
        <v>37</v>
      </c>
      <c r="D1234">
        <v>0.50608902965014479</v>
      </c>
    </row>
    <row r="1235" spans="1:4" x14ac:dyDescent="0.25">
      <c r="A1235" s="1" t="s">
        <v>82</v>
      </c>
      <c r="B1235" s="1" t="s">
        <v>59</v>
      </c>
      <c r="C1235" s="1" t="s">
        <v>38</v>
      </c>
      <c r="D1235">
        <v>0.50608902965014479</v>
      </c>
    </row>
    <row r="1236" spans="1:4" x14ac:dyDescent="0.25">
      <c r="A1236" s="1" t="s">
        <v>82</v>
      </c>
      <c r="B1236" s="1" t="s">
        <v>59</v>
      </c>
      <c r="C1236" s="1" t="s">
        <v>39</v>
      </c>
      <c r="D1236">
        <v>0.50608902965014479</v>
      </c>
    </row>
    <row r="1237" spans="1:4" x14ac:dyDescent="0.25">
      <c r="A1237" s="1" t="s">
        <v>82</v>
      </c>
      <c r="B1237" s="1" t="s">
        <v>59</v>
      </c>
      <c r="C1237" s="1" t="s">
        <v>40</v>
      </c>
      <c r="D1237">
        <v>0.87951138357306902</v>
      </c>
    </row>
    <row r="1238" spans="1:4" x14ac:dyDescent="0.25">
      <c r="A1238" s="1" t="s">
        <v>82</v>
      </c>
      <c r="B1238" s="1" t="s">
        <v>59</v>
      </c>
      <c r="C1238" s="1" t="s">
        <v>41</v>
      </c>
      <c r="D1238">
        <v>0.87951138357306902</v>
      </c>
    </row>
    <row r="1239" spans="1:4" x14ac:dyDescent="0.25">
      <c r="A1239" s="1" t="s">
        <v>82</v>
      </c>
      <c r="B1239" s="1" t="s">
        <v>59</v>
      </c>
      <c r="C1239" s="1" t="s">
        <v>42</v>
      </c>
      <c r="D1239">
        <v>0.87951138357306902</v>
      </c>
    </row>
    <row r="1240" spans="1:4" x14ac:dyDescent="0.25">
      <c r="A1240" s="1" t="s">
        <v>82</v>
      </c>
      <c r="B1240" s="1" t="s">
        <v>59</v>
      </c>
      <c r="C1240" s="1" t="s">
        <v>43</v>
      </c>
      <c r="D1240">
        <v>0.87951138357306902</v>
      </c>
    </row>
    <row r="1241" spans="1:4" x14ac:dyDescent="0.25">
      <c r="A1241" s="1" t="s">
        <v>82</v>
      </c>
      <c r="B1241" s="1" t="s">
        <v>59</v>
      </c>
      <c r="C1241" s="1" t="s">
        <v>44</v>
      </c>
      <c r="D1241">
        <v>0.87951138357306902</v>
      </c>
    </row>
    <row r="1242" spans="1:4" x14ac:dyDescent="0.25">
      <c r="A1242" s="1" t="s">
        <v>82</v>
      </c>
      <c r="B1242" s="1" t="s">
        <v>59</v>
      </c>
      <c r="C1242" s="1" t="s">
        <v>45</v>
      </c>
      <c r="D1242">
        <v>0.87951138357306902</v>
      </c>
    </row>
    <row r="1243" spans="1:4" x14ac:dyDescent="0.25">
      <c r="A1243" s="1" t="s">
        <v>82</v>
      </c>
      <c r="B1243" s="1" t="s">
        <v>59</v>
      </c>
      <c r="C1243" s="1" t="s">
        <v>46</v>
      </c>
      <c r="D1243">
        <v>0.50608902965014479</v>
      </c>
    </row>
    <row r="1244" spans="1:4" x14ac:dyDescent="0.25">
      <c r="A1244" s="1" t="s">
        <v>82</v>
      </c>
      <c r="B1244" s="1" t="s">
        <v>59</v>
      </c>
      <c r="C1244" s="1" t="s">
        <v>47</v>
      </c>
      <c r="D1244">
        <v>0.50608902965014479</v>
      </c>
    </row>
    <row r="1245" spans="1:4" x14ac:dyDescent="0.25">
      <c r="A1245" s="1" t="s">
        <v>82</v>
      </c>
      <c r="B1245" s="1" t="s">
        <v>59</v>
      </c>
      <c r="C1245" s="1" t="s">
        <v>48</v>
      </c>
      <c r="D1245">
        <v>0.50608902965014479</v>
      </c>
    </row>
    <row r="1246" spans="1:4" x14ac:dyDescent="0.25">
      <c r="A1246" s="1" t="s">
        <v>82</v>
      </c>
      <c r="B1246" s="1" t="s">
        <v>59</v>
      </c>
      <c r="C1246" s="1" t="s">
        <v>49</v>
      </c>
      <c r="D1246">
        <v>0.50608902965014479</v>
      </c>
    </row>
    <row r="1247" spans="1:4" x14ac:dyDescent="0.25">
      <c r="A1247" s="1" t="s">
        <v>82</v>
      </c>
      <c r="B1247" s="1" t="s">
        <v>59</v>
      </c>
      <c r="C1247" s="1" t="s">
        <v>50</v>
      </c>
      <c r="D1247">
        <v>0.50608902965014479</v>
      </c>
    </row>
    <row r="1248" spans="1:4" x14ac:dyDescent="0.25">
      <c r="A1248" s="1" t="s">
        <v>82</v>
      </c>
      <c r="B1248" s="1" t="s">
        <v>59</v>
      </c>
      <c r="C1248" s="1" t="s">
        <v>51</v>
      </c>
      <c r="D1248">
        <v>0.50608902965014479</v>
      </c>
    </row>
    <row r="1249" spans="1:4" x14ac:dyDescent="0.25">
      <c r="A1249" s="1" t="s">
        <v>82</v>
      </c>
      <c r="B1249" s="1" t="s">
        <v>59</v>
      </c>
      <c r="C1249" s="1" t="s">
        <v>52</v>
      </c>
      <c r="D1249">
        <v>0.87951138357306902</v>
      </c>
    </row>
    <row r="1250" spans="1:4" x14ac:dyDescent="0.25">
      <c r="A1250" s="1" t="s">
        <v>82</v>
      </c>
      <c r="B1250" s="1" t="s">
        <v>59</v>
      </c>
      <c r="C1250" s="1" t="s">
        <v>53</v>
      </c>
      <c r="D1250">
        <v>0.87951138357306902</v>
      </c>
    </row>
    <row r="1251" spans="1:4" x14ac:dyDescent="0.25">
      <c r="A1251" s="1" t="s">
        <v>82</v>
      </c>
      <c r="B1251" s="1" t="s">
        <v>59</v>
      </c>
      <c r="C1251" s="1" t="s">
        <v>54</v>
      </c>
      <c r="D1251">
        <v>0.87951138357306902</v>
      </c>
    </row>
    <row r="1252" spans="1:4" x14ac:dyDescent="0.25">
      <c r="A1252" s="1" t="s">
        <v>82</v>
      </c>
      <c r="B1252" s="1" t="s">
        <v>59</v>
      </c>
      <c r="C1252" s="1" t="s">
        <v>55</v>
      </c>
      <c r="D1252">
        <v>0.87951138357306902</v>
      </c>
    </row>
    <row r="1253" spans="1:4" x14ac:dyDescent="0.25">
      <c r="A1253" s="1" t="s">
        <v>82</v>
      </c>
      <c r="B1253" s="1" t="s">
        <v>59</v>
      </c>
      <c r="C1253" s="1" t="s">
        <v>56</v>
      </c>
      <c r="D1253">
        <v>0.87951138357306902</v>
      </c>
    </row>
    <row r="1254" spans="1:4" x14ac:dyDescent="0.25">
      <c r="A1254" s="1" t="s">
        <v>82</v>
      </c>
      <c r="B1254" s="1" t="s">
        <v>59</v>
      </c>
      <c r="C1254" s="1" t="s">
        <v>57</v>
      </c>
      <c r="D1254">
        <v>0.87951138357306902</v>
      </c>
    </row>
    <row r="1255" spans="1:4" x14ac:dyDescent="0.25">
      <c r="A1255" s="1" t="s">
        <v>82</v>
      </c>
      <c r="B1255" s="1" t="s">
        <v>59</v>
      </c>
      <c r="C1255" s="1" t="s">
        <v>58</v>
      </c>
      <c r="D1255">
        <v>0.50608902965014479</v>
      </c>
    </row>
    <row r="1256" spans="1:4" x14ac:dyDescent="0.25">
      <c r="A1256" s="1" t="s">
        <v>81</v>
      </c>
      <c r="B1256" s="1" t="s">
        <v>76</v>
      </c>
      <c r="C1256" s="1" t="s">
        <v>2</v>
      </c>
      <c r="D1256">
        <v>0.32341402295252164</v>
      </c>
    </row>
    <row r="1257" spans="1:4" x14ac:dyDescent="0.25">
      <c r="A1257" s="1" t="s">
        <v>81</v>
      </c>
      <c r="B1257" s="1" t="s">
        <v>76</v>
      </c>
      <c r="C1257" s="1" t="s">
        <v>3</v>
      </c>
      <c r="D1257">
        <v>0.30022750226538897</v>
      </c>
    </row>
    <row r="1258" spans="1:4" x14ac:dyDescent="0.25">
      <c r="A1258" s="1" t="s">
        <v>81</v>
      </c>
      <c r="B1258" s="1" t="s">
        <v>76</v>
      </c>
      <c r="C1258" s="1" t="s">
        <v>4</v>
      </c>
      <c r="D1258">
        <v>0.65733431965160705</v>
      </c>
    </row>
    <row r="1259" spans="1:4" x14ac:dyDescent="0.25">
      <c r="A1259" s="1" t="s">
        <v>81</v>
      </c>
      <c r="B1259" s="1" t="s">
        <v>76</v>
      </c>
      <c r="C1259" s="1" t="s">
        <v>5</v>
      </c>
      <c r="D1259">
        <v>0.83980780216921436</v>
      </c>
    </row>
    <row r="1260" spans="1:4" x14ac:dyDescent="0.25">
      <c r="A1260" s="1" t="s">
        <v>81</v>
      </c>
      <c r="B1260" s="1" t="s">
        <v>76</v>
      </c>
      <c r="C1260" s="1" t="s">
        <v>6</v>
      </c>
      <c r="D1260">
        <v>0.86395489890092914</v>
      </c>
    </row>
    <row r="1261" spans="1:4" x14ac:dyDescent="0.25">
      <c r="A1261" s="1" t="s">
        <v>81</v>
      </c>
      <c r="B1261" s="1" t="s">
        <v>76</v>
      </c>
      <c r="C1261" s="1" t="s">
        <v>7</v>
      </c>
      <c r="D1261">
        <v>0.70607480524151944</v>
      </c>
    </row>
    <row r="1262" spans="1:4" x14ac:dyDescent="0.25">
      <c r="A1262" s="1" t="s">
        <v>81</v>
      </c>
      <c r="B1262" s="1" t="s">
        <v>76</v>
      </c>
      <c r="C1262" s="1" t="s">
        <v>8</v>
      </c>
      <c r="D1262">
        <v>0.69936751813495857</v>
      </c>
    </row>
    <row r="1263" spans="1:4" x14ac:dyDescent="0.25">
      <c r="A1263" s="1" t="s">
        <v>81</v>
      </c>
      <c r="B1263" s="1" t="s">
        <v>76</v>
      </c>
      <c r="C1263" s="1" t="s">
        <v>9</v>
      </c>
      <c r="D1263">
        <v>0.70045960083979497</v>
      </c>
    </row>
    <row r="1264" spans="1:4" x14ac:dyDescent="0.25">
      <c r="A1264" s="1" t="s">
        <v>81</v>
      </c>
      <c r="B1264" s="1" t="s">
        <v>76</v>
      </c>
      <c r="C1264" s="1" t="s">
        <v>10</v>
      </c>
      <c r="D1264">
        <v>0.33860767469372033</v>
      </c>
    </row>
    <row r="1265" spans="1:4" x14ac:dyDescent="0.25">
      <c r="A1265" s="1" t="s">
        <v>81</v>
      </c>
      <c r="B1265" s="1" t="s">
        <v>76</v>
      </c>
      <c r="C1265" s="1" t="s">
        <v>11</v>
      </c>
      <c r="D1265">
        <v>0.34195147405691839</v>
      </c>
    </row>
    <row r="1266" spans="1:4" x14ac:dyDescent="0.25">
      <c r="A1266" s="1" t="s">
        <v>81</v>
      </c>
      <c r="B1266" s="1" t="s">
        <v>76</v>
      </c>
      <c r="C1266" s="1" t="s">
        <v>12</v>
      </c>
      <c r="D1266">
        <v>0.34422021064570407</v>
      </c>
    </row>
    <row r="1267" spans="1:4" x14ac:dyDescent="0.25">
      <c r="A1267" s="1" t="s">
        <v>81</v>
      </c>
      <c r="B1267" s="1" t="s">
        <v>76</v>
      </c>
      <c r="C1267" s="1" t="s">
        <v>13</v>
      </c>
      <c r="D1267">
        <v>0.34037306356814212</v>
      </c>
    </row>
    <row r="1268" spans="1:4" x14ac:dyDescent="0.25">
      <c r="A1268" s="1" t="s">
        <v>81</v>
      </c>
      <c r="B1268" s="1" t="s">
        <v>76</v>
      </c>
      <c r="C1268" s="1" t="s">
        <v>14</v>
      </c>
      <c r="D1268">
        <v>0.33081598050493943</v>
      </c>
    </row>
    <row r="1269" spans="1:4" x14ac:dyDescent="0.25">
      <c r="A1269" s="1" t="s">
        <v>81</v>
      </c>
      <c r="B1269" s="1" t="s">
        <v>76</v>
      </c>
      <c r="C1269" s="1" t="s">
        <v>15</v>
      </c>
      <c r="D1269">
        <v>0.31380319956060387</v>
      </c>
    </row>
    <row r="1270" spans="1:4" x14ac:dyDescent="0.25">
      <c r="A1270" s="1" t="s">
        <v>81</v>
      </c>
      <c r="B1270" s="1" t="s">
        <v>76</v>
      </c>
      <c r="C1270" s="1" t="s">
        <v>16</v>
      </c>
      <c r="D1270">
        <v>0.81914421109813074</v>
      </c>
    </row>
    <row r="1271" spans="1:4" x14ac:dyDescent="0.25">
      <c r="A1271" s="1" t="s">
        <v>81</v>
      </c>
      <c r="B1271" s="1" t="s">
        <v>76</v>
      </c>
      <c r="C1271" s="1" t="s">
        <v>17</v>
      </c>
      <c r="D1271">
        <v>0.8701496179833379</v>
      </c>
    </row>
    <row r="1272" spans="1:4" x14ac:dyDescent="0.25">
      <c r="A1272" s="1" t="s">
        <v>81</v>
      </c>
      <c r="B1272" s="1" t="s">
        <v>76</v>
      </c>
      <c r="C1272" s="1" t="s">
        <v>18</v>
      </c>
      <c r="D1272">
        <v>0.77980447218263715</v>
      </c>
    </row>
    <row r="1273" spans="1:4" x14ac:dyDescent="0.25">
      <c r="A1273" s="1" t="s">
        <v>81</v>
      </c>
      <c r="B1273" s="1" t="s">
        <v>76</v>
      </c>
      <c r="C1273" s="1" t="s">
        <v>19</v>
      </c>
      <c r="D1273">
        <v>0.73861445941784876</v>
      </c>
    </row>
    <row r="1274" spans="1:4" x14ac:dyDescent="0.25">
      <c r="A1274" s="1" t="s">
        <v>81</v>
      </c>
      <c r="B1274" s="1" t="s">
        <v>76</v>
      </c>
      <c r="C1274" s="1" t="s">
        <v>20</v>
      </c>
      <c r="D1274">
        <v>0.70739819751891164</v>
      </c>
    </row>
    <row r="1275" spans="1:4" x14ac:dyDescent="0.25">
      <c r="A1275" s="1" t="s">
        <v>81</v>
      </c>
      <c r="B1275" s="1" t="s">
        <v>76</v>
      </c>
      <c r="C1275" s="1" t="s">
        <v>21</v>
      </c>
      <c r="D1275">
        <v>0.6990226881329854</v>
      </c>
    </row>
    <row r="1276" spans="1:4" x14ac:dyDescent="0.25">
      <c r="A1276" s="1" t="s">
        <v>81</v>
      </c>
      <c r="B1276" s="1" t="s">
        <v>76</v>
      </c>
      <c r="C1276" s="1" t="s">
        <v>22</v>
      </c>
      <c r="D1276">
        <v>0.3383807629961999</v>
      </c>
    </row>
    <row r="1277" spans="1:4" x14ac:dyDescent="0.25">
      <c r="A1277" s="1" t="s">
        <v>81</v>
      </c>
      <c r="B1277" s="1" t="s">
        <v>76</v>
      </c>
      <c r="C1277" s="1" t="s">
        <v>23</v>
      </c>
      <c r="D1277">
        <v>0.3502581775756195</v>
      </c>
    </row>
    <row r="1278" spans="1:4" x14ac:dyDescent="0.25">
      <c r="A1278" s="1" t="s">
        <v>81</v>
      </c>
      <c r="B1278" s="1" t="s">
        <v>76</v>
      </c>
      <c r="C1278" s="1" t="s">
        <v>24</v>
      </c>
      <c r="D1278">
        <v>0.35041213253154746</v>
      </c>
    </row>
    <row r="1279" spans="1:4" x14ac:dyDescent="0.25">
      <c r="A1279" s="1" t="s">
        <v>81</v>
      </c>
      <c r="B1279" s="1" t="s">
        <v>76</v>
      </c>
      <c r="C1279" s="1" t="s">
        <v>25</v>
      </c>
      <c r="D1279">
        <v>0.32964458573981181</v>
      </c>
    </row>
    <row r="1280" spans="1:4" x14ac:dyDescent="0.25">
      <c r="A1280" s="1" t="s">
        <v>81</v>
      </c>
      <c r="B1280" s="1" t="s">
        <v>76</v>
      </c>
      <c r="C1280" s="1" t="s">
        <v>26</v>
      </c>
      <c r="D1280">
        <v>0.34178491587179505</v>
      </c>
    </row>
    <row r="1281" spans="1:4" x14ac:dyDescent="0.25">
      <c r="A1281" s="1" t="s">
        <v>81</v>
      </c>
      <c r="B1281" s="1" t="s">
        <v>76</v>
      </c>
      <c r="C1281" s="1" t="s">
        <v>27</v>
      </c>
      <c r="D1281">
        <v>0.33845410486520733</v>
      </c>
    </row>
    <row r="1282" spans="1:4" x14ac:dyDescent="0.25">
      <c r="A1282" s="1" t="s">
        <v>81</v>
      </c>
      <c r="B1282" s="1" t="s">
        <v>76</v>
      </c>
      <c r="C1282" s="1" t="s">
        <v>28</v>
      </c>
      <c r="D1282">
        <v>0.81822811895896641</v>
      </c>
    </row>
    <row r="1283" spans="1:4" x14ac:dyDescent="0.25">
      <c r="A1283" s="1" t="s">
        <v>81</v>
      </c>
      <c r="B1283" s="1" t="s">
        <v>76</v>
      </c>
      <c r="C1283" s="1" t="s">
        <v>29</v>
      </c>
      <c r="D1283">
        <v>0.85393109423511582</v>
      </c>
    </row>
    <row r="1284" spans="1:4" x14ac:dyDescent="0.25">
      <c r="A1284" s="1" t="s">
        <v>81</v>
      </c>
      <c r="B1284" s="1" t="s">
        <v>76</v>
      </c>
      <c r="C1284" s="1" t="s">
        <v>30</v>
      </c>
      <c r="D1284">
        <v>0.90879395557099329</v>
      </c>
    </row>
    <row r="1285" spans="1:4" x14ac:dyDescent="0.25">
      <c r="A1285" s="1" t="s">
        <v>81</v>
      </c>
      <c r="B1285" s="1" t="s">
        <v>76</v>
      </c>
      <c r="C1285" s="1" t="s">
        <v>31</v>
      </c>
      <c r="D1285">
        <v>0.927810069363596</v>
      </c>
    </row>
    <row r="1286" spans="1:4" x14ac:dyDescent="0.25">
      <c r="A1286" s="1" t="s">
        <v>81</v>
      </c>
      <c r="B1286" s="1" t="s">
        <v>76</v>
      </c>
      <c r="C1286" s="1" t="s">
        <v>32</v>
      </c>
      <c r="D1286">
        <v>0.65733431965160705</v>
      </c>
    </row>
    <row r="1287" spans="1:4" x14ac:dyDescent="0.25">
      <c r="A1287" s="1" t="s">
        <v>81</v>
      </c>
      <c r="B1287" s="1" t="s">
        <v>76</v>
      </c>
      <c r="C1287" s="1" t="s">
        <v>33</v>
      </c>
      <c r="D1287">
        <v>0.65733431965160705</v>
      </c>
    </row>
    <row r="1288" spans="1:4" x14ac:dyDescent="0.25">
      <c r="A1288" s="1" t="s">
        <v>81</v>
      </c>
      <c r="B1288" s="1" t="s">
        <v>76</v>
      </c>
      <c r="C1288" s="1" t="s">
        <v>34</v>
      </c>
      <c r="D1288">
        <v>0.33457907309175794</v>
      </c>
    </row>
    <row r="1289" spans="1:4" x14ac:dyDescent="0.25">
      <c r="A1289" s="1" t="s">
        <v>81</v>
      </c>
      <c r="B1289" s="1" t="s">
        <v>76</v>
      </c>
      <c r="C1289" s="1" t="s">
        <v>35</v>
      </c>
      <c r="D1289">
        <v>0.30022750226538897</v>
      </c>
    </row>
    <row r="1290" spans="1:4" x14ac:dyDescent="0.25">
      <c r="A1290" s="1" t="s">
        <v>81</v>
      </c>
      <c r="B1290" s="1" t="s">
        <v>76</v>
      </c>
      <c r="C1290" s="1" t="s">
        <v>36</v>
      </c>
      <c r="D1290">
        <v>0.30022750226538897</v>
      </c>
    </row>
    <row r="1291" spans="1:4" x14ac:dyDescent="0.25">
      <c r="A1291" s="1" t="s">
        <v>81</v>
      </c>
      <c r="B1291" s="1" t="s">
        <v>76</v>
      </c>
      <c r="C1291" s="1" t="s">
        <v>37</v>
      </c>
      <c r="D1291">
        <v>0.30022750226538897</v>
      </c>
    </row>
    <row r="1292" spans="1:4" x14ac:dyDescent="0.25">
      <c r="A1292" s="1" t="s">
        <v>81</v>
      </c>
      <c r="B1292" s="1" t="s">
        <v>76</v>
      </c>
      <c r="C1292" s="1" t="s">
        <v>38</v>
      </c>
      <c r="D1292">
        <v>0.30022750226538897</v>
      </c>
    </row>
    <row r="1293" spans="1:4" x14ac:dyDescent="0.25">
      <c r="A1293" s="1" t="s">
        <v>81</v>
      </c>
      <c r="B1293" s="1" t="s">
        <v>76</v>
      </c>
      <c r="C1293" s="1" t="s">
        <v>39</v>
      </c>
      <c r="D1293">
        <v>0.30022750226538897</v>
      </c>
    </row>
    <row r="1294" spans="1:4" x14ac:dyDescent="0.25">
      <c r="A1294" s="1" t="s">
        <v>81</v>
      </c>
      <c r="B1294" s="1" t="s">
        <v>76</v>
      </c>
      <c r="C1294" s="1" t="s">
        <v>40</v>
      </c>
      <c r="D1294">
        <v>0.65733431965160705</v>
      </c>
    </row>
    <row r="1295" spans="1:4" x14ac:dyDescent="0.25">
      <c r="A1295" s="1" t="s">
        <v>81</v>
      </c>
      <c r="B1295" s="1" t="s">
        <v>76</v>
      </c>
      <c r="C1295" s="1" t="s">
        <v>41</v>
      </c>
      <c r="D1295">
        <v>0.65733431965160705</v>
      </c>
    </row>
    <row r="1296" spans="1:4" x14ac:dyDescent="0.25">
      <c r="A1296" s="1" t="s">
        <v>81</v>
      </c>
      <c r="B1296" s="1" t="s">
        <v>76</v>
      </c>
      <c r="C1296" s="1" t="s">
        <v>42</v>
      </c>
      <c r="D1296">
        <v>0.65733431965160705</v>
      </c>
    </row>
    <row r="1297" spans="1:4" x14ac:dyDescent="0.25">
      <c r="A1297" s="1" t="s">
        <v>81</v>
      </c>
      <c r="B1297" s="1" t="s">
        <v>76</v>
      </c>
      <c r="C1297" s="1" t="s">
        <v>43</v>
      </c>
      <c r="D1297">
        <v>0.65733431965160705</v>
      </c>
    </row>
    <row r="1298" spans="1:4" x14ac:dyDescent="0.25">
      <c r="A1298" s="1" t="s">
        <v>81</v>
      </c>
      <c r="B1298" s="1" t="s">
        <v>76</v>
      </c>
      <c r="C1298" s="1" t="s">
        <v>44</v>
      </c>
      <c r="D1298">
        <v>0.65733431965160705</v>
      </c>
    </row>
    <row r="1299" spans="1:4" x14ac:dyDescent="0.25">
      <c r="A1299" s="1" t="s">
        <v>81</v>
      </c>
      <c r="B1299" s="1" t="s">
        <v>76</v>
      </c>
      <c r="C1299" s="1" t="s">
        <v>45</v>
      </c>
      <c r="D1299">
        <v>0.65733431965160705</v>
      </c>
    </row>
    <row r="1300" spans="1:4" x14ac:dyDescent="0.25">
      <c r="A1300" s="1" t="s">
        <v>81</v>
      </c>
      <c r="B1300" s="1" t="s">
        <v>76</v>
      </c>
      <c r="C1300" s="1" t="s">
        <v>46</v>
      </c>
      <c r="D1300">
        <v>0.30022750226538897</v>
      </c>
    </row>
    <row r="1301" spans="1:4" x14ac:dyDescent="0.25">
      <c r="A1301" s="1" t="s">
        <v>81</v>
      </c>
      <c r="B1301" s="1" t="s">
        <v>76</v>
      </c>
      <c r="C1301" s="1" t="s">
        <v>47</v>
      </c>
      <c r="D1301">
        <v>0.30022750226538897</v>
      </c>
    </row>
    <row r="1302" spans="1:4" x14ac:dyDescent="0.25">
      <c r="A1302" s="1" t="s">
        <v>81</v>
      </c>
      <c r="B1302" s="1" t="s">
        <v>76</v>
      </c>
      <c r="C1302" s="1" t="s">
        <v>48</v>
      </c>
      <c r="D1302">
        <v>0.30022750226538897</v>
      </c>
    </row>
    <row r="1303" spans="1:4" x14ac:dyDescent="0.25">
      <c r="A1303" s="1" t="s">
        <v>81</v>
      </c>
      <c r="B1303" s="1" t="s">
        <v>76</v>
      </c>
      <c r="C1303" s="1" t="s">
        <v>49</v>
      </c>
      <c r="D1303">
        <v>0.30022750226538897</v>
      </c>
    </row>
    <row r="1304" spans="1:4" x14ac:dyDescent="0.25">
      <c r="A1304" s="1" t="s">
        <v>81</v>
      </c>
      <c r="B1304" s="1" t="s">
        <v>76</v>
      </c>
      <c r="C1304" s="1" t="s">
        <v>50</v>
      </c>
      <c r="D1304">
        <v>0.30022750226538897</v>
      </c>
    </row>
    <row r="1305" spans="1:4" x14ac:dyDescent="0.25">
      <c r="A1305" s="1" t="s">
        <v>81</v>
      </c>
      <c r="B1305" s="1" t="s">
        <v>76</v>
      </c>
      <c r="C1305" s="1" t="s">
        <v>51</v>
      </c>
      <c r="D1305">
        <v>0.30022750226538897</v>
      </c>
    </row>
    <row r="1306" spans="1:4" x14ac:dyDescent="0.25">
      <c r="A1306" s="1" t="s">
        <v>81</v>
      </c>
      <c r="B1306" s="1" t="s">
        <v>76</v>
      </c>
      <c r="C1306" s="1" t="s">
        <v>52</v>
      </c>
      <c r="D1306">
        <v>0.65733431965160705</v>
      </c>
    </row>
    <row r="1307" spans="1:4" x14ac:dyDescent="0.25">
      <c r="A1307" s="1" t="s">
        <v>81</v>
      </c>
      <c r="B1307" s="1" t="s">
        <v>76</v>
      </c>
      <c r="C1307" s="1" t="s">
        <v>53</v>
      </c>
      <c r="D1307">
        <v>0.65733431965160705</v>
      </c>
    </row>
    <row r="1308" spans="1:4" x14ac:dyDescent="0.25">
      <c r="A1308" s="1" t="s">
        <v>81</v>
      </c>
      <c r="B1308" s="1" t="s">
        <v>76</v>
      </c>
      <c r="C1308" s="1" t="s">
        <v>54</v>
      </c>
      <c r="D1308">
        <v>0.65733431965160705</v>
      </c>
    </row>
    <row r="1309" spans="1:4" x14ac:dyDescent="0.25">
      <c r="A1309" s="1" t="s">
        <v>81</v>
      </c>
      <c r="B1309" s="1" t="s">
        <v>76</v>
      </c>
      <c r="C1309" s="1" t="s">
        <v>55</v>
      </c>
      <c r="D1309">
        <v>0.65733431965160705</v>
      </c>
    </row>
    <row r="1310" spans="1:4" x14ac:dyDescent="0.25">
      <c r="A1310" s="1" t="s">
        <v>81</v>
      </c>
      <c r="B1310" s="1" t="s">
        <v>76</v>
      </c>
      <c r="C1310" s="1" t="s">
        <v>56</v>
      </c>
      <c r="D1310">
        <v>0.65733431965160705</v>
      </c>
    </row>
    <row r="1311" spans="1:4" x14ac:dyDescent="0.25">
      <c r="A1311" s="1" t="s">
        <v>81</v>
      </c>
      <c r="B1311" s="1" t="s">
        <v>76</v>
      </c>
      <c r="C1311" s="1" t="s">
        <v>57</v>
      </c>
      <c r="D1311">
        <v>0.65733431965160705</v>
      </c>
    </row>
    <row r="1312" spans="1:4" x14ac:dyDescent="0.25">
      <c r="A1312" s="1" t="s">
        <v>81</v>
      </c>
      <c r="B1312" s="1" t="s">
        <v>76</v>
      </c>
      <c r="C1312" s="1" t="s">
        <v>58</v>
      </c>
      <c r="D1312">
        <v>0.30022750226538897</v>
      </c>
    </row>
    <row r="1313" spans="1:4" x14ac:dyDescent="0.25">
      <c r="A1313" s="1" t="s">
        <v>78</v>
      </c>
      <c r="B1313" s="1" t="s">
        <v>83</v>
      </c>
      <c r="C1313" s="1" t="s">
        <v>2</v>
      </c>
      <c r="D1313">
        <v>0.32181540101367712</v>
      </c>
    </row>
    <row r="1314" spans="1:4" x14ac:dyDescent="0.25">
      <c r="A1314" s="1" t="s">
        <v>78</v>
      </c>
      <c r="B1314" s="1" t="s">
        <v>83</v>
      </c>
      <c r="C1314" s="1" t="s">
        <v>3</v>
      </c>
      <c r="D1314">
        <v>0.35059183801232441</v>
      </c>
    </row>
    <row r="1315" spans="1:4" x14ac:dyDescent="0.25">
      <c r="A1315" s="1" t="s">
        <v>78</v>
      </c>
      <c r="B1315" s="1" t="s">
        <v>83</v>
      </c>
      <c r="C1315" s="1" t="s">
        <v>4</v>
      </c>
      <c r="D1315">
        <v>0.65733431965160705</v>
      </c>
    </row>
    <row r="1316" spans="1:4" x14ac:dyDescent="0.25">
      <c r="A1316" s="1" t="s">
        <v>78</v>
      </c>
      <c r="B1316" s="1" t="s">
        <v>83</v>
      </c>
      <c r="C1316" s="1" t="s">
        <v>5</v>
      </c>
      <c r="D1316">
        <v>0.65733431965160705</v>
      </c>
    </row>
    <row r="1317" spans="1:4" x14ac:dyDescent="0.25">
      <c r="A1317" s="1" t="s">
        <v>78</v>
      </c>
      <c r="B1317" s="1" t="s">
        <v>83</v>
      </c>
      <c r="C1317" s="1" t="s">
        <v>6</v>
      </c>
      <c r="D1317">
        <v>0.65733431965160705</v>
      </c>
    </row>
    <row r="1318" spans="1:4" x14ac:dyDescent="0.25">
      <c r="A1318" s="1" t="s">
        <v>78</v>
      </c>
      <c r="B1318" s="1" t="s">
        <v>83</v>
      </c>
      <c r="C1318" s="1" t="s">
        <v>7</v>
      </c>
      <c r="D1318">
        <v>0.65733431965160705</v>
      </c>
    </row>
    <row r="1319" spans="1:4" x14ac:dyDescent="0.25">
      <c r="A1319" s="1" t="s">
        <v>78</v>
      </c>
      <c r="B1319" s="1" t="s">
        <v>83</v>
      </c>
      <c r="C1319" s="1" t="s">
        <v>8</v>
      </c>
      <c r="D1319">
        <v>0.68370890551584584</v>
      </c>
    </row>
    <row r="1320" spans="1:4" x14ac:dyDescent="0.25">
      <c r="A1320" s="1" t="s">
        <v>78</v>
      </c>
      <c r="B1320" s="1" t="s">
        <v>83</v>
      </c>
      <c r="C1320" s="1" t="s">
        <v>9</v>
      </c>
      <c r="D1320">
        <v>0.65733431965160705</v>
      </c>
    </row>
    <row r="1321" spans="1:4" x14ac:dyDescent="0.25">
      <c r="A1321" s="1" t="s">
        <v>78</v>
      </c>
      <c r="B1321" s="1" t="s">
        <v>83</v>
      </c>
      <c r="C1321" s="1" t="s">
        <v>10</v>
      </c>
      <c r="D1321">
        <v>0.3160921236829628</v>
      </c>
    </row>
    <row r="1322" spans="1:4" x14ac:dyDescent="0.25">
      <c r="A1322" s="1" t="s">
        <v>78</v>
      </c>
      <c r="B1322" s="1" t="s">
        <v>83</v>
      </c>
      <c r="C1322" s="1" t="s">
        <v>11</v>
      </c>
      <c r="D1322">
        <v>0.30022750226538897</v>
      </c>
    </row>
    <row r="1323" spans="1:4" x14ac:dyDescent="0.25">
      <c r="A1323" s="1" t="s">
        <v>78</v>
      </c>
      <c r="B1323" s="1" t="s">
        <v>83</v>
      </c>
      <c r="C1323" s="1" t="s">
        <v>12</v>
      </c>
      <c r="D1323">
        <v>0.30022750226538897</v>
      </c>
    </row>
    <row r="1324" spans="1:4" x14ac:dyDescent="0.25">
      <c r="A1324" s="1" t="s">
        <v>78</v>
      </c>
      <c r="B1324" s="1" t="s">
        <v>83</v>
      </c>
      <c r="C1324" s="1" t="s">
        <v>13</v>
      </c>
      <c r="D1324">
        <v>0.30022750226538897</v>
      </c>
    </row>
    <row r="1325" spans="1:4" x14ac:dyDescent="0.25">
      <c r="A1325" s="1" t="s">
        <v>78</v>
      </c>
      <c r="B1325" s="1" t="s">
        <v>83</v>
      </c>
      <c r="C1325" s="1" t="s">
        <v>14</v>
      </c>
      <c r="D1325">
        <v>0.30022750226538897</v>
      </c>
    </row>
    <row r="1326" spans="1:4" x14ac:dyDescent="0.25">
      <c r="A1326" s="1" t="s">
        <v>78</v>
      </c>
      <c r="B1326" s="1" t="s">
        <v>83</v>
      </c>
      <c r="C1326" s="1" t="s">
        <v>15</v>
      </c>
      <c r="D1326">
        <v>0.30022750226538897</v>
      </c>
    </row>
    <row r="1327" spans="1:4" x14ac:dyDescent="0.25">
      <c r="A1327" s="1" t="s">
        <v>78</v>
      </c>
      <c r="B1327" s="1" t="s">
        <v>83</v>
      </c>
      <c r="C1327" s="1" t="s">
        <v>16</v>
      </c>
      <c r="D1327">
        <v>0.65733431965160705</v>
      </c>
    </row>
    <row r="1328" spans="1:4" x14ac:dyDescent="0.25">
      <c r="A1328" s="1" t="s">
        <v>78</v>
      </c>
      <c r="B1328" s="1" t="s">
        <v>83</v>
      </c>
      <c r="C1328" s="1" t="s">
        <v>17</v>
      </c>
      <c r="D1328">
        <v>0.65733431965160705</v>
      </c>
    </row>
    <row r="1329" spans="1:4" x14ac:dyDescent="0.25">
      <c r="A1329" s="1" t="s">
        <v>78</v>
      </c>
      <c r="B1329" s="1" t="s">
        <v>83</v>
      </c>
      <c r="C1329" s="1" t="s">
        <v>18</v>
      </c>
      <c r="D1329">
        <v>0.65733431965160705</v>
      </c>
    </row>
    <row r="1330" spans="1:4" x14ac:dyDescent="0.25">
      <c r="A1330" s="1" t="s">
        <v>78</v>
      </c>
      <c r="B1330" s="1" t="s">
        <v>83</v>
      </c>
      <c r="C1330" s="1" t="s">
        <v>19</v>
      </c>
      <c r="D1330">
        <v>0.65733431965160705</v>
      </c>
    </row>
    <row r="1331" spans="1:4" x14ac:dyDescent="0.25">
      <c r="A1331" s="1" t="s">
        <v>78</v>
      </c>
      <c r="B1331" s="1" t="s">
        <v>83</v>
      </c>
      <c r="C1331" s="1" t="s">
        <v>20</v>
      </c>
      <c r="D1331">
        <v>0.65733431965160705</v>
      </c>
    </row>
    <row r="1332" spans="1:4" x14ac:dyDescent="0.25">
      <c r="A1332" s="1" t="s">
        <v>78</v>
      </c>
      <c r="B1332" s="1" t="s">
        <v>83</v>
      </c>
      <c r="C1332" s="1" t="s">
        <v>21</v>
      </c>
      <c r="D1332">
        <v>0.65733431965160705</v>
      </c>
    </row>
    <row r="1333" spans="1:4" x14ac:dyDescent="0.25">
      <c r="A1333" s="1" t="s">
        <v>78</v>
      </c>
      <c r="B1333" s="1" t="s">
        <v>83</v>
      </c>
      <c r="C1333" s="1" t="s">
        <v>22</v>
      </c>
      <c r="D1333">
        <v>0.30022750226538897</v>
      </c>
    </row>
    <row r="1334" spans="1:4" x14ac:dyDescent="0.25">
      <c r="A1334" s="1" t="s">
        <v>78</v>
      </c>
      <c r="B1334" s="1" t="s">
        <v>83</v>
      </c>
      <c r="C1334" s="1" t="s">
        <v>23</v>
      </c>
      <c r="D1334">
        <v>0.30022750226538897</v>
      </c>
    </row>
    <row r="1335" spans="1:4" x14ac:dyDescent="0.25">
      <c r="A1335" s="1" t="s">
        <v>78</v>
      </c>
      <c r="B1335" s="1" t="s">
        <v>83</v>
      </c>
      <c r="C1335" s="1" t="s">
        <v>24</v>
      </c>
      <c r="D1335">
        <v>0.32012963788175131</v>
      </c>
    </row>
    <row r="1336" spans="1:4" x14ac:dyDescent="0.25">
      <c r="A1336" s="1" t="s">
        <v>78</v>
      </c>
      <c r="B1336" s="1" t="s">
        <v>83</v>
      </c>
      <c r="C1336" s="1" t="s">
        <v>25</v>
      </c>
      <c r="D1336">
        <v>0.30622563304186723</v>
      </c>
    </row>
    <row r="1337" spans="1:4" x14ac:dyDescent="0.25">
      <c r="A1337" s="1" t="s">
        <v>78</v>
      </c>
      <c r="B1337" s="1" t="s">
        <v>83</v>
      </c>
      <c r="C1337" s="1" t="s">
        <v>26</v>
      </c>
      <c r="D1337">
        <v>0.31535440237518864</v>
      </c>
    </row>
    <row r="1338" spans="1:4" x14ac:dyDescent="0.25">
      <c r="A1338" s="1" t="s">
        <v>78</v>
      </c>
      <c r="B1338" s="1" t="s">
        <v>83</v>
      </c>
      <c r="C1338" s="1" t="s">
        <v>27</v>
      </c>
      <c r="D1338">
        <v>0.3276432329780905</v>
      </c>
    </row>
    <row r="1339" spans="1:4" x14ac:dyDescent="0.25">
      <c r="A1339" s="1" t="s">
        <v>78</v>
      </c>
      <c r="B1339" s="1" t="s">
        <v>83</v>
      </c>
      <c r="C1339" s="1" t="s">
        <v>28</v>
      </c>
      <c r="D1339">
        <v>0.74617622766924563</v>
      </c>
    </row>
    <row r="1340" spans="1:4" x14ac:dyDescent="0.25">
      <c r="A1340" s="1" t="s">
        <v>78</v>
      </c>
      <c r="B1340" s="1" t="s">
        <v>83</v>
      </c>
      <c r="C1340" s="1" t="s">
        <v>29</v>
      </c>
      <c r="D1340">
        <v>0.65733431965160705</v>
      </c>
    </row>
    <row r="1341" spans="1:4" x14ac:dyDescent="0.25">
      <c r="A1341" s="1" t="s">
        <v>78</v>
      </c>
      <c r="B1341" s="1" t="s">
        <v>83</v>
      </c>
      <c r="C1341" s="1" t="s">
        <v>30</v>
      </c>
      <c r="D1341">
        <v>0.65733431965160705</v>
      </c>
    </row>
    <row r="1342" spans="1:4" x14ac:dyDescent="0.25">
      <c r="A1342" s="1" t="s">
        <v>78</v>
      </c>
      <c r="B1342" s="1" t="s">
        <v>83</v>
      </c>
      <c r="C1342" s="1" t="s">
        <v>31</v>
      </c>
      <c r="D1342">
        <v>0.76773634239366051</v>
      </c>
    </row>
    <row r="1343" spans="1:4" x14ac:dyDescent="0.25">
      <c r="A1343" s="1" t="s">
        <v>78</v>
      </c>
      <c r="B1343" s="1" t="s">
        <v>83</v>
      </c>
      <c r="C1343" s="1" t="s">
        <v>32</v>
      </c>
      <c r="D1343">
        <v>0.72660308501719717</v>
      </c>
    </row>
    <row r="1344" spans="1:4" x14ac:dyDescent="0.25">
      <c r="A1344" s="1" t="s">
        <v>78</v>
      </c>
      <c r="B1344" s="1" t="s">
        <v>83</v>
      </c>
      <c r="C1344" s="1" t="s">
        <v>33</v>
      </c>
      <c r="D1344">
        <v>0.71833851772758006</v>
      </c>
    </row>
    <row r="1345" spans="1:4" x14ac:dyDescent="0.25">
      <c r="A1345" s="1" t="s">
        <v>78</v>
      </c>
      <c r="B1345" s="1" t="s">
        <v>83</v>
      </c>
      <c r="C1345" s="1" t="s">
        <v>34</v>
      </c>
      <c r="D1345">
        <v>0.36280128294836933</v>
      </c>
    </row>
    <row r="1346" spans="1:4" x14ac:dyDescent="0.25">
      <c r="A1346" s="1" t="s">
        <v>78</v>
      </c>
      <c r="B1346" s="1" t="s">
        <v>83</v>
      </c>
      <c r="C1346" s="1" t="s">
        <v>35</v>
      </c>
      <c r="D1346">
        <v>0.30022750226538897</v>
      </c>
    </row>
    <row r="1347" spans="1:4" x14ac:dyDescent="0.25">
      <c r="A1347" s="1" t="s">
        <v>78</v>
      </c>
      <c r="B1347" s="1" t="s">
        <v>83</v>
      </c>
      <c r="C1347" s="1" t="s">
        <v>36</v>
      </c>
      <c r="D1347">
        <v>0.41217566431113062</v>
      </c>
    </row>
    <row r="1348" spans="1:4" x14ac:dyDescent="0.25">
      <c r="A1348" s="1" t="s">
        <v>78</v>
      </c>
      <c r="B1348" s="1" t="s">
        <v>83</v>
      </c>
      <c r="C1348" s="1" t="s">
        <v>37</v>
      </c>
      <c r="D1348">
        <v>0.30807426264035531</v>
      </c>
    </row>
    <row r="1349" spans="1:4" x14ac:dyDescent="0.25">
      <c r="A1349" s="1" t="s">
        <v>78</v>
      </c>
      <c r="B1349" s="1" t="s">
        <v>83</v>
      </c>
      <c r="C1349" s="1" t="s">
        <v>38</v>
      </c>
      <c r="D1349">
        <v>0.30022750226538897</v>
      </c>
    </row>
    <row r="1350" spans="1:4" x14ac:dyDescent="0.25">
      <c r="A1350" s="1" t="s">
        <v>78</v>
      </c>
      <c r="B1350" s="1" t="s">
        <v>83</v>
      </c>
      <c r="C1350" s="1" t="s">
        <v>39</v>
      </c>
      <c r="D1350">
        <v>0.30022750226538897</v>
      </c>
    </row>
    <row r="1351" spans="1:4" x14ac:dyDescent="0.25">
      <c r="A1351" s="1" t="s">
        <v>78</v>
      </c>
      <c r="B1351" s="1" t="s">
        <v>83</v>
      </c>
      <c r="C1351" s="1" t="s">
        <v>40</v>
      </c>
      <c r="D1351">
        <v>0.67413099076596184</v>
      </c>
    </row>
    <row r="1352" spans="1:4" x14ac:dyDescent="0.25">
      <c r="A1352" s="1" t="s">
        <v>78</v>
      </c>
      <c r="B1352" s="1" t="s">
        <v>83</v>
      </c>
      <c r="C1352" s="1" t="s">
        <v>41</v>
      </c>
      <c r="D1352">
        <v>0.65733431965160705</v>
      </c>
    </row>
    <row r="1353" spans="1:4" x14ac:dyDescent="0.25">
      <c r="A1353" s="1" t="s">
        <v>78</v>
      </c>
      <c r="B1353" s="1" t="s">
        <v>83</v>
      </c>
      <c r="C1353" s="1" t="s">
        <v>42</v>
      </c>
      <c r="D1353">
        <v>0.65733431965160705</v>
      </c>
    </row>
    <row r="1354" spans="1:4" x14ac:dyDescent="0.25">
      <c r="A1354" s="1" t="s">
        <v>78</v>
      </c>
      <c r="B1354" s="1" t="s">
        <v>83</v>
      </c>
      <c r="C1354" s="1" t="s">
        <v>43</v>
      </c>
      <c r="D1354">
        <v>0.65733431965160705</v>
      </c>
    </row>
    <row r="1355" spans="1:4" x14ac:dyDescent="0.25">
      <c r="A1355" s="1" t="s">
        <v>78</v>
      </c>
      <c r="B1355" s="1" t="s">
        <v>83</v>
      </c>
      <c r="C1355" s="1" t="s">
        <v>44</v>
      </c>
      <c r="D1355">
        <v>0.65733431965160705</v>
      </c>
    </row>
    <row r="1356" spans="1:4" x14ac:dyDescent="0.25">
      <c r="A1356" s="1" t="s">
        <v>78</v>
      </c>
      <c r="B1356" s="1" t="s">
        <v>83</v>
      </c>
      <c r="C1356" s="1" t="s">
        <v>45</v>
      </c>
      <c r="D1356">
        <v>0.65733431965160705</v>
      </c>
    </row>
    <row r="1357" spans="1:4" x14ac:dyDescent="0.25">
      <c r="A1357" s="1" t="s">
        <v>78</v>
      </c>
      <c r="B1357" s="1" t="s">
        <v>83</v>
      </c>
      <c r="C1357" s="1" t="s">
        <v>46</v>
      </c>
      <c r="D1357">
        <v>0.30022750226538897</v>
      </c>
    </row>
    <row r="1358" spans="1:4" x14ac:dyDescent="0.25">
      <c r="A1358" s="1" t="s">
        <v>78</v>
      </c>
      <c r="B1358" s="1" t="s">
        <v>83</v>
      </c>
      <c r="C1358" s="1" t="s">
        <v>47</v>
      </c>
      <c r="D1358">
        <v>0.30022750226538897</v>
      </c>
    </row>
    <row r="1359" spans="1:4" x14ac:dyDescent="0.25">
      <c r="A1359" s="1" t="s">
        <v>78</v>
      </c>
      <c r="B1359" s="1" t="s">
        <v>83</v>
      </c>
      <c r="C1359" s="1" t="s">
        <v>48</v>
      </c>
      <c r="D1359">
        <v>0.30023963876608861</v>
      </c>
    </row>
    <row r="1360" spans="1:4" x14ac:dyDescent="0.25">
      <c r="A1360" s="1" t="s">
        <v>78</v>
      </c>
      <c r="B1360" s="1" t="s">
        <v>83</v>
      </c>
      <c r="C1360" s="1" t="s">
        <v>49</v>
      </c>
      <c r="D1360">
        <v>0.30022750226538897</v>
      </c>
    </row>
    <row r="1361" spans="1:4" x14ac:dyDescent="0.25">
      <c r="A1361" s="1" t="s">
        <v>78</v>
      </c>
      <c r="B1361" s="1" t="s">
        <v>83</v>
      </c>
      <c r="C1361" s="1" t="s">
        <v>50</v>
      </c>
      <c r="D1361">
        <v>0.30022750226538897</v>
      </c>
    </row>
    <row r="1362" spans="1:4" x14ac:dyDescent="0.25">
      <c r="A1362" s="1" t="s">
        <v>78</v>
      </c>
      <c r="B1362" s="1" t="s">
        <v>83</v>
      </c>
      <c r="C1362" s="1" t="s">
        <v>51</v>
      </c>
      <c r="D1362">
        <v>0.30022750226538897</v>
      </c>
    </row>
    <row r="1363" spans="1:4" x14ac:dyDescent="0.25">
      <c r="A1363" s="1" t="s">
        <v>78</v>
      </c>
      <c r="B1363" s="1" t="s">
        <v>83</v>
      </c>
      <c r="C1363" s="1" t="s">
        <v>52</v>
      </c>
      <c r="D1363">
        <v>0.91109256038550668</v>
      </c>
    </row>
    <row r="1364" spans="1:4" x14ac:dyDescent="0.25">
      <c r="A1364" s="1" t="s">
        <v>78</v>
      </c>
      <c r="B1364" s="1" t="s">
        <v>83</v>
      </c>
      <c r="C1364" s="1" t="s">
        <v>53</v>
      </c>
      <c r="D1364">
        <v>0.65733431965160705</v>
      </c>
    </row>
    <row r="1365" spans="1:4" x14ac:dyDescent="0.25">
      <c r="A1365" s="1" t="s">
        <v>78</v>
      </c>
      <c r="B1365" s="1" t="s">
        <v>83</v>
      </c>
      <c r="C1365" s="1" t="s">
        <v>54</v>
      </c>
      <c r="D1365">
        <v>0.65733431965160705</v>
      </c>
    </row>
    <row r="1366" spans="1:4" x14ac:dyDescent="0.25">
      <c r="A1366" s="1" t="s">
        <v>78</v>
      </c>
      <c r="B1366" s="1" t="s">
        <v>83</v>
      </c>
      <c r="C1366" s="1" t="s">
        <v>55</v>
      </c>
      <c r="D1366">
        <v>0.65733431965160705</v>
      </c>
    </row>
    <row r="1367" spans="1:4" x14ac:dyDescent="0.25">
      <c r="A1367" s="1" t="s">
        <v>78</v>
      </c>
      <c r="B1367" s="1" t="s">
        <v>83</v>
      </c>
      <c r="C1367" s="1" t="s">
        <v>56</v>
      </c>
      <c r="D1367">
        <v>0.65733431965160705</v>
      </c>
    </row>
    <row r="1368" spans="1:4" x14ac:dyDescent="0.25">
      <c r="A1368" s="1" t="s">
        <v>78</v>
      </c>
      <c r="B1368" s="1" t="s">
        <v>83</v>
      </c>
      <c r="C1368" s="1" t="s">
        <v>57</v>
      </c>
      <c r="D1368">
        <v>0.65733431965160705</v>
      </c>
    </row>
    <row r="1369" spans="1:4" x14ac:dyDescent="0.25">
      <c r="A1369" s="1" t="s">
        <v>78</v>
      </c>
      <c r="B1369" s="1" t="s">
        <v>83</v>
      </c>
      <c r="C1369" s="1" t="s">
        <v>58</v>
      </c>
      <c r="D1369">
        <v>0.30022750226538897</v>
      </c>
    </row>
    <row r="1370" spans="1:4" x14ac:dyDescent="0.25">
      <c r="A1370" s="1" t="s">
        <v>83</v>
      </c>
      <c r="B1370" s="1" t="s">
        <v>76</v>
      </c>
      <c r="C1370" s="1" t="s">
        <v>2</v>
      </c>
      <c r="D1370">
        <v>0.34428662028136359</v>
      </c>
    </row>
    <row r="1371" spans="1:4" x14ac:dyDescent="0.25">
      <c r="A1371" s="1" t="s">
        <v>83</v>
      </c>
      <c r="B1371" s="1" t="s">
        <v>76</v>
      </c>
      <c r="C1371" s="1" t="s">
        <v>3</v>
      </c>
      <c r="D1371">
        <v>0.39545850021975715</v>
      </c>
    </row>
    <row r="1372" spans="1:4" x14ac:dyDescent="0.25">
      <c r="A1372" s="1" t="s">
        <v>83</v>
      </c>
      <c r="B1372" s="1" t="s">
        <v>76</v>
      </c>
      <c r="C1372" s="1" t="s">
        <v>4</v>
      </c>
      <c r="D1372">
        <v>0.80824932912950731</v>
      </c>
    </row>
    <row r="1373" spans="1:4" x14ac:dyDescent="0.25">
      <c r="A1373" s="1" t="s">
        <v>83</v>
      </c>
      <c r="B1373" s="1" t="s">
        <v>76</v>
      </c>
      <c r="C1373" s="1" t="s">
        <v>5</v>
      </c>
      <c r="D1373">
        <v>0.65733431965160705</v>
      </c>
    </row>
    <row r="1374" spans="1:4" x14ac:dyDescent="0.25">
      <c r="A1374" s="1" t="s">
        <v>83</v>
      </c>
      <c r="B1374" s="1" t="s">
        <v>76</v>
      </c>
      <c r="C1374" s="1" t="s">
        <v>6</v>
      </c>
      <c r="D1374">
        <v>0.65733431965160705</v>
      </c>
    </row>
    <row r="1375" spans="1:4" x14ac:dyDescent="0.25">
      <c r="A1375" s="1" t="s">
        <v>83</v>
      </c>
      <c r="B1375" s="1" t="s">
        <v>76</v>
      </c>
      <c r="C1375" s="1" t="s">
        <v>7</v>
      </c>
      <c r="D1375">
        <v>0.65733431965160705</v>
      </c>
    </row>
    <row r="1376" spans="1:4" x14ac:dyDescent="0.25">
      <c r="A1376" s="1" t="s">
        <v>83</v>
      </c>
      <c r="B1376" s="1" t="s">
        <v>76</v>
      </c>
      <c r="C1376" s="1" t="s">
        <v>8</v>
      </c>
      <c r="D1376">
        <v>0.65733431965160705</v>
      </c>
    </row>
    <row r="1377" spans="1:4" x14ac:dyDescent="0.25">
      <c r="A1377" s="1" t="s">
        <v>83</v>
      </c>
      <c r="B1377" s="1" t="s">
        <v>76</v>
      </c>
      <c r="C1377" s="1" t="s">
        <v>9</v>
      </c>
      <c r="D1377">
        <v>0.65733431965160705</v>
      </c>
    </row>
    <row r="1378" spans="1:4" x14ac:dyDescent="0.25">
      <c r="A1378" s="1" t="s">
        <v>83</v>
      </c>
      <c r="B1378" s="1" t="s">
        <v>76</v>
      </c>
      <c r="C1378" s="1" t="s">
        <v>10</v>
      </c>
      <c r="D1378">
        <v>0.30022750226538897</v>
      </c>
    </row>
    <row r="1379" spans="1:4" x14ac:dyDescent="0.25">
      <c r="A1379" s="1" t="s">
        <v>83</v>
      </c>
      <c r="B1379" s="1" t="s">
        <v>76</v>
      </c>
      <c r="C1379" s="1" t="s">
        <v>11</v>
      </c>
      <c r="D1379">
        <v>0.30022750226538897</v>
      </c>
    </row>
    <row r="1380" spans="1:4" x14ac:dyDescent="0.25">
      <c r="A1380" s="1" t="s">
        <v>83</v>
      </c>
      <c r="B1380" s="1" t="s">
        <v>76</v>
      </c>
      <c r="C1380" s="1" t="s">
        <v>12</v>
      </c>
      <c r="D1380">
        <v>0.30022750226538897</v>
      </c>
    </row>
    <row r="1381" spans="1:4" x14ac:dyDescent="0.25">
      <c r="A1381" s="1" t="s">
        <v>83</v>
      </c>
      <c r="B1381" s="1" t="s">
        <v>76</v>
      </c>
      <c r="C1381" s="1" t="s">
        <v>13</v>
      </c>
      <c r="D1381">
        <v>0.30022750226538897</v>
      </c>
    </row>
    <row r="1382" spans="1:4" x14ac:dyDescent="0.25">
      <c r="A1382" s="1" t="s">
        <v>83</v>
      </c>
      <c r="B1382" s="1" t="s">
        <v>76</v>
      </c>
      <c r="C1382" s="1" t="s">
        <v>14</v>
      </c>
      <c r="D1382">
        <v>0.30022750226538897</v>
      </c>
    </row>
    <row r="1383" spans="1:4" x14ac:dyDescent="0.25">
      <c r="A1383" s="1" t="s">
        <v>83</v>
      </c>
      <c r="B1383" s="1" t="s">
        <v>76</v>
      </c>
      <c r="C1383" s="1" t="s">
        <v>15</v>
      </c>
      <c r="D1383">
        <v>0.31380319956060387</v>
      </c>
    </row>
    <row r="1384" spans="1:4" x14ac:dyDescent="0.25">
      <c r="A1384" s="1" t="s">
        <v>83</v>
      </c>
      <c r="B1384" s="1" t="s">
        <v>76</v>
      </c>
      <c r="C1384" s="1" t="s">
        <v>16</v>
      </c>
      <c r="D1384">
        <v>0.65733431965160705</v>
      </c>
    </row>
    <row r="1385" spans="1:4" x14ac:dyDescent="0.25">
      <c r="A1385" s="1" t="s">
        <v>83</v>
      </c>
      <c r="B1385" s="1" t="s">
        <v>76</v>
      </c>
      <c r="C1385" s="1" t="s">
        <v>17</v>
      </c>
      <c r="D1385">
        <v>0.65733431965160705</v>
      </c>
    </row>
    <row r="1386" spans="1:4" x14ac:dyDescent="0.25">
      <c r="A1386" s="1" t="s">
        <v>83</v>
      </c>
      <c r="B1386" s="1" t="s">
        <v>76</v>
      </c>
      <c r="C1386" s="1" t="s">
        <v>18</v>
      </c>
      <c r="D1386">
        <v>0.77980447218263726</v>
      </c>
    </row>
    <row r="1387" spans="1:4" x14ac:dyDescent="0.25">
      <c r="A1387" s="1" t="s">
        <v>83</v>
      </c>
      <c r="B1387" s="1" t="s">
        <v>76</v>
      </c>
      <c r="C1387" s="1" t="s">
        <v>19</v>
      </c>
      <c r="D1387">
        <v>0.65733431965160705</v>
      </c>
    </row>
    <row r="1388" spans="1:4" x14ac:dyDescent="0.25">
      <c r="A1388" s="1" t="s">
        <v>83</v>
      </c>
      <c r="B1388" s="1" t="s">
        <v>76</v>
      </c>
      <c r="C1388" s="1" t="s">
        <v>20</v>
      </c>
      <c r="D1388">
        <v>0.65733431965160705</v>
      </c>
    </row>
    <row r="1389" spans="1:4" x14ac:dyDescent="0.25">
      <c r="A1389" s="1" t="s">
        <v>83</v>
      </c>
      <c r="B1389" s="1" t="s">
        <v>76</v>
      </c>
      <c r="C1389" s="1" t="s">
        <v>21</v>
      </c>
      <c r="D1389">
        <v>0.65733431965160705</v>
      </c>
    </row>
    <row r="1390" spans="1:4" x14ac:dyDescent="0.25">
      <c r="A1390" s="1" t="s">
        <v>83</v>
      </c>
      <c r="B1390" s="1" t="s">
        <v>76</v>
      </c>
      <c r="C1390" s="1" t="s">
        <v>22</v>
      </c>
      <c r="D1390">
        <v>0.30022750226538897</v>
      </c>
    </row>
    <row r="1391" spans="1:4" x14ac:dyDescent="0.25">
      <c r="A1391" s="1" t="s">
        <v>83</v>
      </c>
      <c r="B1391" s="1" t="s">
        <v>76</v>
      </c>
      <c r="C1391" s="1" t="s">
        <v>23</v>
      </c>
      <c r="D1391">
        <v>0.30022750226538897</v>
      </c>
    </row>
    <row r="1392" spans="1:4" x14ac:dyDescent="0.25">
      <c r="A1392" s="1" t="s">
        <v>83</v>
      </c>
      <c r="B1392" s="1" t="s">
        <v>76</v>
      </c>
      <c r="C1392" s="1" t="s">
        <v>24</v>
      </c>
      <c r="D1392">
        <v>0.32012963788175131</v>
      </c>
    </row>
    <row r="1393" spans="1:4" x14ac:dyDescent="0.25">
      <c r="A1393" s="1" t="s">
        <v>83</v>
      </c>
      <c r="B1393" s="1" t="s">
        <v>76</v>
      </c>
      <c r="C1393" s="1" t="s">
        <v>25</v>
      </c>
      <c r="D1393">
        <v>0.3238489270459306</v>
      </c>
    </row>
    <row r="1394" spans="1:4" x14ac:dyDescent="0.25">
      <c r="A1394" s="1" t="s">
        <v>83</v>
      </c>
      <c r="B1394" s="1" t="s">
        <v>76</v>
      </c>
      <c r="C1394" s="1" t="s">
        <v>26</v>
      </c>
      <c r="D1394">
        <v>0.32724198466342547</v>
      </c>
    </row>
    <row r="1395" spans="1:4" x14ac:dyDescent="0.25">
      <c r="A1395" s="1" t="s">
        <v>83</v>
      </c>
      <c r="B1395" s="1" t="s">
        <v>76</v>
      </c>
      <c r="C1395" s="1" t="s">
        <v>27</v>
      </c>
      <c r="D1395">
        <v>0.3276432329780905</v>
      </c>
    </row>
    <row r="1396" spans="1:4" x14ac:dyDescent="0.25">
      <c r="A1396" s="1" t="s">
        <v>83</v>
      </c>
      <c r="B1396" s="1" t="s">
        <v>76</v>
      </c>
      <c r="C1396" s="1" t="s">
        <v>28</v>
      </c>
      <c r="D1396">
        <v>0.74617622766924563</v>
      </c>
    </row>
    <row r="1397" spans="1:4" x14ac:dyDescent="0.25">
      <c r="A1397" s="1" t="s">
        <v>83</v>
      </c>
      <c r="B1397" s="1" t="s">
        <v>76</v>
      </c>
      <c r="C1397" s="1" t="s">
        <v>29</v>
      </c>
      <c r="D1397">
        <v>0.85370433927922296</v>
      </c>
    </row>
    <row r="1398" spans="1:4" x14ac:dyDescent="0.25">
      <c r="A1398" s="1" t="s">
        <v>83</v>
      </c>
      <c r="B1398" s="1" t="s">
        <v>76</v>
      </c>
      <c r="C1398" s="1" t="s">
        <v>30</v>
      </c>
      <c r="D1398">
        <v>0.90879395557099329</v>
      </c>
    </row>
    <row r="1399" spans="1:4" x14ac:dyDescent="0.25">
      <c r="A1399" s="1" t="s">
        <v>83</v>
      </c>
      <c r="B1399" s="1" t="s">
        <v>76</v>
      </c>
      <c r="C1399" s="1" t="s">
        <v>31</v>
      </c>
      <c r="D1399">
        <v>0.70786137175779196</v>
      </c>
    </row>
    <row r="1400" spans="1:4" x14ac:dyDescent="0.25">
      <c r="A1400" s="1" t="s">
        <v>83</v>
      </c>
      <c r="B1400" s="1" t="s">
        <v>76</v>
      </c>
      <c r="C1400" s="1" t="s">
        <v>32</v>
      </c>
      <c r="D1400">
        <v>0.78276537846011629</v>
      </c>
    </row>
    <row r="1401" spans="1:4" x14ac:dyDescent="0.25">
      <c r="A1401" s="1" t="s">
        <v>83</v>
      </c>
      <c r="B1401" s="1" t="s">
        <v>76</v>
      </c>
      <c r="C1401" s="1" t="s">
        <v>33</v>
      </c>
      <c r="D1401">
        <v>0.76197896124500186</v>
      </c>
    </row>
    <row r="1402" spans="1:4" x14ac:dyDescent="0.25">
      <c r="A1402" s="1" t="s">
        <v>83</v>
      </c>
      <c r="B1402" s="1" t="s">
        <v>76</v>
      </c>
      <c r="C1402" s="1" t="s">
        <v>34</v>
      </c>
      <c r="D1402">
        <v>0.35993178618923516</v>
      </c>
    </row>
    <row r="1403" spans="1:4" x14ac:dyDescent="0.25">
      <c r="A1403" s="1" t="s">
        <v>83</v>
      </c>
      <c r="B1403" s="1" t="s">
        <v>76</v>
      </c>
      <c r="C1403" s="1" t="s">
        <v>35</v>
      </c>
      <c r="D1403">
        <v>0.30022750226538897</v>
      </c>
    </row>
    <row r="1404" spans="1:4" x14ac:dyDescent="0.25">
      <c r="A1404" s="1" t="s">
        <v>83</v>
      </c>
      <c r="B1404" s="1" t="s">
        <v>76</v>
      </c>
      <c r="C1404" s="1" t="s">
        <v>36</v>
      </c>
      <c r="D1404">
        <v>0.30022750226538897</v>
      </c>
    </row>
    <row r="1405" spans="1:4" x14ac:dyDescent="0.25">
      <c r="A1405" s="1" t="s">
        <v>83</v>
      </c>
      <c r="B1405" s="1" t="s">
        <v>76</v>
      </c>
      <c r="C1405" s="1" t="s">
        <v>37</v>
      </c>
      <c r="D1405">
        <v>0.30022750226538897</v>
      </c>
    </row>
    <row r="1406" spans="1:4" x14ac:dyDescent="0.25">
      <c r="A1406" s="1" t="s">
        <v>83</v>
      </c>
      <c r="B1406" s="1" t="s">
        <v>76</v>
      </c>
      <c r="C1406" s="1" t="s">
        <v>38</v>
      </c>
      <c r="D1406">
        <v>0.30022750226538897</v>
      </c>
    </row>
    <row r="1407" spans="1:4" x14ac:dyDescent="0.25">
      <c r="A1407" s="1" t="s">
        <v>83</v>
      </c>
      <c r="B1407" s="1" t="s">
        <v>76</v>
      </c>
      <c r="C1407" s="1" t="s">
        <v>39</v>
      </c>
      <c r="D1407">
        <v>0.30022750226538897</v>
      </c>
    </row>
    <row r="1408" spans="1:4" x14ac:dyDescent="0.25">
      <c r="A1408" s="1" t="s">
        <v>83</v>
      </c>
      <c r="B1408" s="1" t="s">
        <v>76</v>
      </c>
      <c r="C1408" s="1" t="s">
        <v>40</v>
      </c>
      <c r="D1408">
        <v>0.65733431965160705</v>
      </c>
    </row>
    <row r="1409" spans="1:4" x14ac:dyDescent="0.25">
      <c r="A1409" s="1" t="s">
        <v>83</v>
      </c>
      <c r="B1409" s="1" t="s">
        <v>76</v>
      </c>
      <c r="C1409" s="1" t="s">
        <v>41</v>
      </c>
      <c r="D1409">
        <v>0.65733431965160705</v>
      </c>
    </row>
    <row r="1410" spans="1:4" x14ac:dyDescent="0.25">
      <c r="A1410" s="1" t="s">
        <v>83</v>
      </c>
      <c r="B1410" s="1" t="s">
        <v>76</v>
      </c>
      <c r="C1410" s="1" t="s">
        <v>42</v>
      </c>
      <c r="D1410">
        <v>0.65733431965160705</v>
      </c>
    </row>
    <row r="1411" spans="1:4" x14ac:dyDescent="0.25">
      <c r="A1411" s="1" t="s">
        <v>83</v>
      </c>
      <c r="B1411" s="1" t="s">
        <v>76</v>
      </c>
      <c r="C1411" s="1" t="s">
        <v>43</v>
      </c>
      <c r="D1411">
        <v>0.65733431965160705</v>
      </c>
    </row>
    <row r="1412" spans="1:4" x14ac:dyDescent="0.25">
      <c r="A1412" s="1" t="s">
        <v>83</v>
      </c>
      <c r="B1412" s="1" t="s">
        <v>76</v>
      </c>
      <c r="C1412" s="1" t="s">
        <v>44</v>
      </c>
      <c r="D1412">
        <v>0.65733431965160705</v>
      </c>
    </row>
    <row r="1413" spans="1:4" x14ac:dyDescent="0.25">
      <c r="A1413" s="1" t="s">
        <v>83</v>
      </c>
      <c r="B1413" s="1" t="s">
        <v>76</v>
      </c>
      <c r="C1413" s="1" t="s">
        <v>45</v>
      </c>
      <c r="D1413">
        <v>0.65733431965160705</v>
      </c>
    </row>
    <row r="1414" spans="1:4" x14ac:dyDescent="0.25">
      <c r="A1414" s="1" t="s">
        <v>83</v>
      </c>
      <c r="B1414" s="1" t="s">
        <v>76</v>
      </c>
      <c r="C1414" s="1" t="s">
        <v>46</v>
      </c>
      <c r="D1414">
        <v>0.30022750226538897</v>
      </c>
    </row>
    <row r="1415" spans="1:4" x14ac:dyDescent="0.25">
      <c r="A1415" s="1" t="s">
        <v>83</v>
      </c>
      <c r="B1415" s="1" t="s">
        <v>76</v>
      </c>
      <c r="C1415" s="1" t="s">
        <v>47</v>
      </c>
      <c r="D1415">
        <v>0.30022750226538897</v>
      </c>
    </row>
    <row r="1416" spans="1:4" x14ac:dyDescent="0.25">
      <c r="A1416" s="1" t="s">
        <v>83</v>
      </c>
      <c r="B1416" s="1" t="s">
        <v>76</v>
      </c>
      <c r="C1416" s="1" t="s">
        <v>48</v>
      </c>
      <c r="D1416">
        <v>0.30022750226538897</v>
      </c>
    </row>
    <row r="1417" spans="1:4" x14ac:dyDescent="0.25">
      <c r="A1417" s="1" t="s">
        <v>83</v>
      </c>
      <c r="B1417" s="1" t="s">
        <v>76</v>
      </c>
      <c r="C1417" s="1" t="s">
        <v>49</v>
      </c>
      <c r="D1417">
        <v>0.30022750226538897</v>
      </c>
    </row>
    <row r="1418" spans="1:4" x14ac:dyDescent="0.25">
      <c r="A1418" s="1" t="s">
        <v>83</v>
      </c>
      <c r="B1418" s="1" t="s">
        <v>76</v>
      </c>
      <c r="C1418" s="1" t="s">
        <v>50</v>
      </c>
      <c r="D1418">
        <v>0.30022750226538897</v>
      </c>
    </row>
    <row r="1419" spans="1:4" x14ac:dyDescent="0.25">
      <c r="A1419" s="1" t="s">
        <v>83</v>
      </c>
      <c r="B1419" s="1" t="s">
        <v>76</v>
      </c>
      <c r="C1419" s="1" t="s">
        <v>51</v>
      </c>
      <c r="D1419">
        <v>0.30022750226538897</v>
      </c>
    </row>
    <row r="1420" spans="1:4" x14ac:dyDescent="0.25">
      <c r="A1420" s="1" t="s">
        <v>83</v>
      </c>
      <c r="B1420" s="1" t="s">
        <v>76</v>
      </c>
      <c r="C1420" s="1" t="s">
        <v>52</v>
      </c>
      <c r="D1420">
        <v>0.65733431965160705</v>
      </c>
    </row>
    <row r="1421" spans="1:4" x14ac:dyDescent="0.25">
      <c r="A1421" s="1" t="s">
        <v>83</v>
      </c>
      <c r="B1421" s="1" t="s">
        <v>76</v>
      </c>
      <c r="C1421" s="1" t="s">
        <v>53</v>
      </c>
      <c r="D1421">
        <v>0.65733431965160705</v>
      </c>
    </row>
    <row r="1422" spans="1:4" x14ac:dyDescent="0.25">
      <c r="A1422" s="1" t="s">
        <v>83</v>
      </c>
      <c r="B1422" s="1" t="s">
        <v>76</v>
      </c>
      <c r="C1422" s="1" t="s">
        <v>54</v>
      </c>
      <c r="D1422">
        <v>0.65733431965160705</v>
      </c>
    </row>
    <row r="1423" spans="1:4" x14ac:dyDescent="0.25">
      <c r="A1423" s="1" t="s">
        <v>83</v>
      </c>
      <c r="B1423" s="1" t="s">
        <v>76</v>
      </c>
      <c r="C1423" s="1" t="s">
        <v>55</v>
      </c>
      <c r="D1423">
        <v>0.65733431965160705</v>
      </c>
    </row>
    <row r="1424" spans="1:4" x14ac:dyDescent="0.25">
      <c r="A1424" s="1" t="s">
        <v>83</v>
      </c>
      <c r="B1424" s="1" t="s">
        <v>76</v>
      </c>
      <c r="C1424" s="1" t="s">
        <v>56</v>
      </c>
      <c r="D1424">
        <v>0.65733431965160705</v>
      </c>
    </row>
    <row r="1425" spans="1:4" x14ac:dyDescent="0.25">
      <c r="A1425" s="1" t="s">
        <v>83</v>
      </c>
      <c r="B1425" s="1" t="s">
        <v>76</v>
      </c>
      <c r="C1425" s="1" t="s">
        <v>57</v>
      </c>
      <c r="D1425">
        <v>0.65733431965160705</v>
      </c>
    </row>
    <row r="1426" spans="1:4" x14ac:dyDescent="0.25">
      <c r="A1426" s="1" t="s">
        <v>83</v>
      </c>
      <c r="B1426" s="1" t="s">
        <v>76</v>
      </c>
      <c r="C1426" s="1" t="s">
        <v>58</v>
      </c>
      <c r="D1426">
        <v>0.30022750226538897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26"/>
  <sheetViews>
    <sheetView zoomScale="70" zoomScaleNormal="70" workbookViewId="0">
      <selection activeCell="U175" sqref="U175"/>
    </sheetView>
  </sheetViews>
  <sheetFormatPr defaultRowHeight="15" x14ac:dyDescent="0.25"/>
  <sheetData>
    <row r="1" spans="1:4" x14ac:dyDescent="0.25">
      <c r="D1" s="1" t="s">
        <v>85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0.58600931148581703</v>
      </c>
    </row>
    <row r="3" spans="1:4" x14ac:dyDescent="0.25">
      <c r="A3" s="1" t="s">
        <v>59</v>
      </c>
      <c r="B3" s="1" t="s">
        <v>60</v>
      </c>
      <c r="C3" s="1" t="s">
        <v>3</v>
      </c>
      <c r="D3">
        <v>0.60389914499464248</v>
      </c>
    </row>
    <row r="4" spans="1:4" x14ac:dyDescent="0.25">
      <c r="A4" s="1" t="s">
        <v>59</v>
      </c>
      <c r="B4" s="1" t="s">
        <v>60</v>
      </c>
      <c r="C4" s="1" t="s">
        <v>4</v>
      </c>
      <c r="D4">
        <v>0.94242776762808544</v>
      </c>
    </row>
    <row r="5" spans="1:4" x14ac:dyDescent="0.25">
      <c r="A5" s="1" t="s">
        <v>59</v>
      </c>
      <c r="B5" s="1" t="s">
        <v>60</v>
      </c>
      <c r="C5" s="1" t="s">
        <v>5</v>
      </c>
      <c r="D5">
        <v>0.93855350510698088</v>
      </c>
    </row>
    <row r="6" spans="1:4" x14ac:dyDescent="0.25">
      <c r="A6" s="1" t="s">
        <v>59</v>
      </c>
      <c r="B6" s="1" t="s">
        <v>60</v>
      </c>
      <c r="C6" s="1" t="s">
        <v>6</v>
      </c>
      <c r="D6">
        <v>0.92309769848766521</v>
      </c>
    </row>
    <row r="7" spans="1:4" x14ac:dyDescent="0.25">
      <c r="A7" s="1" t="s">
        <v>59</v>
      </c>
      <c r="B7" s="1" t="s">
        <v>60</v>
      </c>
      <c r="C7" s="1" t="s">
        <v>7</v>
      </c>
      <c r="D7">
        <v>0.97740817392905566</v>
      </c>
    </row>
    <row r="8" spans="1:4" x14ac:dyDescent="0.25">
      <c r="A8" s="1" t="s">
        <v>59</v>
      </c>
      <c r="B8" s="1" t="s">
        <v>60</v>
      </c>
      <c r="C8" s="1" t="s">
        <v>8</v>
      </c>
      <c r="D8">
        <v>0.98200791080231042</v>
      </c>
    </row>
    <row r="9" spans="1:4" x14ac:dyDescent="0.25">
      <c r="A9" s="1" t="s">
        <v>59</v>
      </c>
      <c r="B9" s="1" t="s">
        <v>60</v>
      </c>
      <c r="C9" s="1" t="s">
        <v>9</v>
      </c>
      <c r="D9">
        <v>0.97714734140422876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0.6209005112196051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0.56763601275416331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0.58599405273041039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0.58845727321736974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0.58825038141707164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0.58262931026829967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0.95840578348945826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0.94624233569896643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0.93580645126955109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0.94058700635612369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0.96980408012380304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0.95944616782040582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0.56106159921255194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0.58509278974189782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0.58452937439026154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0.59363676730307691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0.59232754836735624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0.58949312140252186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0.95311585521476905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0.9824586471343143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0.98803212341489532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0.9772243948460263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0.96892651767676274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0.97022903475061617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0.62442792979804662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0.61853434693834175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0.62231543691690261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0.61983583940847575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0.64438155182697554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0.61699059879611162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0.96828274916098289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0.99515963571917843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0.98801767867343759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0.95005380291601549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0.96348627607947523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0.97121774269944794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0.64369455633942296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0.63850687679183737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0.63700790368015869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0.62990322623242423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0.63386249381755799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0.62960815115440505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0.96868192839767275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0.95900763455805027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0.93901439193584213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0.96552856992219449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0.97948595466833677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0.97247406679805648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0.60612925669220286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0.67684006305234523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0.69634957693302169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0.97486287223377277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0.96538699428985786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0.95251049656506748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0.99155330464126146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0.99387203560602622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0.99141551122462424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0.6920115490162243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0.62930255072819574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0.67682327280472832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0.6795304355971894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0.67930330919644388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0.67311463618617862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0.9841034562286588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0.97133180708051392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0.96318588453895382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0.96699068668301824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0.98728556812583845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0.98073146972833369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0.62133212830974305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0.65022469971954955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0.67521040827728585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0.68520122112050752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0.68377059882590829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0.68066688911809115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0.98118110502681244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0.99408732352867935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0.9965507926997248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0.99145628465870583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0.98676160895537557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0.98753707037908511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0.69604350714192287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0.68929830996629959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0.71605943967745866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0.7134281418348335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0.73916101433438897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0.71040015914726329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0.98915235370101195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0.99903720167046883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0.99654492284896556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0.97415483361653199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0.98338106366272504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0.98811652455116117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0.71779037577518667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0.71198112967382754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0.73150484634988833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0.72406742607147123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0.72821940973049093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0.72375725672389257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0.98934430539263041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0.98043710498481618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0.9657524002017891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0.98467619088109637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0.99262736148957176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0.98884111680628461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0.67496122691549432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0.76938288176231118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0.78655367939306753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0.99180475327470907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0.98968935891703491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0.9938266528173243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0.99936050161539924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0.99885679372340752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0.99793582655423119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0.78685109165664158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0.73085030961606434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0.77094808443554497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0.77180752004201825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0.77151459997842875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0.76657225375105698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0.99530078887208961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0.99179724559716775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0.99546780547163327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0.99665593985049572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0.99722772537077653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0.99449307699506273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0.72610825652199085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0.74917414512020097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0.76955996952176575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0.77669893580664628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0.77537170419412083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0.77310139587837046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0.99423264183013471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0.99879261905430738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0.99974396914934638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0.99935157581193435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0.99708846520033589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0.99672164680381969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0.78952196585570866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0.78200345727136555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0.8033957594526322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0.80095093388365657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0.82282447328312203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0.79828884374279285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0.99701743448120672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0.99988415987008927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0.99981506854260349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0.99736739085902548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0.9958633805759799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0.99683422272197708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0.80724891518094855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0.80143844083314653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0.81724835851612021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0.81032571103819517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0.81271766184623373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0.80835209192946889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0.99714093213967903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0.99489190935167027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0.99457036082858452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0.99642550625722992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0.99822300101186789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0.99691325854668977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0.76907693546725331</v>
      </c>
    </row>
    <row r="173" spans="1:4" x14ac:dyDescent="0.25">
      <c r="A173" s="1" t="s">
        <v>63</v>
      </c>
      <c r="B173" s="1" t="s">
        <v>61</v>
      </c>
      <c r="C173" s="1" t="s">
        <v>2</v>
      </c>
      <c r="D173">
        <v>0.80268874833227011</v>
      </c>
    </row>
    <row r="174" spans="1:4" x14ac:dyDescent="0.25">
      <c r="A174" s="1" t="s">
        <v>63</v>
      </c>
      <c r="B174" s="1" t="s">
        <v>61</v>
      </c>
      <c r="C174" s="1" t="s">
        <v>3</v>
      </c>
      <c r="D174">
        <v>0.80324248292730438</v>
      </c>
    </row>
    <row r="175" spans="1:4" x14ac:dyDescent="0.25">
      <c r="A175" s="1" t="s">
        <v>63</v>
      </c>
      <c r="B175" s="1" t="s">
        <v>61</v>
      </c>
      <c r="C175" s="1" t="s">
        <v>4</v>
      </c>
      <c r="D175">
        <v>0.99284779365902764</v>
      </c>
    </row>
    <row r="176" spans="1:4" x14ac:dyDescent="0.25">
      <c r="A176" s="1" t="s">
        <v>63</v>
      </c>
      <c r="B176" s="1" t="s">
        <v>61</v>
      </c>
      <c r="C176" s="1" t="s">
        <v>5</v>
      </c>
      <c r="D176">
        <v>0.9944185471590693</v>
      </c>
    </row>
    <row r="177" spans="1:4" x14ac:dyDescent="0.25">
      <c r="A177" s="1" t="s">
        <v>63</v>
      </c>
      <c r="B177" s="1" t="s">
        <v>61</v>
      </c>
      <c r="C177" s="1" t="s">
        <v>6</v>
      </c>
      <c r="D177">
        <v>0.99862642522793643</v>
      </c>
    </row>
    <row r="178" spans="1:4" x14ac:dyDescent="0.25">
      <c r="A178" s="1" t="s">
        <v>63</v>
      </c>
      <c r="B178" s="1" t="s">
        <v>61</v>
      </c>
      <c r="C178" s="1" t="s">
        <v>7</v>
      </c>
      <c r="D178">
        <v>0.99894966286017284</v>
      </c>
    </row>
    <row r="179" spans="1:4" x14ac:dyDescent="0.25">
      <c r="A179" s="1" t="s">
        <v>63</v>
      </c>
      <c r="B179" s="1" t="s">
        <v>61</v>
      </c>
      <c r="C179" s="1" t="s">
        <v>8</v>
      </c>
      <c r="D179">
        <v>0.99521157020731066</v>
      </c>
    </row>
    <row r="180" spans="1:4" x14ac:dyDescent="0.25">
      <c r="A180" s="1" t="s">
        <v>63</v>
      </c>
      <c r="B180" s="1" t="s">
        <v>61</v>
      </c>
      <c r="C180" s="1" t="s">
        <v>9</v>
      </c>
      <c r="D180">
        <v>0.9936377746872106</v>
      </c>
    </row>
    <row r="181" spans="1:4" x14ac:dyDescent="0.25">
      <c r="A181" s="1" t="s">
        <v>63</v>
      </c>
      <c r="B181" s="1" t="s">
        <v>61</v>
      </c>
      <c r="C181" s="1" t="s">
        <v>10</v>
      </c>
      <c r="D181">
        <v>0.80888473317256482</v>
      </c>
    </row>
    <row r="182" spans="1:4" x14ac:dyDescent="0.25">
      <c r="A182" s="1" t="s">
        <v>63</v>
      </c>
      <c r="B182" s="1" t="s">
        <v>61</v>
      </c>
      <c r="C182" s="1" t="s">
        <v>11</v>
      </c>
      <c r="D182">
        <v>0.80637242755762351</v>
      </c>
    </row>
    <row r="183" spans="1:4" x14ac:dyDescent="0.25">
      <c r="A183" s="1" t="s">
        <v>63</v>
      </c>
      <c r="B183" s="1" t="s">
        <v>61</v>
      </c>
      <c r="C183" s="1" t="s">
        <v>12</v>
      </c>
      <c r="D183">
        <v>0.80479759476139967</v>
      </c>
    </row>
    <row r="184" spans="1:4" x14ac:dyDescent="0.25">
      <c r="A184" s="1" t="s">
        <v>63</v>
      </c>
      <c r="B184" s="1" t="s">
        <v>61</v>
      </c>
      <c r="C184" s="1" t="s">
        <v>13</v>
      </c>
      <c r="D184">
        <v>0.80281917886283649</v>
      </c>
    </row>
    <row r="185" spans="1:4" x14ac:dyDescent="0.25">
      <c r="A185" s="1" t="s">
        <v>63</v>
      </c>
      <c r="B185" s="1" t="s">
        <v>61</v>
      </c>
      <c r="C185" s="1" t="s">
        <v>14</v>
      </c>
      <c r="D185">
        <v>0.80268874833227011</v>
      </c>
    </row>
    <row r="186" spans="1:4" x14ac:dyDescent="0.25">
      <c r="A186" s="1" t="s">
        <v>63</v>
      </c>
      <c r="B186" s="1" t="s">
        <v>61</v>
      </c>
      <c r="C186" s="1" t="s">
        <v>15</v>
      </c>
      <c r="D186">
        <v>0.80324248292730438</v>
      </c>
    </row>
    <row r="187" spans="1:4" x14ac:dyDescent="0.25">
      <c r="A187" s="1" t="s">
        <v>63</v>
      </c>
      <c r="B187" s="1" t="s">
        <v>61</v>
      </c>
      <c r="C187" s="1" t="s">
        <v>16</v>
      </c>
      <c r="D187">
        <v>0.99284779365902764</v>
      </c>
    </row>
    <row r="188" spans="1:4" x14ac:dyDescent="0.25">
      <c r="A188" s="1" t="s">
        <v>63</v>
      </c>
      <c r="B188" s="1" t="s">
        <v>61</v>
      </c>
      <c r="C188" s="1" t="s">
        <v>17</v>
      </c>
      <c r="D188">
        <v>0.9944185471590693</v>
      </c>
    </row>
    <row r="189" spans="1:4" x14ac:dyDescent="0.25">
      <c r="A189" s="1" t="s">
        <v>63</v>
      </c>
      <c r="B189" s="1" t="s">
        <v>61</v>
      </c>
      <c r="C189" s="1" t="s">
        <v>18</v>
      </c>
      <c r="D189">
        <v>0.99862642522793643</v>
      </c>
    </row>
    <row r="190" spans="1:4" x14ac:dyDescent="0.25">
      <c r="A190" s="1" t="s">
        <v>63</v>
      </c>
      <c r="B190" s="1" t="s">
        <v>61</v>
      </c>
      <c r="C190" s="1" t="s">
        <v>19</v>
      </c>
      <c r="D190">
        <v>0.99894966286017284</v>
      </c>
    </row>
    <row r="191" spans="1:4" x14ac:dyDescent="0.25">
      <c r="A191" s="1" t="s">
        <v>63</v>
      </c>
      <c r="B191" s="1" t="s">
        <v>61</v>
      </c>
      <c r="C191" s="1" t="s">
        <v>20</v>
      </c>
      <c r="D191">
        <v>0.99521157020731066</v>
      </c>
    </row>
    <row r="192" spans="1:4" x14ac:dyDescent="0.25">
      <c r="A192" s="1" t="s">
        <v>63</v>
      </c>
      <c r="B192" s="1" t="s">
        <v>61</v>
      </c>
      <c r="C192" s="1" t="s">
        <v>21</v>
      </c>
      <c r="D192">
        <v>0.9936377746872106</v>
      </c>
    </row>
    <row r="193" spans="1:4" x14ac:dyDescent="0.25">
      <c r="A193" s="1" t="s">
        <v>63</v>
      </c>
      <c r="B193" s="1" t="s">
        <v>61</v>
      </c>
      <c r="C193" s="1" t="s">
        <v>22</v>
      </c>
      <c r="D193">
        <v>0.80888473317256482</v>
      </c>
    </row>
    <row r="194" spans="1:4" x14ac:dyDescent="0.25">
      <c r="A194" s="1" t="s">
        <v>63</v>
      </c>
      <c r="B194" s="1" t="s">
        <v>61</v>
      </c>
      <c r="C194" s="1" t="s">
        <v>23</v>
      </c>
      <c r="D194">
        <v>0.80637242755762351</v>
      </c>
    </row>
    <row r="195" spans="1:4" x14ac:dyDescent="0.25">
      <c r="A195" s="1" t="s">
        <v>63</v>
      </c>
      <c r="B195" s="1" t="s">
        <v>61</v>
      </c>
      <c r="C195" s="1" t="s">
        <v>24</v>
      </c>
      <c r="D195">
        <v>0.80479759476139967</v>
      </c>
    </row>
    <row r="196" spans="1:4" x14ac:dyDescent="0.25">
      <c r="A196" s="1" t="s">
        <v>63</v>
      </c>
      <c r="B196" s="1" t="s">
        <v>61</v>
      </c>
      <c r="C196" s="1" t="s">
        <v>25</v>
      </c>
      <c r="D196">
        <v>0.80281917886283649</v>
      </c>
    </row>
    <row r="197" spans="1:4" x14ac:dyDescent="0.25">
      <c r="A197" s="1" t="s">
        <v>63</v>
      </c>
      <c r="B197" s="1" t="s">
        <v>61</v>
      </c>
      <c r="C197" s="1" t="s">
        <v>26</v>
      </c>
      <c r="D197">
        <v>0.80268874833227011</v>
      </c>
    </row>
    <row r="198" spans="1:4" x14ac:dyDescent="0.25">
      <c r="A198" s="1" t="s">
        <v>63</v>
      </c>
      <c r="B198" s="1" t="s">
        <v>61</v>
      </c>
      <c r="C198" s="1" t="s">
        <v>27</v>
      </c>
      <c r="D198">
        <v>0.80324248292730438</v>
      </c>
    </row>
    <row r="199" spans="1:4" x14ac:dyDescent="0.25">
      <c r="A199" s="1" t="s">
        <v>63</v>
      </c>
      <c r="B199" s="1" t="s">
        <v>61</v>
      </c>
      <c r="C199" s="1" t="s">
        <v>28</v>
      </c>
      <c r="D199">
        <v>0.99284779365902764</v>
      </c>
    </row>
    <row r="200" spans="1:4" x14ac:dyDescent="0.25">
      <c r="A200" s="1" t="s">
        <v>63</v>
      </c>
      <c r="B200" s="1" t="s">
        <v>61</v>
      </c>
      <c r="C200" s="1" t="s">
        <v>29</v>
      </c>
      <c r="D200">
        <v>0.9944185471590693</v>
      </c>
    </row>
    <row r="201" spans="1:4" x14ac:dyDescent="0.25">
      <c r="A201" s="1" t="s">
        <v>63</v>
      </c>
      <c r="B201" s="1" t="s">
        <v>61</v>
      </c>
      <c r="C201" s="1" t="s">
        <v>30</v>
      </c>
      <c r="D201">
        <v>0.99862642522793643</v>
      </c>
    </row>
    <row r="202" spans="1:4" x14ac:dyDescent="0.25">
      <c r="A202" s="1" t="s">
        <v>63</v>
      </c>
      <c r="B202" s="1" t="s">
        <v>61</v>
      </c>
      <c r="C202" s="1" t="s">
        <v>31</v>
      </c>
      <c r="D202">
        <v>0.99894966286017284</v>
      </c>
    </row>
    <row r="203" spans="1:4" x14ac:dyDescent="0.25">
      <c r="A203" s="1" t="s">
        <v>63</v>
      </c>
      <c r="B203" s="1" t="s">
        <v>61</v>
      </c>
      <c r="C203" s="1" t="s">
        <v>32</v>
      </c>
      <c r="D203">
        <v>0.99521157020731066</v>
      </c>
    </row>
    <row r="204" spans="1:4" x14ac:dyDescent="0.25">
      <c r="A204" s="1" t="s">
        <v>63</v>
      </c>
      <c r="B204" s="1" t="s">
        <v>61</v>
      </c>
      <c r="C204" s="1" t="s">
        <v>33</v>
      </c>
      <c r="D204">
        <v>0.99353599947768712</v>
      </c>
    </row>
    <row r="205" spans="1:4" x14ac:dyDescent="0.25">
      <c r="A205" s="1" t="s">
        <v>63</v>
      </c>
      <c r="B205" s="1" t="s">
        <v>61</v>
      </c>
      <c r="C205" s="1" t="s">
        <v>34</v>
      </c>
      <c r="D205">
        <v>0.80787104217590067</v>
      </c>
    </row>
    <row r="206" spans="1:4" x14ac:dyDescent="0.25">
      <c r="A206" s="1" t="s">
        <v>63</v>
      </c>
      <c r="B206" s="1" t="s">
        <v>61</v>
      </c>
      <c r="C206" s="1" t="s">
        <v>35</v>
      </c>
      <c r="D206">
        <v>0.8053132291967009</v>
      </c>
    </row>
    <row r="207" spans="1:4" x14ac:dyDescent="0.25">
      <c r="A207" s="1" t="s">
        <v>63</v>
      </c>
      <c r="B207" s="1" t="s">
        <v>61</v>
      </c>
      <c r="C207" s="1" t="s">
        <v>36</v>
      </c>
      <c r="D207">
        <v>0.80347003935901151</v>
      </c>
    </row>
    <row r="208" spans="1:4" x14ac:dyDescent="0.25">
      <c r="A208" s="1" t="s">
        <v>63</v>
      </c>
      <c r="B208" s="1" t="s">
        <v>61</v>
      </c>
      <c r="C208" s="1" t="s">
        <v>37</v>
      </c>
      <c r="D208">
        <v>0.80311233240253876</v>
      </c>
    </row>
    <row r="209" spans="1:4" x14ac:dyDescent="0.25">
      <c r="A209" s="1" t="s">
        <v>63</v>
      </c>
      <c r="B209" s="1" t="s">
        <v>61</v>
      </c>
      <c r="C209" s="1" t="s">
        <v>38</v>
      </c>
      <c r="D209">
        <v>0.80379466352073381</v>
      </c>
    </row>
    <row r="210" spans="1:4" x14ac:dyDescent="0.25">
      <c r="A210" s="1" t="s">
        <v>63</v>
      </c>
      <c r="B210" s="1" t="s">
        <v>61</v>
      </c>
      <c r="C210" s="1" t="s">
        <v>39</v>
      </c>
      <c r="D210">
        <v>0.80294952317367052</v>
      </c>
    </row>
    <row r="211" spans="1:4" x14ac:dyDescent="0.25">
      <c r="A211" s="1" t="s">
        <v>63</v>
      </c>
      <c r="B211" s="1" t="s">
        <v>61</v>
      </c>
      <c r="C211" s="1" t="s">
        <v>40</v>
      </c>
      <c r="D211">
        <v>0.99274418474491855</v>
      </c>
    </row>
    <row r="212" spans="1:4" x14ac:dyDescent="0.25">
      <c r="A212" s="1" t="s">
        <v>63</v>
      </c>
      <c r="B212" s="1" t="s">
        <v>61</v>
      </c>
      <c r="C212" s="1" t="s">
        <v>41</v>
      </c>
      <c r="D212">
        <v>0.99552389063381452</v>
      </c>
    </row>
    <row r="213" spans="1:4" x14ac:dyDescent="0.25">
      <c r="A213" s="1" t="s">
        <v>63</v>
      </c>
      <c r="B213" s="1" t="s">
        <v>61</v>
      </c>
      <c r="C213" s="1" t="s">
        <v>42</v>
      </c>
      <c r="D213">
        <v>0.99917666909693692</v>
      </c>
    </row>
    <row r="214" spans="1:4" x14ac:dyDescent="0.25">
      <c r="A214" s="1" t="s">
        <v>63</v>
      </c>
      <c r="B214" s="1" t="s">
        <v>61</v>
      </c>
      <c r="C214" s="1" t="s">
        <v>43</v>
      </c>
      <c r="D214">
        <v>0.99885044728170835</v>
      </c>
    </row>
    <row r="215" spans="1:4" x14ac:dyDescent="0.25">
      <c r="A215" s="1" t="s">
        <v>63</v>
      </c>
      <c r="B215" s="1" t="s">
        <v>61</v>
      </c>
      <c r="C215" s="1" t="s">
        <v>44</v>
      </c>
      <c r="D215">
        <v>0.99461433296540847</v>
      </c>
    </row>
    <row r="216" spans="1:4" x14ac:dyDescent="0.25">
      <c r="A216" s="1" t="s">
        <v>63</v>
      </c>
      <c r="B216" s="1" t="s">
        <v>61</v>
      </c>
      <c r="C216" s="1" t="s">
        <v>45</v>
      </c>
      <c r="D216">
        <v>0.99330101288339723</v>
      </c>
    </row>
    <row r="217" spans="1:4" x14ac:dyDescent="0.25">
      <c r="A217" s="1" t="s">
        <v>63</v>
      </c>
      <c r="B217" s="1" t="s">
        <v>61</v>
      </c>
      <c r="C217" s="1" t="s">
        <v>46</v>
      </c>
      <c r="D217">
        <v>0.80723475675452705</v>
      </c>
    </row>
    <row r="218" spans="1:4" x14ac:dyDescent="0.25">
      <c r="A218" s="1" t="s">
        <v>63</v>
      </c>
      <c r="B218" s="1" t="s">
        <v>61</v>
      </c>
      <c r="C218" s="1" t="s">
        <v>47</v>
      </c>
      <c r="D218">
        <v>0.80573117908099434</v>
      </c>
    </row>
    <row r="219" spans="1:4" x14ac:dyDescent="0.25">
      <c r="A219" s="1" t="s">
        <v>63</v>
      </c>
      <c r="B219" s="1" t="s">
        <v>61</v>
      </c>
      <c r="C219" s="1" t="s">
        <v>48</v>
      </c>
      <c r="D219">
        <v>0.80505558246274378</v>
      </c>
    </row>
    <row r="220" spans="1:4" x14ac:dyDescent="0.25">
      <c r="A220" s="1" t="s">
        <v>63</v>
      </c>
      <c r="B220" s="1" t="s">
        <v>61</v>
      </c>
      <c r="C220" s="1" t="s">
        <v>49</v>
      </c>
      <c r="D220">
        <v>0.80382709643086603</v>
      </c>
    </row>
    <row r="221" spans="1:4" x14ac:dyDescent="0.25">
      <c r="A221" s="1" t="s">
        <v>63</v>
      </c>
      <c r="B221" s="1" t="s">
        <v>61</v>
      </c>
      <c r="C221" s="1" t="s">
        <v>50</v>
      </c>
      <c r="D221">
        <v>0.80206802412036493</v>
      </c>
    </row>
    <row r="222" spans="1:4" x14ac:dyDescent="0.25">
      <c r="A222" s="1" t="s">
        <v>63</v>
      </c>
      <c r="B222" s="1" t="s">
        <v>61</v>
      </c>
      <c r="C222" s="1" t="s">
        <v>51</v>
      </c>
      <c r="D222">
        <v>0.80105106860747688</v>
      </c>
    </row>
    <row r="223" spans="1:4" x14ac:dyDescent="0.25">
      <c r="A223" s="1" t="s">
        <v>63</v>
      </c>
      <c r="B223" s="1" t="s">
        <v>61</v>
      </c>
      <c r="C223" s="1" t="s">
        <v>52</v>
      </c>
      <c r="D223">
        <v>0.99297435574366133</v>
      </c>
    </row>
    <row r="224" spans="1:4" x14ac:dyDescent="0.25">
      <c r="A224" s="1" t="s">
        <v>63</v>
      </c>
      <c r="B224" s="1" t="s">
        <v>61</v>
      </c>
      <c r="C224" s="1" t="s">
        <v>53</v>
      </c>
      <c r="D224">
        <v>0.99450370154270695</v>
      </c>
    </row>
    <row r="225" spans="1:4" x14ac:dyDescent="0.25">
      <c r="A225" s="1" t="s">
        <v>63</v>
      </c>
      <c r="B225" s="1" t="s">
        <v>61</v>
      </c>
      <c r="C225" s="1" t="s">
        <v>54</v>
      </c>
      <c r="D225">
        <v>0.99791037439011887</v>
      </c>
    </row>
    <row r="226" spans="1:4" x14ac:dyDescent="0.25">
      <c r="A226" s="1" t="s">
        <v>63</v>
      </c>
      <c r="B226" s="1" t="s">
        <v>61</v>
      </c>
      <c r="C226" s="1" t="s">
        <v>55</v>
      </c>
      <c r="D226">
        <v>0.99500044135297938</v>
      </c>
    </row>
    <row r="227" spans="1:4" x14ac:dyDescent="0.25">
      <c r="A227" s="1" t="s">
        <v>63</v>
      </c>
      <c r="B227" s="1" t="s">
        <v>61</v>
      </c>
      <c r="C227" s="1" t="s">
        <v>56</v>
      </c>
      <c r="D227">
        <v>0.9932810492785501</v>
      </c>
    </row>
    <row r="228" spans="1:4" x14ac:dyDescent="0.25">
      <c r="A228" s="1" t="s">
        <v>63</v>
      </c>
      <c r="B228" s="1" t="s">
        <v>61</v>
      </c>
      <c r="C228" s="1" t="s">
        <v>57</v>
      </c>
      <c r="D228">
        <v>0.99274418474491855</v>
      </c>
    </row>
    <row r="229" spans="1:4" x14ac:dyDescent="0.25">
      <c r="A229" s="1" t="s">
        <v>63</v>
      </c>
      <c r="B229" s="1" t="s">
        <v>61</v>
      </c>
      <c r="C229" s="1" t="s">
        <v>58</v>
      </c>
      <c r="D229">
        <v>0.80444230410726059</v>
      </c>
    </row>
    <row r="230" spans="1:4" x14ac:dyDescent="0.25">
      <c r="A230" s="1" t="s">
        <v>64</v>
      </c>
      <c r="B230" s="1" t="s">
        <v>65</v>
      </c>
      <c r="C230" s="1" t="s">
        <v>2</v>
      </c>
      <c r="D230">
        <v>0.74213844444969368</v>
      </c>
    </row>
    <row r="231" spans="1:4" x14ac:dyDescent="0.25">
      <c r="A231" s="1" t="s">
        <v>64</v>
      </c>
      <c r="B231" s="1" t="s">
        <v>65</v>
      </c>
      <c r="C231" s="1" t="s">
        <v>3</v>
      </c>
      <c r="D231">
        <v>0.70196444447295148</v>
      </c>
    </row>
    <row r="232" spans="1:4" x14ac:dyDescent="0.25">
      <c r="A232" s="1" t="s">
        <v>64</v>
      </c>
      <c r="B232" s="1" t="s">
        <v>65</v>
      </c>
      <c r="C232" s="1" t="s">
        <v>4</v>
      </c>
      <c r="D232">
        <v>0.9873332098764257</v>
      </c>
    </row>
    <row r="233" spans="1:4" x14ac:dyDescent="0.25">
      <c r="A233" s="1" t="s">
        <v>64</v>
      </c>
      <c r="B233" s="1" t="s">
        <v>65</v>
      </c>
      <c r="C233" s="1" t="s">
        <v>5</v>
      </c>
      <c r="D233">
        <v>0.98261249425493591</v>
      </c>
    </row>
    <row r="234" spans="1:4" x14ac:dyDescent="0.25">
      <c r="A234" s="1" t="s">
        <v>64</v>
      </c>
      <c r="B234" s="1" t="s">
        <v>65</v>
      </c>
      <c r="C234" s="1" t="s">
        <v>6</v>
      </c>
      <c r="D234">
        <v>0.92293912906345665</v>
      </c>
    </row>
    <row r="235" spans="1:4" x14ac:dyDescent="0.25">
      <c r="A235" s="1" t="s">
        <v>64</v>
      </c>
      <c r="B235" s="1" t="s">
        <v>65</v>
      </c>
      <c r="C235" s="1" t="s">
        <v>7</v>
      </c>
      <c r="D235">
        <v>0.97114608769693078</v>
      </c>
    </row>
    <row r="236" spans="1:4" x14ac:dyDescent="0.25">
      <c r="A236" s="1" t="s">
        <v>64</v>
      </c>
      <c r="B236" s="1" t="s">
        <v>65</v>
      </c>
      <c r="C236" s="1" t="s">
        <v>8</v>
      </c>
      <c r="D236">
        <v>0.95093307766684354</v>
      </c>
    </row>
    <row r="237" spans="1:4" x14ac:dyDescent="0.25">
      <c r="A237" s="1" t="s">
        <v>64</v>
      </c>
      <c r="B237" s="1" t="s">
        <v>65</v>
      </c>
      <c r="C237" s="1" t="s">
        <v>9</v>
      </c>
      <c r="D237">
        <v>0.9226505588792997</v>
      </c>
    </row>
    <row r="238" spans="1:4" x14ac:dyDescent="0.25">
      <c r="A238" s="1" t="s">
        <v>64</v>
      </c>
      <c r="B238" s="1" t="s">
        <v>65</v>
      </c>
      <c r="C238" s="1" t="s">
        <v>10</v>
      </c>
      <c r="D238">
        <v>0.42188664104984452</v>
      </c>
    </row>
    <row r="239" spans="1:4" x14ac:dyDescent="0.25">
      <c r="A239" s="1" t="s">
        <v>64</v>
      </c>
      <c r="B239" s="1" t="s">
        <v>65</v>
      </c>
      <c r="C239" s="1" t="s">
        <v>11</v>
      </c>
      <c r="D239">
        <v>0.34721670180773778</v>
      </c>
    </row>
    <row r="240" spans="1:4" x14ac:dyDescent="0.25">
      <c r="A240" s="1" t="s">
        <v>64</v>
      </c>
      <c r="B240" s="1" t="s">
        <v>65</v>
      </c>
      <c r="C240" s="1" t="s">
        <v>12</v>
      </c>
      <c r="D240">
        <v>0.57172079540990262</v>
      </c>
    </row>
    <row r="241" spans="1:4" x14ac:dyDescent="0.25">
      <c r="A241" s="1" t="s">
        <v>64</v>
      </c>
      <c r="B241" s="1" t="s">
        <v>65</v>
      </c>
      <c r="C241" s="1" t="s">
        <v>13</v>
      </c>
      <c r="D241">
        <v>0.62386998106018043</v>
      </c>
    </row>
    <row r="242" spans="1:4" x14ac:dyDescent="0.25">
      <c r="A242" s="1" t="s">
        <v>64</v>
      </c>
      <c r="B242" s="1" t="s">
        <v>65</v>
      </c>
      <c r="C242" s="1" t="s">
        <v>14</v>
      </c>
      <c r="D242">
        <v>0.64135256327298928</v>
      </c>
    </row>
    <row r="243" spans="1:4" x14ac:dyDescent="0.25">
      <c r="A243" s="1" t="s">
        <v>64</v>
      </c>
      <c r="B243" s="1" t="s">
        <v>65</v>
      </c>
      <c r="C243" s="1" t="s">
        <v>15</v>
      </c>
      <c r="D243">
        <v>0.63091268918828158</v>
      </c>
    </row>
    <row r="244" spans="1:4" x14ac:dyDescent="0.25">
      <c r="A244" s="1" t="s">
        <v>64</v>
      </c>
      <c r="B244" s="1" t="s">
        <v>65</v>
      </c>
      <c r="C244" s="1" t="s">
        <v>16</v>
      </c>
      <c r="D244">
        <v>0.98113852723439077</v>
      </c>
    </row>
    <row r="245" spans="1:4" x14ac:dyDescent="0.25">
      <c r="A245" s="1" t="s">
        <v>64</v>
      </c>
      <c r="B245" s="1" t="s">
        <v>65</v>
      </c>
      <c r="C245" s="1" t="s">
        <v>17</v>
      </c>
      <c r="D245">
        <v>0.9727385289422037</v>
      </c>
    </row>
    <row r="246" spans="1:4" x14ac:dyDescent="0.25">
      <c r="A246" s="1" t="s">
        <v>64</v>
      </c>
      <c r="B246" s="1" t="s">
        <v>65</v>
      </c>
      <c r="C246" s="1" t="s">
        <v>18</v>
      </c>
      <c r="D246">
        <v>0.9424630366804525</v>
      </c>
    </row>
    <row r="247" spans="1:4" x14ac:dyDescent="0.25">
      <c r="A247" s="1" t="s">
        <v>64</v>
      </c>
      <c r="B247" s="1" t="s">
        <v>65</v>
      </c>
      <c r="C247" s="1" t="s">
        <v>19</v>
      </c>
      <c r="D247">
        <v>0.8812905657564658</v>
      </c>
    </row>
    <row r="248" spans="1:4" x14ac:dyDescent="0.25">
      <c r="A248" s="1" t="s">
        <v>64</v>
      </c>
      <c r="B248" s="1" t="s">
        <v>65</v>
      </c>
      <c r="C248" s="1" t="s">
        <v>20</v>
      </c>
      <c r="D248">
        <v>0.89626257083932248</v>
      </c>
    </row>
    <row r="249" spans="1:4" x14ac:dyDescent="0.25">
      <c r="A249" s="1" t="s">
        <v>64</v>
      </c>
      <c r="B249" s="1" t="s">
        <v>65</v>
      </c>
      <c r="C249" s="1" t="s">
        <v>21</v>
      </c>
      <c r="D249">
        <v>0.82194938459143785</v>
      </c>
    </row>
    <row r="250" spans="1:4" x14ac:dyDescent="0.25">
      <c r="A250" s="1" t="s">
        <v>64</v>
      </c>
      <c r="B250" s="1" t="s">
        <v>65</v>
      </c>
      <c r="C250" s="1" t="s">
        <v>22</v>
      </c>
      <c r="D250">
        <v>0.30288159179292462</v>
      </c>
    </row>
    <row r="251" spans="1:4" x14ac:dyDescent="0.25">
      <c r="A251" s="1" t="s">
        <v>64</v>
      </c>
      <c r="B251" s="1" t="s">
        <v>65</v>
      </c>
      <c r="C251" s="1" t="s">
        <v>23</v>
      </c>
      <c r="D251">
        <v>0.30481171063949819</v>
      </c>
    </row>
    <row r="252" spans="1:4" x14ac:dyDescent="0.25">
      <c r="A252" s="1" t="s">
        <v>64</v>
      </c>
      <c r="B252" s="1" t="s">
        <v>65</v>
      </c>
      <c r="C252" s="1" t="s">
        <v>24</v>
      </c>
      <c r="D252">
        <v>0.545646095199527</v>
      </c>
    </row>
    <row r="253" spans="1:4" x14ac:dyDescent="0.25">
      <c r="A253" s="1" t="s">
        <v>64</v>
      </c>
      <c r="B253" s="1" t="s">
        <v>65</v>
      </c>
      <c r="C253" s="1" t="s">
        <v>25</v>
      </c>
      <c r="D253">
        <v>0.60155222746934767</v>
      </c>
    </row>
    <row r="254" spans="1:4" x14ac:dyDescent="0.25">
      <c r="A254" s="1" t="s">
        <v>64</v>
      </c>
      <c r="B254" s="1" t="s">
        <v>65</v>
      </c>
      <c r="C254" s="1" t="s">
        <v>26</v>
      </c>
      <c r="D254">
        <v>0.6749996395629998</v>
      </c>
    </row>
    <row r="255" spans="1:4" x14ac:dyDescent="0.25">
      <c r="A255" s="1" t="s">
        <v>64</v>
      </c>
      <c r="B255" s="1" t="s">
        <v>65</v>
      </c>
      <c r="C255" s="1" t="s">
        <v>27</v>
      </c>
      <c r="D255">
        <v>0.71143967757463611</v>
      </c>
    </row>
    <row r="256" spans="1:4" x14ac:dyDescent="0.25">
      <c r="A256" s="1" t="s">
        <v>64</v>
      </c>
      <c r="B256" s="1" t="s">
        <v>65</v>
      </c>
      <c r="C256" s="1" t="s">
        <v>28</v>
      </c>
      <c r="D256">
        <v>0.99060817551376346</v>
      </c>
    </row>
    <row r="257" spans="1:4" x14ac:dyDescent="0.25">
      <c r="A257" s="1" t="s">
        <v>64</v>
      </c>
      <c r="B257" s="1" t="s">
        <v>65</v>
      </c>
      <c r="C257" s="1" t="s">
        <v>29</v>
      </c>
      <c r="D257">
        <v>0.99742548782625517</v>
      </c>
    </row>
    <row r="258" spans="1:4" x14ac:dyDescent="0.25">
      <c r="A258" s="1" t="s">
        <v>64</v>
      </c>
      <c r="B258" s="1" t="s">
        <v>65</v>
      </c>
      <c r="C258" s="1" t="s">
        <v>30</v>
      </c>
      <c r="D258">
        <v>0.99512731358644224</v>
      </c>
    </row>
    <row r="259" spans="1:4" x14ac:dyDescent="0.25">
      <c r="A259" s="1" t="s">
        <v>64</v>
      </c>
      <c r="B259" s="1" t="s">
        <v>65</v>
      </c>
      <c r="C259" s="1" t="s">
        <v>31</v>
      </c>
      <c r="D259">
        <v>0.94189151002710203</v>
      </c>
    </row>
    <row r="260" spans="1:4" x14ac:dyDescent="0.25">
      <c r="A260" s="1" t="s">
        <v>64</v>
      </c>
      <c r="B260" s="1" t="s">
        <v>65</v>
      </c>
      <c r="C260" s="1" t="s">
        <v>32</v>
      </c>
      <c r="D260">
        <v>0.68595565354423738</v>
      </c>
    </row>
    <row r="261" spans="1:4" x14ac:dyDescent="0.25">
      <c r="A261" s="1" t="s">
        <v>64</v>
      </c>
      <c r="B261" s="1" t="s">
        <v>65</v>
      </c>
      <c r="C261" s="1" t="s">
        <v>33</v>
      </c>
      <c r="D261">
        <v>0.69068705709860423</v>
      </c>
    </row>
    <row r="262" spans="1:4" x14ac:dyDescent="0.25">
      <c r="A262" s="1" t="s">
        <v>64</v>
      </c>
      <c r="B262" s="1" t="s">
        <v>65</v>
      </c>
      <c r="C262" s="1" t="s">
        <v>34</v>
      </c>
      <c r="D262">
        <v>0.34035520911146366</v>
      </c>
    </row>
    <row r="263" spans="1:4" x14ac:dyDescent="0.25">
      <c r="A263" s="1" t="s">
        <v>64</v>
      </c>
      <c r="B263" s="1" t="s">
        <v>65</v>
      </c>
      <c r="C263" s="1" t="s">
        <v>35</v>
      </c>
      <c r="D263">
        <v>0.49350302503753884</v>
      </c>
    </row>
    <row r="264" spans="1:4" x14ac:dyDescent="0.25">
      <c r="A264" s="1" t="s">
        <v>64</v>
      </c>
      <c r="B264" s="1" t="s">
        <v>65</v>
      </c>
      <c r="C264" s="1" t="s">
        <v>36</v>
      </c>
      <c r="D264">
        <v>0.63253081916503628</v>
      </c>
    </row>
    <row r="265" spans="1:4" x14ac:dyDescent="0.25">
      <c r="A265" s="1" t="s">
        <v>64</v>
      </c>
      <c r="B265" s="1" t="s">
        <v>65</v>
      </c>
      <c r="C265" s="1" t="s">
        <v>37</v>
      </c>
      <c r="D265">
        <v>0.72026771834431513</v>
      </c>
    </row>
    <row r="266" spans="1:4" x14ac:dyDescent="0.25">
      <c r="A266" s="1" t="s">
        <v>64</v>
      </c>
      <c r="B266" s="1" t="s">
        <v>65</v>
      </c>
      <c r="C266" s="1" t="s">
        <v>38</v>
      </c>
      <c r="D266">
        <v>0.78569672321126482</v>
      </c>
    </row>
    <row r="267" spans="1:4" x14ac:dyDescent="0.25">
      <c r="A267" s="1" t="s">
        <v>64</v>
      </c>
      <c r="B267" s="1" t="s">
        <v>65</v>
      </c>
      <c r="C267" s="1" t="s">
        <v>39</v>
      </c>
      <c r="D267">
        <v>0.72090950556646827</v>
      </c>
    </row>
    <row r="268" spans="1:4" x14ac:dyDescent="0.25">
      <c r="A268" s="1" t="s">
        <v>64</v>
      </c>
      <c r="B268" s="1" t="s">
        <v>65</v>
      </c>
      <c r="C268" s="1" t="s">
        <v>40</v>
      </c>
      <c r="D268">
        <v>0.99909282058829507</v>
      </c>
    </row>
    <row r="269" spans="1:4" x14ac:dyDescent="0.25">
      <c r="A269" s="1" t="s">
        <v>64</v>
      </c>
      <c r="B269" s="1" t="s">
        <v>65</v>
      </c>
      <c r="C269" s="1" t="s">
        <v>41</v>
      </c>
      <c r="D269">
        <v>0.99998652606637606</v>
      </c>
    </row>
    <row r="270" spans="1:4" x14ac:dyDescent="0.25">
      <c r="A270" s="1" t="s">
        <v>64</v>
      </c>
      <c r="B270" s="1" t="s">
        <v>65</v>
      </c>
      <c r="C270" s="1" t="s">
        <v>42</v>
      </c>
      <c r="D270">
        <v>0.99999855897189993</v>
      </c>
    </row>
    <row r="271" spans="1:4" x14ac:dyDescent="0.25">
      <c r="A271" s="1" t="s">
        <v>64</v>
      </c>
      <c r="B271" s="1" t="s">
        <v>65</v>
      </c>
      <c r="C271" s="1" t="s">
        <v>43</v>
      </c>
      <c r="D271">
        <v>0.99959653097564904</v>
      </c>
    </row>
    <row r="272" spans="1:4" x14ac:dyDescent="0.25">
      <c r="A272" s="1" t="s">
        <v>64</v>
      </c>
      <c r="B272" s="1" t="s">
        <v>65</v>
      </c>
      <c r="C272" s="1" t="s">
        <v>44</v>
      </c>
      <c r="D272">
        <v>0.66829104496785841</v>
      </c>
    </row>
    <row r="273" spans="1:4" x14ac:dyDescent="0.25">
      <c r="A273" s="1" t="s">
        <v>64</v>
      </c>
      <c r="B273" s="1" t="s">
        <v>65</v>
      </c>
      <c r="C273" s="1" t="s">
        <v>45</v>
      </c>
      <c r="D273">
        <v>0.72341841976064469</v>
      </c>
    </row>
    <row r="274" spans="1:4" x14ac:dyDescent="0.25">
      <c r="A274" s="1" t="s">
        <v>64</v>
      </c>
      <c r="B274" s="1" t="s">
        <v>65</v>
      </c>
      <c r="C274" s="1" t="s">
        <v>46</v>
      </c>
      <c r="D274">
        <v>0.4385017686561592</v>
      </c>
    </row>
    <row r="275" spans="1:4" x14ac:dyDescent="0.25">
      <c r="A275" s="1" t="s">
        <v>64</v>
      </c>
      <c r="B275" s="1" t="s">
        <v>65</v>
      </c>
      <c r="C275" s="1" t="s">
        <v>47</v>
      </c>
      <c r="D275">
        <v>0.50402525124388387</v>
      </c>
    </row>
    <row r="276" spans="1:4" x14ac:dyDescent="0.25">
      <c r="A276" s="1" t="s">
        <v>64</v>
      </c>
      <c r="B276" s="1" t="s">
        <v>65</v>
      </c>
      <c r="C276" s="1" t="s">
        <v>48</v>
      </c>
      <c r="D276">
        <v>0.63693458931668256</v>
      </c>
    </row>
    <row r="277" spans="1:4" x14ac:dyDescent="0.25">
      <c r="A277" s="1" t="s">
        <v>64</v>
      </c>
      <c r="B277" s="1" t="s">
        <v>65</v>
      </c>
      <c r="C277" s="1" t="s">
        <v>49</v>
      </c>
      <c r="D277">
        <v>0.73000761645978396</v>
      </c>
    </row>
    <row r="278" spans="1:4" x14ac:dyDescent="0.25">
      <c r="A278" s="1" t="s">
        <v>64</v>
      </c>
      <c r="B278" s="1" t="s">
        <v>65</v>
      </c>
      <c r="C278" s="1" t="s">
        <v>50</v>
      </c>
      <c r="D278">
        <v>0.84584696624659284</v>
      </c>
    </row>
    <row r="279" spans="1:4" x14ac:dyDescent="0.25">
      <c r="A279" s="1" t="s">
        <v>64</v>
      </c>
      <c r="B279" s="1" t="s">
        <v>65</v>
      </c>
      <c r="C279" s="1" t="s">
        <v>51</v>
      </c>
      <c r="D279">
        <v>0.8051754070279552</v>
      </c>
    </row>
    <row r="280" spans="1:4" x14ac:dyDescent="0.25">
      <c r="A280" s="1" t="s">
        <v>64</v>
      </c>
      <c r="B280" s="1" t="s">
        <v>65</v>
      </c>
      <c r="C280" s="1" t="s">
        <v>52</v>
      </c>
      <c r="D280">
        <v>0.99912788274497966</v>
      </c>
    </row>
    <row r="281" spans="1:4" x14ac:dyDescent="0.25">
      <c r="A281" s="1" t="s">
        <v>64</v>
      </c>
      <c r="B281" s="1" t="s">
        <v>65</v>
      </c>
      <c r="C281" s="1" t="s">
        <v>53</v>
      </c>
      <c r="D281">
        <v>0.99992289709084381</v>
      </c>
    </row>
    <row r="282" spans="1:4" x14ac:dyDescent="0.25">
      <c r="A282" s="1" t="s">
        <v>64</v>
      </c>
      <c r="B282" s="1" t="s">
        <v>65</v>
      </c>
      <c r="C282" s="1" t="s">
        <v>54</v>
      </c>
      <c r="D282">
        <v>0.99937284076201982</v>
      </c>
    </row>
    <row r="283" spans="1:4" x14ac:dyDescent="0.25">
      <c r="A283" s="1" t="s">
        <v>64</v>
      </c>
      <c r="B283" s="1" t="s">
        <v>65</v>
      </c>
      <c r="C283" s="1" t="s">
        <v>55</v>
      </c>
      <c r="D283">
        <v>0.98668642426420672</v>
      </c>
    </row>
    <row r="284" spans="1:4" x14ac:dyDescent="0.25">
      <c r="A284" s="1" t="s">
        <v>64</v>
      </c>
      <c r="B284" s="1" t="s">
        <v>65</v>
      </c>
      <c r="C284" s="1" t="s">
        <v>56</v>
      </c>
      <c r="D284">
        <v>0.83232144154698751</v>
      </c>
    </row>
    <row r="285" spans="1:4" x14ac:dyDescent="0.25">
      <c r="A285" s="1" t="s">
        <v>64</v>
      </c>
      <c r="B285" s="1" t="s">
        <v>65</v>
      </c>
      <c r="C285" s="1" t="s">
        <v>57</v>
      </c>
      <c r="D285">
        <v>0.72396057748944465</v>
      </c>
    </row>
    <row r="286" spans="1:4" x14ac:dyDescent="0.25">
      <c r="A286" s="1" t="s">
        <v>64</v>
      </c>
      <c r="B286" s="1" t="s">
        <v>65</v>
      </c>
      <c r="C286" s="1" t="s">
        <v>58</v>
      </c>
      <c r="D286">
        <v>0.53564451674310265</v>
      </c>
    </row>
    <row r="287" spans="1:4" x14ac:dyDescent="0.25">
      <c r="A287" s="1" t="s">
        <v>65</v>
      </c>
      <c r="B287" s="1" t="s">
        <v>66</v>
      </c>
      <c r="C287" s="1" t="s">
        <v>2</v>
      </c>
      <c r="D287">
        <v>0.9889765954741665</v>
      </c>
    </row>
    <row r="288" spans="1:4" x14ac:dyDescent="0.25">
      <c r="A288" s="1" t="s">
        <v>65</v>
      </c>
      <c r="B288" s="1" t="s">
        <v>66</v>
      </c>
      <c r="C288" s="1" t="s">
        <v>3</v>
      </c>
      <c r="D288">
        <v>0.97982772034983989</v>
      </c>
    </row>
    <row r="289" spans="1:4" x14ac:dyDescent="0.25">
      <c r="A289" s="1" t="s">
        <v>65</v>
      </c>
      <c r="B289" s="1" t="s">
        <v>66</v>
      </c>
      <c r="C289" s="1" t="s">
        <v>4</v>
      </c>
      <c r="D289">
        <v>0.99999962142387799</v>
      </c>
    </row>
    <row r="290" spans="1:4" x14ac:dyDescent="0.25">
      <c r="A290" s="1" t="s">
        <v>65</v>
      </c>
      <c r="B290" s="1" t="s">
        <v>66</v>
      </c>
      <c r="C290" s="1" t="s">
        <v>5</v>
      </c>
      <c r="D290">
        <v>0.99999857992273777</v>
      </c>
    </row>
    <row r="291" spans="1:4" x14ac:dyDescent="0.25">
      <c r="A291" s="1" t="s">
        <v>65</v>
      </c>
      <c r="B291" s="1" t="s">
        <v>66</v>
      </c>
      <c r="C291" s="1" t="s">
        <v>6</v>
      </c>
      <c r="D291">
        <v>0.999290556638468</v>
      </c>
    </row>
    <row r="292" spans="1:4" x14ac:dyDescent="0.25">
      <c r="A292" s="1" t="s">
        <v>65</v>
      </c>
      <c r="B292" s="1" t="s">
        <v>66</v>
      </c>
      <c r="C292" s="1" t="s">
        <v>7</v>
      </c>
      <c r="D292">
        <v>0.99998824134030684</v>
      </c>
    </row>
    <row r="293" spans="1:4" x14ac:dyDescent="0.25">
      <c r="A293" s="1" t="s">
        <v>65</v>
      </c>
      <c r="B293" s="1" t="s">
        <v>66</v>
      </c>
      <c r="C293" s="1" t="s">
        <v>8</v>
      </c>
      <c r="D293">
        <v>0.99989217660691398</v>
      </c>
    </row>
    <row r="294" spans="1:4" x14ac:dyDescent="0.25">
      <c r="A294" s="1" t="s">
        <v>65</v>
      </c>
      <c r="B294" s="1" t="s">
        <v>66</v>
      </c>
      <c r="C294" s="1" t="s">
        <v>9</v>
      </c>
      <c r="D294">
        <v>0.99927940288107608</v>
      </c>
    </row>
    <row r="295" spans="1:4" x14ac:dyDescent="0.25">
      <c r="A295" s="1" t="s">
        <v>65</v>
      </c>
      <c r="B295" s="1" t="s">
        <v>66</v>
      </c>
      <c r="C295" s="1" t="s">
        <v>10</v>
      </c>
      <c r="D295">
        <v>0.67961373509389289</v>
      </c>
    </row>
    <row r="296" spans="1:4" x14ac:dyDescent="0.25">
      <c r="A296" s="1" t="s">
        <v>65</v>
      </c>
      <c r="B296" s="1" t="s">
        <v>66</v>
      </c>
      <c r="C296" s="1" t="s">
        <v>11</v>
      </c>
      <c r="D296">
        <v>0.46807057995424084</v>
      </c>
    </row>
    <row r="297" spans="1:4" x14ac:dyDescent="0.25">
      <c r="A297" s="1" t="s">
        <v>65</v>
      </c>
      <c r="B297" s="1" t="s">
        <v>66</v>
      </c>
      <c r="C297" s="1" t="s">
        <v>12</v>
      </c>
      <c r="D297">
        <v>0.90839520739108215</v>
      </c>
    </row>
    <row r="298" spans="1:4" x14ac:dyDescent="0.25">
      <c r="A298" s="1" t="s">
        <v>65</v>
      </c>
      <c r="B298" s="1" t="s">
        <v>66</v>
      </c>
      <c r="C298" s="1" t="s">
        <v>13</v>
      </c>
      <c r="D298">
        <v>0.94671858985579416</v>
      </c>
    </row>
    <row r="299" spans="1:4" x14ac:dyDescent="0.25">
      <c r="A299" s="1" t="s">
        <v>65</v>
      </c>
      <c r="B299" s="1" t="s">
        <v>66</v>
      </c>
      <c r="C299" s="1" t="s">
        <v>14</v>
      </c>
      <c r="D299">
        <v>0.95631752362895495</v>
      </c>
    </row>
    <row r="300" spans="1:4" x14ac:dyDescent="0.25">
      <c r="A300" s="1" t="s">
        <v>65</v>
      </c>
      <c r="B300" s="1" t="s">
        <v>66</v>
      </c>
      <c r="C300" s="1" t="s">
        <v>15</v>
      </c>
      <c r="D300">
        <v>0.95076028814513458</v>
      </c>
    </row>
    <row r="301" spans="1:4" x14ac:dyDescent="0.25">
      <c r="A301" s="1" t="s">
        <v>65</v>
      </c>
      <c r="B301" s="1" t="s">
        <v>66</v>
      </c>
      <c r="C301" s="1" t="s">
        <v>16</v>
      </c>
      <c r="D301">
        <v>0.9999980056640082</v>
      </c>
    </row>
    <row r="302" spans="1:4" x14ac:dyDescent="0.25">
      <c r="A302" s="1" t="s">
        <v>65</v>
      </c>
      <c r="B302" s="1" t="s">
        <v>66</v>
      </c>
      <c r="C302" s="1" t="s">
        <v>17</v>
      </c>
      <c r="D302">
        <v>0.99999072194163308</v>
      </c>
    </row>
    <row r="303" spans="1:4" x14ac:dyDescent="0.25">
      <c r="A303" s="1" t="s">
        <v>65</v>
      </c>
      <c r="B303" s="1" t="s">
        <v>66</v>
      </c>
      <c r="C303" s="1" t="s">
        <v>18</v>
      </c>
      <c r="D303">
        <v>0.9997904208288837</v>
      </c>
    </row>
    <row r="304" spans="1:4" x14ac:dyDescent="0.25">
      <c r="A304" s="1" t="s">
        <v>65</v>
      </c>
      <c r="B304" s="1" t="s">
        <v>66</v>
      </c>
      <c r="C304" s="1" t="s">
        <v>19</v>
      </c>
      <c r="D304">
        <v>0.99569383563642833</v>
      </c>
    </row>
    <row r="305" spans="1:4" x14ac:dyDescent="0.25">
      <c r="A305" s="1" t="s">
        <v>65</v>
      </c>
      <c r="B305" s="1" t="s">
        <v>66</v>
      </c>
      <c r="C305" s="1" t="s">
        <v>20</v>
      </c>
      <c r="D305">
        <v>0.9975468163681479</v>
      </c>
    </row>
    <row r="306" spans="1:4" x14ac:dyDescent="0.25">
      <c r="A306" s="1" t="s">
        <v>65</v>
      </c>
      <c r="B306" s="1" t="s">
        <v>66</v>
      </c>
      <c r="C306" s="1" t="s">
        <v>21</v>
      </c>
      <c r="D306">
        <v>0.97661813540558007</v>
      </c>
    </row>
    <row r="307" spans="1:4" x14ac:dyDescent="0.25">
      <c r="A307" s="1" t="s">
        <v>65</v>
      </c>
      <c r="B307" s="1" t="s">
        <v>66</v>
      </c>
      <c r="C307" s="1" t="s">
        <v>22</v>
      </c>
      <c r="D307">
        <v>0.30022750226538897</v>
      </c>
    </row>
    <row r="308" spans="1:4" x14ac:dyDescent="0.25">
      <c r="A308" s="1" t="s">
        <v>65</v>
      </c>
      <c r="B308" s="1" t="s">
        <v>66</v>
      </c>
      <c r="C308" s="1" t="s">
        <v>23</v>
      </c>
      <c r="D308">
        <v>0.30827817215067377</v>
      </c>
    </row>
    <row r="309" spans="1:4" x14ac:dyDescent="0.25">
      <c r="A309" s="1" t="s">
        <v>65</v>
      </c>
      <c r="B309" s="1" t="s">
        <v>66</v>
      </c>
      <c r="C309" s="1" t="s">
        <v>24</v>
      </c>
      <c r="D309">
        <v>0.88276913841831051</v>
      </c>
    </row>
    <row r="310" spans="1:4" x14ac:dyDescent="0.25">
      <c r="A310" s="1" t="s">
        <v>65</v>
      </c>
      <c r="B310" s="1" t="s">
        <v>66</v>
      </c>
      <c r="C310" s="1" t="s">
        <v>25</v>
      </c>
      <c r="D310">
        <v>0.93222742589668484</v>
      </c>
    </row>
    <row r="311" spans="1:4" x14ac:dyDescent="0.25">
      <c r="A311" s="1" t="s">
        <v>65</v>
      </c>
      <c r="B311" s="1" t="s">
        <v>66</v>
      </c>
      <c r="C311" s="1" t="s">
        <v>26</v>
      </c>
      <c r="D311">
        <v>0.97104347826021087</v>
      </c>
    </row>
    <row r="312" spans="1:4" x14ac:dyDescent="0.25">
      <c r="A312" s="1" t="s">
        <v>65</v>
      </c>
      <c r="B312" s="1" t="s">
        <v>66</v>
      </c>
      <c r="C312" s="1" t="s">
        <v>27</v>
      </c>
      <c r="D312">
        <v>0.98237237055803039</v>
      </c>
    </row>
    <row r="313" spans="1:4" x14ac:dyDescent="0.25">
      <c r="A313" s="1" t="s">
        <v>65</v>
      </c>
      <c r="B313" s="1" t="s">
        <v>66</v>
      </c>
      <c r="C313" s="1" t="s">
        <v>28</v>
      </c>
      <c r="D313">
        <v>0.99999989137262613</v>
      </c>
    </row>
    <row r="314" spans="1:4" x14ac:dyDescent="0.25">
      <c r="A314" s="1" t="s">
        <v>65</v>
      </c>
      <c r="B314" s="1" t="s">
        <v>66</v>
      </c>
      <c r="C314" s="1" t="s">
        <v>29</v>
      </c>
      <c r="D314">
        <v>0.9999999995100266</v>
      </c>
    </row>
    <row r="315" spans="1:4" x14ac:dyDescent="0.25">
      <c r="A315" s="1" t="s">
        <v>65</v>
      </c>
      <c r="B315" s="1" t="s">
        <v>66</v>
      </c>
      <c r="C315" s="1" t="s">
        <v>30</v>
      </c>
      <c r="D315">
        <v>0.99999999297649877</v>
      </c>
    </row>
    <row r="316" spans="1:4" x14ac:dyDescent="0.25">
      <c r="A316" s="1" t="s">
        <v>65</v>
      </c>
      <c r="B316" s="1" t="s">
        <v>66</v>
      </c>
      <c r="C316" s="1" t="s">
        <v>31</v>
      </c>
      <c r="D316">
        <v>0.99978159441708137</v>
      </c>
    </row>
    <row r="317" spans="1:4" x14ac:dyDescent="0.25">
      <c r="A317" s="1" t="s">
        <v>65</v>
      </c>
      <c r="B317" s="1" t="s">
        <v>66</v>
      </c>
      <c r="C317" s="1" t="s">
        <v>32</v>
      </c>
      <c r="D317">
        <v>0.7502870743345702</v>
      </c>
    </row>
    <row r="318" spans="1:4" x14ac:dyDescent="0.25">
      <c r="A318" s="1" t="s">
        <v>65</v>
      </c>
      <c r="B318" s="1" t="s">
        <v>66</v>
      </c>
      <c r="C318" s="1" t="s">
        <v>33</v>
      </c>
      <c r="D318">
        <v>0.76561745960768013</v>
      </c>
    </row>
    <row r="319" spans="1:4" x14ac:dyDescent="0.25">
      <c r="A319" s="1" t="s">
        <v>65</v>
      </c>
      <c r="B319" s="1" t="s">
        <v>66</v>
      </c>
      <c r="C319" s="1" t="s">
        <v>34</v>
      </c>
      <c r="D319">
        <v>0.44434330898353402</v>
      </c>
    </row>
    <row r="320" spans="1:4" x14ac:dyDescent="0.25">
      <c r="A320" s="1" t="s">
        <v>65</v>
      </c>
      <c r="B320" s="1" t="s">
        <v>66</v>
      </c>
      <c r="C320" s="1" t="s">
        <v>35</v>
      </c>
      <c r="D320">
        <v>0.81551501072922616</v>
      </c>
    </row>
    <row r="321" spans="1:4" x14ac:dyDescent="0.25">
      <c r="A321" s="1" t="s">
        <v>65</v>
      </c>
      <c r="B321" s="1" t="s">
        <v>66</v>
      </c>
      <c r="C321" s="1" t="s">
        <v>36</v>
      </c>
      <c r="D321">
        <v>0.95165500096156819</v>
      </c>
    </row>
    <row r="322" spans="1:4" x14ac:dyDescent="0.25">
      <c r="A322" s="1" t="s">
        <v>65</v>
      </c>
      <c r="B322" s="1" t="s">
        <v>66</v>
      </c>
      <c r="C322" s="1" t="s">
        <v>37</v>
      </c>
      <c r="D322">
        <v>0.98451626013236093</v>
      </c>
    </row>
    <row r="323" spans="1:4" x14ac:dyDescent="0.25">
      <c r="A323" s="1" t="s">
        <v>65</v>
      </c>
      <c r="B323" s="1" t="s">
        <v>66</v>
      </c>
      <c r="C323" s="1" t="s">
        <v>38</v>
      </c>
      <c r="D323">
        <v>0.99490741594424326</v>
      </c>
    </row>
    <row r="324" spans="1:4" x14ac:dyDescent="0.25">
      <c r="A324" s="1" t="s">
        <v>65</v>
      </c>
      <c r="B324" s="1" t="s">
        <v>66</v>
      </c>
      <c r="C324" s="1" t="s">
        <v>39</v>
      </c>
      <c r="D324">
        <v>0.98466398344655737</v>
      </c>
    </row>
    <row r="325" spans="1:4" x14ac:dyDescent="0.25">
      <c r="A325" s="1" t="s">
        <v>65</v>
      </c>
      <c r="B325" s="1" t="s">
        <v>66</v>
      </c>
      <c r="C325" s="1" t="s">
        <v>40</v>
      </c>
      <c r="D325">
        <v>0.99999999999369704</v>
      </c>
    </row>
    <row r="326" spans="1:4" x14ac:dyDescent="0.25">
      <c r="A326" s="1" t="s">
        <v>65</v>
      </c>
      <c r="B326" s="1" t="s">
        <v>66</v>
      </c>
      <c r="C326" s="1" t="s">
        <v>41</v>
      </c>
      <c r="D326">
        <v>1</v>
      </c>
    </row>
    <row r="327" spans="1:4" x14ac:dyDescent="0.25">
      <c r="A327" s="1" t="s">
        <v>65</v>
      </c>
      <c r="B327" s="1" t="s">
        <v>66</v>
      </c>
      <c r="C327" s="1" t="s">
        <v>42</v>
      </c>
      <c r="D327">
        <v>1</v>
      </c>
    </row>
    <row r="328" spans="1:4" x14ac:dyDescent="0.25">
      <c r="A328" s="1" t="s">
        <v>65</v>
      </c>
      <c r="B328" s="1" t="s">
        <v>66</v>
      </c>
      <c r="C328" s="1" t="s">
        <v>43</v>
      </c>
      <c r="D328">
        <v>0.99999999999978573</v>
      </c>
    </row>
    <row r="329" spans="1:4" x14ac:dyDescent="0.25">
      <c r="A329" s="1" t="s">
        <v>65</v>
      </c>
      <c r="B329" s="1" t="s">
        <v>66</v>
      </c>
      <c r="C329" s="1" t="s">
        <v>44</v>
      </c>
      <c r="D329">
        <v>0.68621613721519692</v>
      </c>
    </row>
    <row r="330" spans="1:4" x14ac:dyDescent="0.25">
      <c r="A330" s="1" t="s">
        <v>65</v>
      </c>
      <c r="B330" s="1" t="s">
        <v>66</v>
      </c>
      <c r="C330" s="1" t="s">
        <v>45</v>
      </c>
      <c r="D330">
        <v>0.85304121405710231</v>
      </c>
    </row>
    <row r="331" spans="1:4" x14ac:dyDescent="0.25">
      <c r="A331" s="1" t="s">
        <v>65</v>
      </c>
      <c r="B331" s="1" t="s">
        <v>66</v>
      </c>
      <c r="C331" s="1" t="s">
        <v>46</v>
      </c>
      <c r="D331">
        <v>0.71632736100433836</v>
      </c>
    </row>
    <row r="332" spans="1:4" x14ac:dyDescent="0.25">
      <c r="A332" s="1" t="s">
        <v>65</v>
      </c>
      <c r="B332" s="1" t="s">
        <v>66</v>
      </c>
      <c r="C332" s="1" t="s">
        <v>47</v>
      </c>
      <c r="D332">
        <v>0.83099111501042067</v>
      </c>
    </row>
    <row r="333" spans="1:4" x14ac:dyDescent="0.25">
      <c r="A333" s="1" t="s">
        <v>65</v>
      </c>
      <c r="B333" s="1" t="s">
        <v>66</v>
      </c>
      <c r="C333" s="1" t="s">
        <v>48</v>
      </c>
      <c r="D333">
        <v>0.95402744531820627</v>
      </c>
    </row>
    <row r="334" spans="1:4" x14ac:dyDescent="0.25">
      <c r="A334" s="1" t="s">
        <v>65</v>
      </c>
      <c r="B334" s="1" t="s">
        <v>66</v>
      </c>
      <c r="C334" s="1" t="s">
        <v>49</v>
      </c>
      <c r="D334">
        <v>0.9866451077303322</v>
      </c>
    </row>
    <row r="335" spans="1:4" x14ac:dyDescent="0.25">
      <c r="A335" s="1" t="s">
        <v>65</v>
      </c>
      <c r="B335" s="1" t="s">
        <v>66</v>
      </c>
      <c r="C335" s="1" t="s">
        <v>50</v>
      </c>
      <c r="D335">
        <v>0.99871234427121114</v>
      </c>
    </row>
    <row r="336" spans="1:4" x14ac:dyDescent="0.25">
      <c r="A336" s="1" t="s">
        <v>65</v>
      </c>
      <c r="B336" s="1" t="s">
        <v>66</v>
      </c>
      <c r="C336" s="1" t="s">
        <v>51</v>
      </c>
      <c r="D336">
        <v>0.99657850788732083</v>
      </c>
    </row>
    <row r="337" spans="1:4" x14ac:dyDescent="0.25">
      <c r="A337" s="1" t="s">
        <v>65</v>
      </c>
      <c r="B337" s="1" t="s">
        <v>66</v>
      </c>
      <c r="C337" s="1" t="s">
        <v>52</v>
      </c>
      <c r="D337">
        <v>0.99999999999465317</v>
      </c>
    </row>
    <row r="338" spans="1:4" x14ac:dyDescent="0.25">
      <c r="A338" s="1" t="s">
        <v>65</v>
      </c>
      <c r="B338" s="1" t="s">
        <v>66</v>
      </c>
      <c r="C338" s="1" t="s">
        <v>53</v>
      </c>
      <c r="D338">
        <v>0.99999999999999978</v>
      </c>
    </row>
    <row r="339" spans="1:4" x14ac:dyDescent="0.25">
      <c r="A339" s="1" t="s">
        <v>65</v>
      </c>
      <c r="B339" s="1" t="s">
        <v>66</v>
      </c>
      <c r="C339" s="1" t="s">
        <v>54</v>
      </c>
      <c r="D339">
        <v>0.99999999999864964</v>
      </c>
    </row>
    <row r="340" spans="1:4" x14ac:dyDescent="0.25">
      <c r="A340" s="1" t="s">
        <v>65</v>
      </c>
      <c r="B340" s="1" t="s">
        <v>66</v>
      </c>
      <c r="C340" s="1" t="s">
        <v>55</v>
      </c>
      <c r="D340">
        <v>0.99999953396405417</v>
      </c>
    </row>
    <row r="341" spans="1:4" x14ac:dyDescent="0.25">
      <c r="A341" s="1" t="s">
        <v>65</v>
      </c>
      <c r="B341" s="1" t="s">
        <v>66</v>
      </c>
      <c r="C341" s="1" t="s">
        <v>56</v>
      </c>
      <c r="D341">
        <v>0.98179915675655471</v>
      </c>
    </row>
    <row r="342" spans="1:4" x14ac:dyDescent="0.25">
      <c r="A342" s="1" t="s">
        <v>65</v>
      </c>
      <c r="B342" s="1" t="s">
        <v>66</v>
      </c>
      <c r="C342" s="1" t="s">
        <v>57</v>
      </c>
      <c r="D342">
        <v>0.85423975519572304</v>
      </c>
    </row>
    <row r="343" spans="1:4" x14ac:dyDescent="0.25">
      <c r="A343" s="1" t="s">
        <v>65</v>
      </c>
      <c r="B343" s="1" t="s">
        <v>66</v>
      </c>
      <c r="C343" s="1" t="s">
        <v>58</v>
      </c>
      <c r="D343">
        <v>0.87161674315276549</v>
      </c>
    </row>
    <row r="344" spans="1:4" x14ac:dyDescent="0.25">
      <c r="A344" s="1" t="s">
        <v>66</v>
      </c>
      <c r="B344" s="1" t="s">
        <v>67</v>
      </c>
      <c r="C344" s="1" t="s">
        <v>2</v>
      </c>
      <c r="D344">
        <v>0.74213844444969368</v>
      </c>
    </row>
    <row r="345" spans="1:4" x14ac:dyDescent="0.25">
      <c r="A345" s="1" t="s">
        <v>66</v>
      </c>
      <c r="B345" s="1" t="s">
        <v>67</v>
      </c>
      <c r="C345" s="1" t="s">
        <v>3</v>
      </c>
      <c r="D345">
        <v>0.70196444447295148</v>
      </c>
    </row>
    <row r="346" spans="1:4" x14ac:dyDescent="0.25">
      <c r="A346" s="1" t="s">
        <v>66</v>
      </c>
      <c r="B346" s="1" t="s">
        <v>67</v>
      </c>
      <c r="C346" s="1" t="s">
        <v>4</v>
      </c>
      <c r="D346">
        <v>0.9873332098764257</v>
      </c>
    </row>
    <row r="347" spans="1:4" x14ac:dyDescent="0.25">
      <c r="A347" s="1" t="s">
        <v>66</v>
      </c>
      <c r="B347" s="1" t="s">
        <v>67</v>
      </c>
      <c r="C347" s="1" t="s">
        <v>5</v>
      </c>
      <c r="D347">
        <v>0.98261249425493591</v>
      </c>
    </row>
    <row r="348" spans="1:4" x14ac:dyDescent="0.25">
      <c r="A348" s="1" t="s">
        <v>66</v>
      </c>
      <c r="B348" s="1" t="s">
        <v>67</v>
      </c>
      <c r="C348" s="1" t="s">
        <v>6</v>
      </c>
      <c r="D348">
        <v>0.92293912906345665</v>
      </c>
    </row>
    <row r="349" spans="1:4" x14ac:dyDescent="0.25">
      <c r="A349" s="1" t="s">
        <v>66</v>
      </c>
      <c r="B349" s="1" t="s">
        <v>67</v>
      </c>
      <c r="C349" s="1" t="s">
        <v>7</v>
      </c>
      <c r="D349">
        <v>0.97114608769693078</v>
      </c>
    </row>
    <row r="350" spans="1:4" x14ac:dyDescent="0.25">
      <c r="A350" s="1" t="s">
        <v>66</v>
      </c>
      <c r="B350" s="1" t="s">
        <v>67</v>
      </c>
      <c r="C350" s="1" t="s">
        <v>8</v>
      </c>
      <c r="D350">
        <v>0.95093307766684354</v>
      </c>
    </row>
    <row r="351" spans="1:4" x14ac:dyDescent="0.25">
      <c r="A351" s="1" t="s">
        <v>66</v>
      </c>
      <c r="B351" s="1" t="s">
        <v>67</v>
      </c>
      <c r="C351" s="1" t="s">
        <v>9</v>
      </c>
      <c r="D351">
        <v>0.9226505588792997</v>
      </c>
    </row>
    <row r="352" spans="1:4" x14ac:dyDescent="0.25">
      <c r="A352" s="1" t="s">
        <v>66</v>
      </c>
      <c r="B352" s="1" t="s">
        <v>67</v>
      </c>
      <c r="C352" s="1" t="s">
        <v>10</v>
      </c>
      <c r="D352">
        <v>0.42188664104984452</v>
      </c>
    </row>
    <row r="353" spans="1:4" x14ac:dyDescent="0.25">
      <c r="A353" s="1" t="s">
        <v>66</v>
      </c>
      <c r="B353" s="1" t="s">
        <v>67</v>
      </c>
      <c r="C353" s="1" t="s">
        <v>11</v>
      </c>
      <c r="D353">
        <v>0.34721670180773778</v>
      </c>
    </row>
    <row r="354" spans="1:4" x14ac:dyDescent="0.25">
      <c r="A354" s="1" t="s">
        <v>66</v>
      </c>
      <c r="B354" s="1" t="s">
        <v>67</v>
      </c>
      <c r="C354" s="1" t="s">
        <v>12</v>
      </c>
      <c r="D354">
        <v>0.57172079540990262</v>
      </c>
    </row>
    <row r="355" spans="1:4" x14ac:dyDescent="0.25">
      <c r="A355" s="1" t="s">
        <v>66</v>
      </c>
      <c r="B355" s="1" t="s">
        <v>67</v>
      </c>
      <c r="C355" s="1" t="s">
        <v>13</v>
      </c>
      <c r="D355">
        <v>0.62386998106018043</v>
      </c>
    </row>
    <row r="356" spans="1:4" x14ac:dyDescent="0.25">
      <c r="A356" s="1" t="s">
        <v>66</v>
      </c>
      <c r="B356" s="1" t="s">
        <v>67</v>
      </c>
      <c r="C356" s="1" t="s">
        <v>14</v>
      </c>
      <c r="D356">
        <v>0.64135256327298928</v>
      </c>
    </row>
    <row r="357" spans="1:4" x14ac:dyDescent="0.25">
      <c r="A357" s="1" t="s">
        <v>66</v>
      </c>
      <c r="B357" s="1" t="s">
        <v>67</v>
      </c>
      <c r="C357" s="1" t="s">
        <v>15</v>
      </c>
      <c r="D357">
        <v>0.63091268918828158</v>
      </c>
    </row>
    <row r="358" spans="1:4" x14ac:dyDescent="0.25">
      <c r="A358" s="1" t="s">
        <v>66</v>
      </c>
      <c r="B358" s="1" t="s">
        <v>67</v>
      </c>
      <c r="C358" s="1" t="s">
        <v>16</v>
      </c>
      <c r="D358">
        <v>0.98113852723439077</v>
      </c>
    </row>
    <row r="359" spans="1:4" x14ac:dyDescent="0.25">
      <c r="A359" s="1" t="s">
        <v>66</v>
      </c>
      <c r="B359" s="1" t="s">
        <v>67</v>
      </c>
      <c r="C359" s="1" t="s">
        <v>17</v>
      </c>
      <c r="D359">
        <v>0.9727385289422037</v>
      </c>
    </row>
    <row r="360" spans="1:4" x14ac:dyDescent="0.25">
      <c r="A360" s="1" t="s">
        <v>66</v>
      </c>
      <c r="B360" s="1" t="s">
        <v>67</v>
      </c>
      <c r="C360" s="1" t="s">
        <v>18</v>
      </c>
      <c r="D360">
        <v>0.9424630366804525</v>
      </c>
    </row>
    <row r="361" spans="1:4" x14ac:dyDescent="0.25">
      <c r="A361" s="1" t="s">
        <v>66</v>
      </c>
      <c r="B361" s="1" t="s">
        <v>67</v>
      </c>
      <c r="C361" s="1" t="s">
        <v>19</v>
      </c>
      <c r="D361">
        <v>0.8812905657564658</v>
      </c>
    </row>
    <row r="362" spans="1:4" x14ac:dyDescent="0.25">
      <c r="A362" s="1" t="s">
        <v>66</v>
      </c>
      <c r="B362" s="1" t="s">
        <v>67</v>
      </c>
      <c r="C362" s="1" t="s">
        <v>20</v>
      </c>
      <c r="D362">
        <v>0.89626257083932248</v>
      </c>
    </row>
    <row r="363" spans="1:4" x14ac:dyDescent="0.25">
      <c r="A363" s="1" t="s">
        <v>66</v>
      </c>
      <c r="B363" s="1" t="s">
        <v>67</v>
      </c>
      <c r="C363" s="1" t="s">
        <v>21</v>
      </c>
      <c r="D363">
        <v>0.82194938459143785</v>
      </c>
    </row>
    <row r="364" spans="1:4" x14ac:dyDescent="0.25">
      <c r="A364" s="1" t="s">
        <v>66</v>
      </c>
      <c r="B364" s="1" t="s">
        <v>67</v>
      </c>
      <c r="C364" s="1" t="s">
        <v>22</v>
      </c>
      <c r="D364">
        <v>0.30288159179292462</v>
      </c>
    </row>
    <row r="365" spans="1:4" x14ac:dyDescent="0.25">
      <c r="A365" s="1" t="s">
        <v>66</v>
      </c>
      <c r="B365" s="1" t="s">
        <v>67</v>
      </c>
      <c r="C365" s="1" t="s">
        <v>23</v>
      </c>
      <c r="D365">
        <v>0.30481171063949819</v>
      </c>
    </row>
    <row r="366" spans="1:4" x14ac:dyDescent="0.25">
      <c r="A366" s="1" t="s">
        <v>66</v>
      </c>
      <c r="B366" s="1" t="s">
        <v>67</v>
      </c>
      <c r="C366" s="1" t="s">
        <v>24</v>
      </c>
      <c r="D366">
        <v>0.545646095199527</v>
      </c>
    </row>
    <row r="367" spans="1:4" x14ac:dyDescent="0.25">
      <c r="A367" s="1" t="s">
        <v>66</v>
      </c>
      <c r="B367" s="1" t="s">
        <v>67</v>
      </c>
      <c r="C367" s="1" t="s">
        <v>25</v>
      </c>
      <c r="D367">
        <v>0.60155222746934767</v>
      </c>
    </row>
    <row r="368" spans="1:4" x14ac:dyDescent="0.25">
      <c r="A368" s="1" t="s">
        <v>66</v>
      </c>
      <c r="B368" s="1" t="s">
        <v>67</v>
      </c>
      <c r="C368" s="1" t="s">
        <v>26</v>
      </c>
      <c r="D368">
        <v>0.6749996395629998</v>
      </c>
    </row>
    <row r="369" spans="1:4" x14ac:dyDescent="0.25">
      <c r="A369" s="1" t="s">
        <v>66</v>
      </c>
      <c r="B369" s="1" t="s">
        <v>67</v>
      </c>
      <c r="C369" s="1" t="s">
        <v>27</v>
      </c>
      <c r="D369">
        <v>0.71143967757463611</v>
      </c>
    </row>
    <row r="370" spans="1:4" x14ac:dyDescent="0.25">
      <c r="A370" s="1" t="s">
        <v>66</v>
      </c>
      <c r="B370" s="1" t="s">
        <v>67</v>
      </c>
      <c r="C370" s="1" t="s">
        <v>28</v>
      </c>
      <c r="D370">
        <v>0.99060817551376346</v>
      </c>
    </row>
    <row r="371" spans="1:4" x14ac:dyDescent="0.25">
      <c r="A371" s="1" t="s">
        <v>66</v>
      </c>
      <c r="B371" s="1" t="s">
        <v>67</v>
      </c>
      <c r="C371" s="1" t="s">
        <v>29</v>
      </c>
      <c r="D371">
        <v>0.99742548782625517</v>
      </c>
    </row>
    <row r="372" spans="1:4" x14ac:dyDescent="0.25">
      <c r="A372" s="1" t="s">
        <v>66</v>
      </c>
      <c r="B372" s="1" t="s">
        <v>67</v>
      </c>
      <c r="C372" s="1" t="s">
        <v>30</v>
      </c>
      <c r="D372">
        <v>0.99512731358644224</v>
      </c>
    </row>
    <row r="373" spans="1:4" x14ac:dyDescent="0.25">
      <c r="A373" s="1" t="s">
        <v>66</v>
      </c>
      <c r="B373" s="1" t="s">
        <v>67</v>
      </c>
      <c r="C373" s="1" t="s">
        <v>31</v>
      </c>
      <c r="D373">
        <v>0.94189151002710203</v>
      </c>
    </row>
    <row r="374" spans="1:4" x14ac:dyDescent="0.25">
      <c r="A374" s="1" t="s">
        <v>66</v>
      </c>
      <c r="B374" s="1" t="s">
        <v>67</v>
      </c>
      <c r="C374" s="1" t="s">
        <v>32</v>
      </c>
      <c r="D374">
        <v>0.68595565354423738</v>
      </c>
    </row>
    <row r="375" spans="1:4" x14ac:dyDescent="0.25">
      <c r="A375" s="1" t="s">
        <v>66</v>
      </c>
      <c r="B375" s="1" t="s">
        <v>67</v>
      </c>
      <c r="C375" s="1" t="s">
        <v>33</v>
      </c>
      <c r="D375">
        <v>0.69068705709860423</v>
      </c>
    </row>
    <row r="376" spans="1:4" x14ac:dyDescent="0.25">
      <c r="A376" s="1" t="s">
        <v>66</v>
      </c>
      <c r="B376" s="1" t="s">
        <v>67</v>
      </c>
      <c r="C376" s="1" t="s">
        <v>34</v>
      </c>
      <c r="D376">
        <v>0.34035520911146366</v>
      </c>
    </row>
    <row r="377" spans="1:4" x14ac:dyDescent="0.25">
      <c r="A377" s="1" t="s">
        <v>66</v>
      </c>
      <c r="B377" s="1" t="s">
        <v>67</v>
      </c>
      <c r="C377" s="1" t="s">
        <v>35</v>
      </c>
      <c r="D377">
        <v>0.49350302503753884</v>
      </c>
    </row>
    <row r="378" spans="1:4" x14ac:dyDescent="0.25">
      <c r="A378" s="1" t="s">
        <v>66</v>
      </c>
      <c r="B378" s="1" t="s">
        <v>67</v>
      </c>
      <c r="C378" s="1" t="s">
        <v>36</v>
      </c>
      <c r="D378">
        <v>0.63253081916503628</v>
      </c>
    </row>
    <row r="379" spans="1:4" x14ac:dyDescent="0.25">
      <c r="A379" s="1" t="s">
        <v>66</v>
      </c>
      <c r="B379" s="1" t="s">
        <v>67</v>
      </c>
      <c r="C379" s="1" t="s">
        <v>37</v>
      </c>
      <c r="D379">
        <v>0.72026771834431513</v>
      </c>
    </row>
    <row r="380" spans="1:4" x14ac:dyDescent="0.25">
      <c r="A380" s="1" t="s">
        <v>66</v>
      </c>
      <c r="B380" s="1" t="s">
        <v>67</v>
      </c>
      <c r="C380" s="1" t="s">
        <v>38</v>
      </c>
      <c r="D380">
        <v>0.78569672321126482</v>
      </c>
    </row>
    <row r="381" spans="1:4" x14ac:dyDescent="0.25">
      <c r="A381" s="1" t="s">
        <v>66</v>
      </c>
      <c r="B381" s="1" t="s">
        <v>67</v>
      </c>
      <c r="C381" s="1" t="s">
        <v>39</v>
      </c>
      <c r="D381">
        <v>0.72090950556646827</v>
      </c>
    </row>
    <row r="382" spans="1:4" x14ac:dyDescent="0.25">
      <c r="A382" s="1" t="s">
        <v>66</v>
      </c>
      <c r="B382" s="1" t="s">
        <v>67</v>
      </c>
      <c r="C382" s="1" t="s">
        <v>40</v>
      </c>
      <c r="D382">
        <v>0.99909282058829507</v>
      </c>
    </row>
    <row r="383" spans="1:4" x14ac:dyDescent="0.25">
      <c r="A383" s="1" t="s">
        <v>66</v>
      </c>
      <c r="B383" s="1" t="s">
        <v>67</v>
      </c>
      <c r="C383" s="1" t="s">
        <v>41</v>
      </c>
      <c r="D383">
        <v>0.99998652606637606</v>
      </c>
    </row>
    <row r="384" spans="1:4" x14ac:dyDescent="0.25">
      <c r="A384" s="1" t="s">
        <v>66</v>
      </c>
      <c r="B384" s="1" t="s">
        <v>67</v>
      </c>
      <c r="C384" s="1" t="s">
        <v>42</v>
      </c>
      <c r="D384">
        <v>0.99999855897189993</v>
      </c>
    </row>
    <row r="385" spans="1:4" x14ac:dyDescent="0.25">
      <c r="A385" s="1" t="s">
        <v>66</v>
      </c>
      <c r="B385" s="1" t="s">
        <v>67</v>
      </c>
      <c r="C385" s="1" t="s">
        <v>43</v>
      </c>
      <c r="D385">
        <v>0.99959653097564904</v>
      </c>
    </row>
    <row r="386" spans="1:4" x14ac:dyDescent="0.25">
      <c r="A386" s="1" t="s">
        <v>66</v>
      </c>
      <c r="B386" s="1" t="s">
        <v>67</v>
      </c>
      <c r="C386" s="1" t="s">
        <v>44</v>
      </c>
      <c r="D386">
        <v>0.66829104496785841</v>
      </c>
    </row>
    <row r="387" spans="1:4" x14ac:dyDescent="0.25">
      <c r="A387" s="1" t="s">
        <v>66</v>
      </c>
      <c r="B387" s="1" t="s">
        <v>67</v>
      </c>
      <c r="C387" s="1" t="s">
        <v>45</v>
      </c>
      <c r="D387">
        <v>0.72341841976064469</v>
      </c>
    </row>
    <row r="388" spans="1:4" x14ac:dyDescent="0.25">
      <c r="A388" s="1" t="s">
        <v>66</v>
      </c>
      <c r="B388" s="1" t="s">
        <v>67</v>
      </c>
      <c r="C388" s="1" t="s">
        <v>46</v>
      </c>
      <c r="D388">
        <v>0.4385017686561592</v>
      </c>
    </row>
    <row r="389" spans="1:4" x14ac:dyDescent="0.25">
      <c r="A389" s="1" t="s">
        <v>66</v>
      </c>
      <c r="B389" s="1" t="s">
        <v>67</v>
      </c>
      <c r="C389" s="1" t="s">
        <v>47</v>
      </c>
      <c r="D389">
        <v>0.50402525124388387</v>
      </c>
    </row>
    <row r="390" spans="1:4" x14ac:dyDescent="0.25">
      <c r="A390" s="1" t="s">
        <v>66</v>
      </c>
      <c r="B390" s="1" t="s">
        <v>67</v>
      </c>
      <c r="C390" s="1" t="s">
        <v>48</v>
      </c>
      <c r="D390">
        <v>0.63693458931668256</v>
      </c>
    </row>
    <row r="391" spans="1:4" x14ac:dyDescent="0.25">
      <c r="A391" s="1" t="s">
        <v>66</v>
      </c>
      <c r="B391" s="1" t="s">
        <v>67</v>
      </c>
      <c r="C391" s="1" t="s">
        <v>49</v>
      </c>
      <c r="D391">
        <v>0.73000761645978396</v>
      </c>
    </row>
    <row r="392" spans="1:4" x14ac:dyDescent="0.25">
      <c r="A392" s="1" t="s">
        <v>66</v>
      </c>
      <c r="B392" s="1" t="s">
        <v>67</v>
      </c>
      <c r="C392" s="1" t="s">
        <v>50</v>
      </c>
      <c r="D392">
        <v>0.84584696624659284</v>
      </c>
    </row>
    <row r="393" spans="1:4" x14ac:dyDescent="0.25">
      <c r="A393" s="1" t="s">
        <v>66</v>
      </c>
      <c r="B393" s="1" t="s">
        <v>67</v>
      </c>
      <c r="C393" s="1" t="s">
        <v>51</v>
      </c>
      <c r="D393">
        <v>0.8051754070279552</v>
      </c>
    </row>
    <row r="394" spans="1:4" x14ac:dyDescent="0.25">
      <c r="A394" s="1" t="s">
        <v>66</v>
      </c>
      <c r="B394" s="1" t="s">
        <v>67</v>
      </c>
      <c r="C394" s="1" t="s">
        <v>52</v>
      </c>
      <c r="D394">
        <v>0.99912788274497966</v>
      </c>
    </row>
    <row r="395" spans="1:4" x14ac:dyDescent="0.25">
      <c r="A395" s="1" t="s">
        <v>66</v>
      </c>
      <c r="B395" s="1" t="s">
        <v>67</v>
      </c>
      <c r="C395" s="1" t="s">
        <v>53</v>
      </c>
      <c r="D395">
        <v>0.99992289709084381</v>
      </c>
    </row>
    <row r="396" spans="1:4" x14ac:dyDescent="0.25">
      <c r="A396" s="1" t="s">
        <v>66</v>
      </c>
      <c r="B396" s="1" t="s">
        <v>67</v>
      </c>
      <c r="C396" s="1" t="s">
        <v>54</v>
      </c>
      <c r="D396">
        <v>0.99937284076201982</v>
      </c>
    </row>
    <row r="397" spans="1:4" x14ac:dyDescent="0.25">
      <c r="A397" s="1" t="s">
        <v>66</v>
      </c>
      <c r="B397" s="1" t="s">
        <v>67</v>
      </c>
      <c r="C397" s="1" t="s">
        <v>55</v>
      </c>
      <c r="D397">
        <v>0.98668642426420672</v>
      </c>
    </row>
    <row r="398" spans="1:4" x14ac:dyDescent="0.25">
      <c r="A398" s="1" t="s">
        <v>66</v>
      </c>
      <c r="B398" s="1" t="s">
        <v>67</v>
      </c>
      <c r="C398" s="1" t="s">
        <v>56</v>
      </c>
      <c r="D398">
        <v>0.83232144154698751</v>
      </c>
    </row>
    <row r="399" spans="1:4" x14ac:dyDescent="0.25">
      <c r="A399" s="1" t="s">
        <v>66</v>
      </c>
      <c r="B399" s="1" t="s">
        <v>67</v>
      </c>
      <c r="C399" s="1" t="s">
        <v>57</v>
      </c>
      <c r="D399">
        <v>0.72396057748944465</v>
      </c>
    </row>
    <row r="400" spans="1:4" x14ac:dyDescent="0.25">
      <c r="A400" s="1" t="s">
        <v>66</v>
      </c>
      <c r="B400" s="1" t="s">
        <v>67</v>
      </c>
      <c r="C400" s="1" t="s">
        <v>58</v>
      </c>
      <c r="D400">
        <v>0.53564451674310265</v>
      </c>
    </row>
    <row r="401" spans="1:4" x14ac:dyDescent="0.25">
      <c r="A401" s="1" t="s">
        <v>67</v>
      </c>
      <c r="B401" s="1" t="s">
        <v>68</v>
      </c>
      <c r="C401" s="1" t="s">
        <v>2</v>
      </c>
      <c r="D401">
        <v>0.74213844444969368</v>
      </c>
    </row>
    <row r="402" spans="1:4" x14ac:dyDescent="0.25">
      <c r="A402" s="1" t="s">
        <v>67</v>
      </c>
      <c r="B402" s="1" t="s">
        <v>68</v>
      </c>
      <c r="C402" s="1" t="s">
        <v>3</v>
      </c>
      <c r="D402">
        <v>0.70196444447295148</v>
      </c>
    </row>
    <row r="403" spans="1:4" x14ac:dyDescent="0.25">
      <c r="A403" s="1" t="s">
        <v>67</v>
      </c>
      <c r="B403" s="1" t="s">
        <v>68</v>
      </c>
      <c r="C403" s="1" t="s">
        <v>4</v>
      </c>
      <c r="D403">
        <v>0.9873332098764257</v>
      </c>
    </row>
    <row r="404" spans="1:4" x14ac:dyDescent="0.25">
      <c r="A404" s="1" t="s">
        <v>67</v>
      </c>
      <c r="B404" s="1" t="s">
        <v>68</v>
      </c>
      <c r="C404" s="1" t="s">
        <v>5</v>
      </c>
      <c r="D404">
        <v>0.98261249425493591</v>
      </c>
    </row>
    <row r="405" spans="1:4" x14ac:dyDescent="0.25">
      <c r="A405" s="1" t="s">
        <v>67</v>
      </c>
      <c r="B405" s="1" t="s">
        <v>68</v>
      </c>
      <c r="C405" s="1" t="s">
        <v>6</v>
      </c>
      <c r="D405">
        <v>0.92293912906345665</v>
      </c>
    </row>
    <row r="406" spans="1:4" x14ac:dyDescent="0.25">
      <c r="A406" s="1" t="s">
        <v>67</v>
      </c>
      <c r="B406" s="1" t="s">
        <v>68</v>
      </c>
      <c r="C406" s="1" t="s">
        <v>7</v>
      </c>
      <c r="D406">
        <v>0.97114608769693078</v>
      </c>
    </row>
    <row r="407" spans="1:4" x14ac:dyDescent="0.25">
      <c r="A407" s="1" t="s">
        <v>67</v>
      </c>
      <c r="B407" s="1" t="s">
        <v>68</v>
      </c>
      <c r="C407" s="1" t="s">
        <v>8</v>
      </c>
      <c r="D407">
        <v>0.95093307766684354</v>
      </c>
    </row>
    <row r="408" spans="1:4" x14ac:dyDescent="0.25">
      <c r="A408" s="1" t="s">
        <v>67</v>
      </c>
      <c r="B408" s="1" t="s">
        <v>68</v>
      </c>
      <c r="C408" s="1" t="s">
        <v>9</v>
      </c>
      <c r="D408">
        <v>0.9226505588792997</v>
      </c>
    </row>
    <row r="409" spans="1:4" x14ac:dyDescent="0.25">
      <c r="A409" s="1" t="s">
        <v>67</v>
      </c>
      <c r="B409" s="1" t="s">
        <v>68</v>
      </c>
      <c r="C409" s="1" t="s">
        <v>10</v>
      </c>
      <c r="D409">
        <v>0.42188664104984452</v>
      </c>
    </row>
    <row r="410" spans="1:4" x14ac:dyDescent="0.25">
      <c r="A410" s="1" t="s">
        <v>67</v>
      </c>
      <c r="B410" s="1" t="s">
        <v>68</v>
      </c>
      <c r="C410" s="1" t="s">
        <v>11</v>
      </c>
      <c r="D410">
        <v>0.34721670180773778</v>
      </c>
    </row>
    <row r="411" spans="1:4" x14ac:dyDescent="0.25">
      <c r="A411" s="1" t="s">
        <v>67</v>
      </c>
      <c r="B411" s="1" t="s">
        <v>68</v>
      </c>
      <c r="C411" s="1" t="s">
        <v>12</v>
      </c>
      <c r="D411">
        <v>0.57172079540990262</v>
      </c>
    </row>
    <row r="412" spans="1:4" x14ac:dyDescent="0.25">
      <c r="A412" s="1" t="s">
        <v>67</v>
      </c>
      <c r="B412" s="1" t="s">
        <v>68</v>
      </c>
      <c r="C412" s="1" t="s">
        <v>13</v>
      </c>
      <c r="D412">
        <v>0.62386998106018043</v>
      </c>
    </row>
    <row r="413" spans="1:4" x14ac:dyDescent="0.25">
      <c r="A413" s="1" t="s">
        <v>67</v>
      </c>
      <c r="B413" s="1" t="s">
        <v>68</v>
      </c>
      <c r="C413" s="1" t="s">
        <v>14</v>
      </c>
      <c r="D413">
        <v>0.64135256327298928</v>
      </c>
    </row>
    <row r="414" spans="1:4" x14ac:dyDescent="0.25">
      <c r="A414" s="1" t="s">
        <v>67</v>
      </c>
      <c r="B414" s="1" t="s">
        <v>68</v>
      </c>
      <c r="C414" s="1" t="s">
        <v>15</v>
      </c>
      <c r="D414">
        <v>0.63091268918828158</v>
      </c>
    </row>
    <row r="415" spans="1:4" x14ac:dyDescent="0.25">
      <c r="A415" s="1" t="s">
        <v>67</v>
      </c>
      <c r="B415" s="1" t="s">
        <v>68</v>
      </c>
      <c r="C415" s="1" t="s">
        <v>16</v>
      </c>
      <c r="D415">
        <v>0.98113852723439077</v>
      </c>
    </row>
    <row r="416" spans="1:4" x14ac:dyDescent="0.25">
      <c r="A416" s="1" t="s">
        <v>67</v>
      </c>
      <c r="B416" s="1" t="s">
        <v>68</v>
      </c>
      <c r="C416" s="1" t="s">
        <v>17</v>
      </c>
      <c r="D416">
        <v>0.9727385289422037</v>
      </c>
    </row>
    <row r="417" spans="1:4" x14ac:dyDescent="0.25">
      <c r="A417" s="1" t="s">
        <v>67</v>
      </c>
      <c r="B417" s="1" t="s">
        <v>68</v>
      </c>
      <c r="C417" s="1" t="s">
        <v>18</v>
      </c>
      <c r="D417">
        <v>0.9424630366804525</v>
      </c>
    </row>
    <row r="418" spans="1:4" x14ac:dyDescent="0.25">
      <c r="A418" s="1" t="s">
        <v>67</v>
      </c>
      <c r="B418" s="1" t="s">
        <v>68</v>
      </c>
      <c r="C418" s="1" t="s">
        <v>19</v>
      </c>
      <c r="D418">
        <v>0.8812905657564658</v>
      </c>
    </row>
    <row r="419" spans="1:4" x14ac:dyDescent="0.25">
      <c r="A419" s="1" t="s">
        <v>67</v>
      </c>
      <c r="B419" s="1" t="s">
        <v>68</v>
      </c>
      <c r="C419" s="1" t="s">
        <v>20</v>
      </c>
      <c r="D419">
        <v>0.89626257083932248</v>
      </c>
    </row>
    <row r="420" spans="1:4" x14ac:dyDescent="0.25">
      <c r="A420" s="1" t="s">
        <v>67</v>
      </c>
      <c r="B420" s="1" t="s">
        <v>68</v>
      </c>
      <c r="C420" s="1" t="s">
        <v>21</v>
      </c>
      <c r="D420">
        <v>0.82194938459143785</v>
      </c>
    </row>
    <row r="421" spans="1:4" x14ac:dyDescent="0.25">
      <c r="A421" s="1" t="s">
        <v>67</v>
      </c>
      <c r="B421" s="1" t="s">
        <v>68</v>
      </c>
      <c r="C421" s="1" t="s">
        <v>22</v>
      </c>
      <c r="D421">
        <v>0.30288159179292462</v>
      </c>
    </row>
    <row r="422" spans="1:4" x14ac:dyDescent="0.25">
      <c r="A422" s="1" t="s">
        <v>67</v>
      </c>
      <c r="B422" s="1" t="s">
        <v>68</v>
      </c>
      <c r="C422" s="1" t="s">
        <v>23</v>
      </c>
      <c r="D422">
        <v>0.30481171063949819</v>
      </c>
    </row>
    <row r="423" spans="1:4" x14ac:dyDescent="0.25">
      <c r="A423" s="1" t="s">
        <v>67</v>
      </c>
      <c r="B423" s="1" t="s">
        <v>68</v>
      </c>
      <c r="C423" s="1" t="s">
        <v>24</v>
      </c>
      <c r="D423">
        <v>0.545646095199527</v>
      </c>
    </row>
    <row r="424" spans="1:4" x14ac:dyDescent="0.25">
      <c r="A424" s="1" t="s">
        <v>67</v>
      </c>
      <c r="B424" s="1" t="s">
        <v>68</v>
      </c>
      <c r="C424" s="1" t="s">
        <v>25</v>
      </c>
      <c r="D424">
        <v>0.60155222746934767</v>
      </c>
    </row>
    <row r="425" spans="1:4" x14ac:dyDescent="0.25">
      <c r="A425" s="1" t="s">
        <v>67</v>
      </c>
      <c r="B425" s="1" t="s">
        <v>68</v>
      </c>
      <c r="C425" s="1" t="s">
        <v>26</v>
      </c>
      <c r="D425">
        <v>0.6749996395629998</v>
      </c>
    </row>
    <row r="426" spans="1:4" x14ac:dyDescent="0.25">
      <c r="A426" s="1" t="s">
        <v>67</v>
      </c>
      <c r="B426" s="1" t="s">
        <v>68</v>
      </c>
      <c r="C426" s="1" t="s">
        <v>27</v>
      </c>
      <c r="D426">
        <v>0.71143967757463611</v>
      </c>
    </row>
    <row r="427" spans="1:4" x14ac:dyDescent="0.25">
      <c r="A427" s="1" t="s">
        <v>67</v>
      </c>
      <c r="B427" s="1" t="s">
        <v>68</v>
      </c>
      <c r="C427" s="1" t="s">
        <v>28</v>
      </c>
      <c r="D427">
        <v>0.99060817551376346</v>
      </c>
    </row>
    <row r="428" spans="1:4" x14ac:dyDescent="0.25">
      <c r="A428" s="1" t="s">
        <v>67</v>
      </c>
      <c r="B428" s="1" t="s">
        <v>68</v>
      </c>
      <c r="C428" s="1" t="s">
        <v>29</v>
      </c>
      <c r="D428">
        <v>0.99742548782625517</v>
      </c>
    </row>
    <row r="429" spans="1:4" x14ac:dyDescent="0.25">
      <c r="A429" s="1" t="s">
        <v>67</v>
      </c>
      <c r="B429" s="1" t="s">
        <v>68</v>
      </c>
      <c r="C429" s="1" t="s">
        <v>30</v>
      </c>
      <c r="D429">
        <v>0.99512731358644224</v>
      </c>
    </row>
    <row r="430" spans="1:4" x14ac:dyDescent="0.25">
      <c r="A430" s="1" t="s">
        <v>67</v>
      </c>
      <c r="B430" s="1" t="s">
        <v>68</v>
      </c>
      <c r="C430" s="1" t="s">
        <v>31</v>
      </c>
      <c r="D430">
        <v>0.94189151002710203</v>
      </c>
    </row>
    <row r="431" spans="1:4" x14ac:dyDescent="0.25">
      <c r="A431" s="1" t="s">
        <v>67</v>
      </c>
      <c r="B431" s="1" t="s">
        <v>68</v>
      </c>
      <c r="C431" s="1" t="s">
        <v>32</v>
      </c>
      <c r="D431">
        <v>0.68595565354423738</v>
      </c>
    </row>
    <row r="432" spans="1:4" x14ac:dyDescent="0.25">
      <c r="A432" s="1" t="s">
        <v>67</v>
      </c>
      <c r="B432" s="1" t="s">
        <v>68</v>
      </c>
      <c r="C432" s="1" t="s">
        <v>33</v>
      </c>
      <c r="D432">
        <v>0.69068705709860423</v>
      </c>
    </row>
    <row r="433" spans="1:4" x14ac:dyDescent="0.25">
      <c r="A433" s="1" t="s">
        <v>67</v>
      </c>
      <c r="B433" s="1" t="s">
        <v>68</v>
      </c>
      <c r="C433" s="1" t="s">
        <v>34</v>
      </c>
      <c r="D433">
        <v>0.34035520911146366</v>
      </c>
    </row>
    <row r="434" spans="1:4" x14ac:dyDescent="0.25">
      <c r="A434" s="1" t="s">
        <v>67</v>
      </c>
      <c r="B434" s="1" t="s">
        <v>68</v>
      </c>
      <c r="C434" s="1" t="s">
        <v>35</v>
      </c>
      <c r="D434">
        <v>0.49350302503753884</v>
      </c>
    </row>
    <row r="435" spans="1:4" x14ac:dyDescent="0.25">
      <c r="A435" s="1" t="s">
        <v>67</v>
      </c>
      <c r="B435" s="1" t="s">
        <v>68</v>
      </c>
      <c r="C435" s="1" t="s">
        <v>36</v>
      </c>
      <c r="D435">
        <v>0.63253081916503628</v>
      </c>
    </row>
    <row r="436" spans="1:4" x14ac:dyDescent="0.25">
      <c r="A436" s="1" t="s">
        <v>67</v>
      </c>
      <c r="B436" s="1" t="s">
        <v>68</v>
      </c>
      <c r="C436" s="1" t="s">
        <v>37</v>
      </c>
      <c r="D436">
        <v>0.72026771834431513</v>
      </c>
    </row>
    <row r="437" spans="1:4" x14ac:dyDescent="0.25">
      <c r="A437" s="1" t="s">
        <v>67</v>
      </c>
      <c r="B437" s="1" t="s">
        <v>68</v>
      </c>
      <c r="C437" s="1" t="s">
        <v>38</v>
      </c>
      <c r="D437">
        <v>0.78569672321126482</v>
      </c>
    </row>
    <row r="438" spans="1:4" x14ac:dyDescent="0.25">
      <c r="A438" s="1" t="s">
        <v>67</v>
      </c>
      <c r="B438" s="1" t="s">
        <v>68</v>
      </c>
      <c r="C438" s="1" t="s">
        <v>39</v>
      </c>
      <c r="D438">
        <v>0.72090950556646827</v>
      </c>
    </row>
    <row r="439" spans="1:4" x14ac:dyDescent="0.25">
      <c r="A439" s="1" t="s">
        <v>67</v>
      </c>
      <c r="B439" s="1" t="s">
        <v>68</v>
      </c>
      <c r="C439" s="1" t="s">
        <v>40</v>
      </c>
      <c r="D439">
        <v>0.99909282058829507</v>
      </c>
    </row>
    <row r="440" spans="1:4" x14ac:dyDescent="0.25">
      <c r="A440" s="1" t="s">
        <v>67</v>
      </c>
      <c r="B440" s="1" t="s">
        <v>68</v>
      </c>
      <c r="C440" s="1" t="s">
        <v>41</v>
      </c>
      <c r="D440">
        <v>0.99998652606637606</v>
      </c>
    </row>
    <row r="441" spans="1:4" x14ac:dyDescent="0.25">
      <c r="A441" s="1" t="s">
        <v>67</v>
      </c>
      <c r="B441" s="1" t="s">
        <v>68</v>
      </c>
      <c r="C441" s="1" t="s">
        <v>42</v>
      </c>
      <c r="D441">
        <v>0.99999855897189993</v>
      </c>
    </row>
    <row r="442" spans="1:4" x14ac:dyDescent="0.25">
      <c r="A442" s="1" t="s">
        <v>67</v>
      </c>
      <c r="B442" s="1" t="s">
        <v>68</v>
      </c>
      <c r="C442" s="1" t="s">
        <v>43</v>
      </c>
      <c r="D442">
        <v>0.99959653097564904</v>
      </c>
    </row>
    <row r="443" spans="1:4" x14ac:dyDescent="0.25">
      <c r="A443" s="1" t="s">
        <v>67</v>
      </c>
      <c r="B443" s="1" t="s">
        <v>68</v>
      </c>
      <c r="C443" s="1" t="s">
        <v>44</v>
      </c>
      <c r="D443">
        <v>0.66829104496785841</v>
      </c>
    </row>
    <row r="444" spans="1:4" x14ac:dyDescent="0.25">
      <c r="A444" s="1" t="s">
        <v>67</v>
      </c>
      <c r="B444" s="1" t="s">
        <v>68</v>
      </c>
      <c r="C444" s="1" t="s">
        <v>45</v>
      </c>
      <c r="D444">
        <v>0.72341841976064469</v>
      </c>
    </row>
    <row r="445" spans="1:4" x14ac:dyDescent="0.25">
      <c r="A445" s="1" t="s">
        <v>67</v>
      </c>
      <c r="B445" s="1" t="s">
        <v>68</v>
      </c>
      <c r="C445" s="1" t="s">
        <v>46</v>
      </c>
      <c r="D445">
        <v>0.4385017686561592</v>
      </c>
    </row>
    <row r="446" spans="1:4" x14ac:dyDescent="0.25">
      <c r="A446" s="1" t="s">
        <v>67</v>
      </c>
      <c r="B446" s="1" t="s">
        <v>68</v>
      </c>
      <c r="C446" s="1" t="s">
        <v>47</v>
      </c>
      <c r="D446">
        <v>0.50402525124388387</v>
      </c>
    </row>
    <row r="447" spans="1:4" x14ac:dyDescent="0.25">
      <c r="A447" s="1" t="s">
        <v>67</v>
      </c>
      <c r="B447" s="1" t="s">
        <v>68</v>
      </c>
      <c r="C447" s="1" t="s">
        <v>48</v>
      </c>
      <c r="D447">
        <v>0.63693458931668256</v>
      </c>
    </row>
    <row r="448" spans="1:4" x14ac:dyDescent="0.25">
      <c r="A448" s="1" t="s">
        <v>67</v>
      </c>
      <c r="B448" s="1" t="s">
        <v>68</v>
      </c>
      <c r="C448" s="1" t="s">
        <v>49</v>
      </c>
      <c r="D448">
        <v>0.73000761645978396</v>
      </c>
    </row>
    <row r="449" spans="1:4" x14ac:dyDescent="0.25">
      <c r="A449" s="1" t="s">
        <v>67</v>
      </c>
      <c r="B449" s="1" t="s">
        <v>68</v>
      </c>
      <c r="C449" s="1" t="s">
        <v>50</v>
      </c>
      <c r="D449">
        <v>0.84584696624659284</v>
      </c>
    </row>
    <row r="450" spans="1:4" x14ac:dyDescent="0.25">
      <c r="A450" s="1" t="s">
        <v>67</v>
      </c>
      <c r="B450" s="1" t="s">
        <v>68</v>
      </c>
      <c r="C450" s="1" t="s">
        <v>51</v>
      </c>
      <c r="D450">
        <v>0.8051754070279552</v>
      </c>
    </row>
    <row r="451" spans="1:4" x14ac:dyDescent="0.25">
      <c r="A451" s="1" t="s">
        <v>67</v>
      </c>
      <c r="B451" s="1" t="s">
        <v>68</v>
      </c>
      <c r="C451" s="1" t="s">
        <v>52</v>
      </c>
      <c r="D451">
        <v>0.99912788274497966</v>
      </c>
    </row>
    <row r="452" spans="1:4" x14ac:dyDescent="0.25">
      <c r="A452" s="1" t="s">
        <v>67</v>
      </c>
      <c r="B452" s="1" t="s">
        <v>68</v>
      </c>
      <c r="C452" s="1" t="s">
        <v>53</v>
      </c>
      <c r="D452">
        <v>0.99992289709084381</v>
      </c>
    </row>
    <row r="453" spans="1:4" x14ac:dyDescent="0.25">
      <c r="A453" s="1" t="s">
        <v>67</v>
      </c>
      <c r="B453" s="1" t="s">
        <v>68</v>
      </c>
      <c r="C453" s="1" t="s">
        <v>54</v>
      </c>
      <c r="D453">
        <v>0.99937284076201982</v>
      </c>
    </row>
    <row r="454" spans="1:4" x14ac:dyDescent="0.25">
      <c r="A454" s="1" t="s">
        <v>67</v>
      </c>
      <c r="B454" s="1" t="s">
        <v>68</v>
      </c>
      <c r="C454" s="1" t="s">
        <v>55</v>
      </c>
      <c r="D454">
        <v>0.98668642426420672</v>
      </c>
    </row>
    <row r="455" spans="1:4" x14ac:dyDescent="0.25">
      <c r="A455" s="1" t="s">
        <v>67</v>
      </c>
      <c r="B455" s="1" t="s">
        <v>68</v>
      </c>
      <c r="C455" s="1" t="s">
        <v>56</v>
      </c>
      <c r="D455">
        <v>0.83232144154698751</v>
      </c>
    </row>
    <row r="456" spans="1:4" x14ac:dyDescent="0.25">
      <c r="A456" s="1" t="s">
        <v>67</v>
      </c>
      <c r="B456" s="1" t="s">
        <v>68</v>
      </c>
      <c r="C456" s="1" t="s">
        <v>57</v>
      </c>
      <c r="D456">
        <v>0.72396057748944465</v>
      </c>
    </row>
    <row r="457" spans="1:4" x14ac:dyDescent="0.25">
      <c r="A457" s="1" t="s">
        <v>67</v>
      </c>
      <c r="B457" s="1" t="s">
        <v>68</v>
      </c>
      <c r="C457" s="1" t="s">
        <v>58</v>
      </c>
      <c r="D457">
        <v>0.53564451674310265</v>
      </c>
    </row>
    <row r="458" spans="1:4" x14ac:dyDescent="0.25">
      <c r="A458" s="1" t="s">
        <v>68</v>
      </c>
      <c r="B458" s="1" t="s">
        <v>69</v>
      </c>
      <c r="C458" s="1" t="s">
        <v>2</v>
      </c>
      <c r="D458">
        <v>0.74213844444969368</v>
      </c>
    </row>
    <row r="459" spans="1:4" x14ac:dyDescent="0.25">
      <c r="A459" s="1" t="s">
        <v>68</v>
      </c>
      <c r="B459" s="1" t="s">
        <v>69</v>
      </c>
      <c r="C459" s="1" t="s">
        <v>3</v>
      </c>
      <c r="D459">
        <v>0.70196444447295148</v>
      </c>
    </row>
    <row r="460" spans="1:4" x14ac:dyDescent="0.25">
      <c r="A460" s="1" t="s">
        <v>68</v>
      </c>
      <c r="B460" s="1" t="s">
        <v>69</v>
      </c>
      <c r="C460" s="1" t="s">
        <v>4</v>
      </c>
      <c r="D460">
        <v>0.9873332098764257</v>
      </c>
    </row>
    <row r="461" spans="1:4" x14ac:dyDescent="0.25">
      <c r="A461" s="1" t="s">
        <v>68</v>
      </c>
      <c r="B461" s="1" t="s">
        <v>69</v>
      </c>
      <c r="C461" s="1" t="s">
        <v>5</v>
      </c>
      <c r="D461">
        <v>0.98261249425493591</v>
      </c>
    </row>
    <row r="462" spans="1:4" x14ac:dyDescent="0.25">
      <c r="A462" s="1" t="s">
        <v>68</v>
      </c>
      <c r="B462" s="1" t="s">
        <v>69</v>
      </c>
      <c r="C462" s="1" t="s">
        <v>6</v>
      </c>
      <c r="D462">
        <v>0.92293912906345665</v>
      </c>
    </row>
    <row r="463" spans="1:4" x14ac:dyDescent="0.25">
      <c r="A463" s="1" t="s">
        <v>68</v>
      </c>
      <c r="B463" s="1" t="s">
        <v>69</v>
      </c>
      <c r="C463" s="1" t="s">
        <v>7</v>
      </c>
      <c r="D463">
        <v>0.97114608769693078</v>
      </c>
    </row>
    <row r="464" spans="1:4" x14ac:dyDescent="0.25">
      <c r="A464" s="1" t="s">
        <v>68</v>
      </c>
      <c r="B464" s="1" t="s">
        <v>69</v>
      </c>
      <c r="C464" s="1" t="s">
        <v>8</v>
      </c>
      <c r="D464">
        <v>0.95093307766684354</v>
      </c>
    </row>
    <row r="465" spans="1:4" x14ac:dyDescent="0.25">
      <c r="A465" s="1" t="s">
        <v>68</v>
      </c>
      <c r="B465" s="1" t="s">
        <v>69</v>
      </c>
      <c r="C465" s="1" t="s">
        <v>9</v>
      </c>
      <c r="D465">
        <v>0.9226505588792997</v>
      </c>
    </row>
    <row r="466" spans="1:4" x14ac:dyDescent="0.25">
      <c r="A466" s="1" t="s">
        <v>68</v>
      </c>
      <c r="B466" s="1" t="s">
        <v>69</v>
      </c>
      <c r="C466" s="1" t="s">
        <v>10</v>
      </c>
      <c r="D466">
        <v>0.42188664104984452</v>
      </c>
    </row>
    <row r="467" spans="1:4" x14ac:dyDescent="0.25">
      <c r="A467" s="1" t="s">
        <v>68</v>
      </c>
      <c r="B467" s="1" t="s">
        <v>69</v>
      </c>
      <c r="C467" s="1" t="s">
        <v>11</v>
      </c>
      <c r="D467">
        <v>0.34721670180773778</v>
      </c>
    </row>
    <row r="468" spans="1:4" x14ac:dyDescent="0.25">
      <c r="A468" s="1" t="s">
        <v>68</v>
      </c>
      <c r="B468" s="1" t="s">
        <v>69</v>
      </c>
      <c r="C468" s="1" t="s">
        <v>12</v>
      </c>
      <c r="D468">
        <v>0.57172079540990262</v>
      </c>
    </row>
    <row r="469" spans="1:4" x14ac:dyDescent="0.25">
      <c r="A469" s="1" t="s">
        <v>68</v>
      </c>
      <c r="B469" s="1" t="s">
        <v>69</v>
      </c>
      <c r="C469" s="1" t="s">
        <v>13</v>
      </c>
      <c r="D469">
        <v>0.62386998106018043</v>
      </c>
    </row>
    <row r="470" spans="1:4" x14ac:dyDescent="0.25">
      <c r="A470" s="1" t="s">
        <v>68</v>
      </c>
      <c r="B470" s="1" t="s">
        <v>69</v>
      </c>
      <c r="C470" s="1" t="s">
        <v>14</v>
      </c>
      <c r="D470">
        <v>0.64135256327298928</v>
      </c>
    </row>
    <row r="471" spans="1:4" x14ac:dyDescent="0.25">
      <c r="A471" s="1" t="s">
        <v>68</v>
      </c>
      <c r="B471" s="1" t="s">
        <v>69</v>
      </c>
      <c r="C471" s="1" t="s">
        <v>15</v>
      </c>
      <c r="D471">
        <v>0.63091268918828158</v>
      </c>
    </row>
    <row r="472" spans="1:4" x14ac:dyDescent="0.25">
      <c r="A472" s="1" t="s">
        <v>68</v>
      </c>
      <c r="B472" s="1" t="s">
        <v>69</v>
      </c>
      <c r="C472" s="1" t="s">
        <v>16</v>
      </c>
      <c r="D472">
        <v>0.98113852723439077</v>
      </c>
    </row>
    <row r="473" spans="1:4" x14ac:dyDescent="0.25">
      <c r="A473" s="1" t="s">
        <v>68</v>
      </c>
      <c r="B473" s="1" t="s">
        <v>69</v>
      </c>
      <c r="C473" s="1" t="s">
        <v>17</v>
      </c>
      <c r="D473">
        <v>0.9727385289422037</v>
      </c>
    </row>
    <row r="474" spans="1:4" x14ac:dyDescent="0.25">
      <c r="A474" s="1" t="s">
        <v>68</v>
      </c>
      <c r="B474" s="1" t="s">
        <v>69</v>
      </c>
      <c r="C474" s="1" t="s">
        <v>18</v>
      </c>
      <c r="D474">
        <v>0.9424630366804525</v>
      </c>
    </row>
    <row r="475" spans="1:4" x14ac:dyDescent="0.25">
      <c r="A475" s="1" t="s">
        <v>68</v>
      </c>
      <c r="B475" s="1" t="s">
        <v>69</v>
      </c>
      <c r="C475" s="1" t="s">
        <v>19</v>
      </c>
      <c r="D475">
        <v>0.8812905657564658</v>
      </c>
    </row>
    <row r="476" spans="1:4" x14ac:dyDescent="0.25">
      <c r="A476" s="1" t="s">
        <v>68</v>
      </c>
      <c r="B476" s="1" t="s">
        <v>69</v>
      </c>
      <c r="C476" s="1" t="s">
        <v>20</v>
      </c>
      <c r="D476">
        <v>0.89626257083932248</v>
      </c>
    </row>
    <row r="477" spans="1:4" x14ac:dyDescent="0.25">
      <c r="A477" s="1" t="s">
        <v>68</v>
      </c>
      <c r="B477" s="1" t="s">
        <v>69</v>
      </c>
      <c r="C477" s="1" t="s">
        <v>21</v>
      </c>
      <c r="D477">
        <v>0.82194938459143785</v>
      </c>
    </row>
    <row r="478" spans="1:4" x14ac:dyDescent="0.25">
      <c r="A478" s="1" t="s">
        <v>68</v>
      </c>
      <c r="B478" s="1" t="s">
        <v>69</v>
      </c>
      <c r="C478" s="1" t="s">
        <v>22</v>
      </c>
      <c r="D478">
        <v>0.30288159179292462</v>
      </c>
    </row>
    <row r="479" spans="1:4" x14ac:dyDescent="0.25">
      <c r="A479" s="1" t="s">
        <v>68</v>
      </c>
      <c r="B479" s="1" t="s">
        <v>69</v>
      </c>
      <c r="C479" s="1" t="s">
        <v>23</v>
      </c>
      <c r="D479">
        <v>0.30481171063949819</v>
      </c>
    </row>
    <row r="480" spans="1:4" x14ac:dyDescent="0.25">
      <c r="A480" s="1" t="s">
        <v>68</v>
      </c>
      <c r="B480" s="1" t="s">
        <v>69</v>
      </c>
      <c r="C480" s="1" t="s">
        <v>24</v>
      </c>
      <c r="D480">
        <v>0.545646095199527</v>
      </c>
    </row>
    <row r="481" spans="1:4" x14ac:dyDescent="0.25">
      <c r="A481" s="1" t="s">
        <v>68</v>
      </c>
      <c r="B481" s="1" t="s">
        <v>69</v>
      </c>
      <c r="C481" s="1" t="s">
        <v>25</v>
      </c>
      <c r="D481">
        <v>0.60155222746934767</v>
      </c>
    </row>
    <row r="482" spans="1:4" x14ac:dyDescent="0.25">
      <c r="A482" s="1" t="s">
        <v>68</v>
      </c>
      <c r="B482" s="1" t="s">
        <v>69</v>
      </c>
      <c r="C482" s="1" t="s">
        <v>26</v>
      </c>
      <c r="D482">
        <v>0.6749996395629998</v>
      </c>
    </row>
    <row r="483" spans="1:4" x14ac:dyDescent="0.25">
      <c r="A483" s="1" t="s">
        <v>68</v>
      </c>
      <c r="B483" s="1" t="s">
        <v>69</v>
      </c>
      <c r="C483" s="1" t="s">
        <v>27</v>
      </c>
      <c r="D483">
        <v>0.71143967757463611</v>
      </c>
    </row>
    <row r="484" spans="1:4" x14ac:dyDescent="0.25">
      <c r="A484" s="1" t="s">
        <v>68</v>
      </c>
      <c r="B484" s="1" t="s">
        <v>69</v>
      </c>
      <c r="C484" s="1" t="s">
        <v>28</v>
      </c>
      <c r="D484">
        <v>0.99060817551376346</v>
      </c>
    </row>
    <row r="485" spans="1:4" x14ac:dyDescent="0.25">
      <c r="A485" s="1" t="s">
        <v>68</v>
      </c>
      <c r="B485" s="1" t="s">
        <v>69</v>
      </c>
      <c r="C485" s="1" t="s">
        <v>29</v>
      </c>
      <c r="D485">
        <v>0.99742548782625517</v>
      </c>
    </row>
    <row r="486" spans="1:4" x14ac:dyDescent="0.25">
      <c r="A486" s="1" t="s">
        <v>68</v>
      </c>
      <c r="B486" s="1" t="s">
        <v>69</v>
      </c>
      <c r="C486" s="1" t="s">
        <v>30</v>
      </c>
      <c r="D486">
        <v>0.99512731358644224</v>
      </c>
    </row>
    <row r="487" spans="1:4" x14ac:dyDescent="0.25">
      <c r="A487" s="1" t="s">
        <v>68</v>
      </c>
      <c r="B487" s="1" t="s">
        <v>69</v>
      </c>
      <c r="C487" s="1" t="s">
        <v>31</v>
      </c>
      <c r="D487">
        <v>0.94189151002710203</v>
      </c>
    </row>
    <row r="488" spans="1:4" x14ac:dyDescent="0.25">
      <c r="A488" s="1" t="s">
        <v>68</v>
      </c>
      <c r="B488" s="1" t="s">
        <v>69</v>
      </c>
      <c r="C488" s="1" t="s">
        <v>32</v>
      </c>
      <c r="D488">
        <v>0.68595565354423738</v>
      </c>
    </row>
    <row r="489" spans="1:4" x14ac:dyDescent="0.25">
      <c r="A489" s="1" t="s">
        <v>68</v>
      </c>
      <c r="B489" s="1" t="s">
        <v>69</v>
      </c>
      <c r="C489" s="1" t="s">
        <v>33</v>
      </c>
      <c r="D489">
        <v>0.69068705709860423</v>
      </c>
    </row>
    <row r="490" spans="1:4" x14ac:dyDescent="0.25">
      <c r="A490" s="1" t="s">
        <v>68</v>
      </c>
      <c r="B490" s="1" t="s">
        <v>69</v>
      </c>
      <c r="C490" s="1" t="s">
        <v>34</v>
      </c>
      <c r="D490">
        <v>0.34035520911146366</v>
      </c>
    </row>
    <row r="491" spans="1:4" x14ac:dyDescent="0.25">
      <c r="A491" s="1" t="s">
        <v>68</v>
      </c>
      <c r="B491" s="1" t="s">
        <v>69</v>
      </c>
      <c r="C491" s="1" t="s">
        <v>35</v>
      </c>
      <c r="D491">
        <v>0.49350302503753884</v>
      </c>
    </row>
    <row r="492" spans="1:4" x14ac:dyDescent="0.25">
      <c r="A492" s="1" t="s">
        <v>68</v>
      </c>
      <c r="B492" s="1" t="s">
        <v>69</v>
      </c>
      <c r="C492" s="1" t="s">
        <v>36</v>
      </c>
      <c r="D492">
        <v>0.63253081916503628</v>
      </c>
    </row>
    <row r="493" spans="1:4" x14ac:dyDescent="0.25">
      <c r="A493" s="1" t="s">
        <v>68</v>
      </c>
      <c r="B493" s="1" t="s">
        <v>69</v>
      </c>
      <c r="C493" s="1" t="s">
        <v>37</v>
      </c>
      <c r="D493">
        <v>0.72026771834431513</v>
      </c>
    </row>
    <row r="494" spans="1:4" x14ac:dyDescent="0.25">
      <c r="A494" s="1" t="s">
        <v>68</v>
      </c>
      <c r="B494" s="1" t="s">
        <v>69</v>
      </c>
      <c r="C494" s="1" t="s">
        <v>38</v>
      </c>
      <c r="D494">
        <v>0.78569672321126482</v>
      </c>
    </row>
    <row r="495" spans="1:4" x14ac:dyDescent="0.25">
      <c r="A495" s="1" t="s">
        <v>68</v>
      </c>
      <c r="B495" s="1" t="s">
        <v>69</v>
      </c>
      <c r="C495" s="1" t="s">
        <v>39</v>
      </c>
      <c r="D495">
        <v>0.72090950556646827</v>
      </c>
    </row>
    <row r="496" spans="1:4" x14ac:dyDescent="0.25">
      <c r="A496" s="1" t="s">
        <v>68</v>
      </c>
      <c r="B496" s="1" t="s">
        <v>69</v>
      </c>
      <c r="C496" s="1" t="s">
        <v>40</v>
      </c>
      <c r="D496">
        <v>0.99909282058829507</v>
      </c>
    </row>
    <row r="497" spans="1:4" x14ac:dyDescent="0.25">
      <c r="A497" s="1" t="s">
        <v>68</v>
      </c>
      <c r="B497" s="1" t="s">
        <v>69</v>
      </c>
      <c r="C497" s="1" t="s">
        <v>41</v>
      </c>
      <c r="D497">
        <v>0.99998652606637606</v>
      </c>
    </row>
    <row r="498" spans="1:4" x14ac:dyDescent="0.25">
      <c r="A498" s="1" t="s">
        <v>68</v>
      </c>
      <c r="B498" s="1" t="s">
        <v>69</v>
      </c>
      <c r="C498" s="1" t="s">
        <v>42</v>
      </c>
      <c r="D498">
        <v>0.99999855897189993</v>
      </c>
    </row>
    <row r="499" spans="1:4" x14ac:dyDescent="0.25">
      <c r="A499" s="1" t="s">
        <v>68</v>
      </c>
      <c r="B499" s="1" t="s">
        <v>69</v>
      </c>
      <c r="C499" s="1" t="s">
        <v>43</v>
      </c>
      <c r="D499">
        <v>0.99959653097564904</v>
      </c>
    </row>
    <row r="500" spans="1:4" x14ac:dyDescent="0.25">
      <c r="A500" s="1" t="s">
        <v>68</v>
      </c>
      <c r="B500" s="1" t="s">
        <v>69</v>
      </c>
      <c r="C500" s="1" t="s">
        <v>44</v>
      </c>
      <c r="D500">
        <v>0.66829104496785841</v>
      </c>
    </row>
    <row r="501" spans="1:4" x14ac:dyDescent="0.25">
      <c r="A501" s="1" t="s">
        <v>68</v>
      </c>
      <c r="B501" s="1" t="s">
        <v>69</v>
      </c>
      <c r="C501" s="1" t="s">
        <v>45</v>
      </c>
      <c r="D501">
        <v>0.72341841976064469</v>
      </c>
    </row>
    <row r="502" spans="1:4" x14ac:dyDescent="0.25">
      <c r="A502" s="1" t="s">
        <v>68</v>
      </c>
      <c r="B502" s="1" t="s">
        <v>69</v>
      </c>
      <c r="C502" s="1" t="s">
        <v>46</v>
      </c>
      <c r="D502">
        <v>0.4385017686561592</v>
      </c>
    </row>
    <row r="503" spans="1:4" x14ac:dyDescent="0.25">
      <c r="A503" s="1" t="s">
        <v>68</v>
      </c>
      <c r="B503" s="1" t="s">
        <v>69</v>
      </c>
      <c r="C503" s="1" t="s">
        <v>47</v>
      </c>
      <c r="D503">
        <v>0.50402525124388387</v>
      </c>
    </row>
    <row r="504" spans="1:4" x14ac:dyDescent="0.25">
      <c r="A504" s="1" t="s">
        <v>68</v>
      </c>
      <c r="B504" s="1" t="s">
        <v>69</v>
      </c>
      <c r="C504" s="1" t="s">
        <v>48</v>
      </c>
      <c r="D504">
        <v>0.63693458931668256</v>
      </c>
    </row>
    <row r="505" spans="1:4" x14ac:dyDescent="0.25">
      <c r="A505" s="1" t="s">
        <v>68</v>
      </c>
      <c r="B505" s="1" t="s">
        <v>69</v>
      </c>
      <c r="C505" s="1" t="s">
        <v>49</v>
      </c>
      <c r="D505">
        <v>0.73000761645978396</v>
      </c>
    </row>
    <row r="506" spans="1:4" x14ac:dyDescent="0.25">
      <c r="A506" s="1" t="s">
        <v>68</v>
      </c>
      <c r="B506" s="1" t="s">
        <v>69</v>
      </c>
      <c r="C506" s="1" t="s">
        <v>50</v>
      </c>
      <c r="D506">
        <v>0.84584696624659284</v>
      </c>
    </row>
    <row r="507" spans="1:4" x14ac:dyDescent="0.25">
      <c r="A507" s="1" t="s">
        <v>68</v>
      </c>
      <c r="B507" s="1" t="s">
        <v>69</v>
      </c>
      <c r="C507" s="1" t="s">
        <v>51</v>
      </c>
      <c r="D507">
        <v>0.8051754070279552</v>
      </c>
    </row>
    <row r="508" spans="1:4" x14ac:dyDescent="0.25">
      <c r="A508" s="1" t="s">
        <v>68</v>
      </c>
      <c r="B508" s="1" t="s">
        <v>69</v>
      </c>
      <c r="C508" s="1" t="s">
        <v>52</v>
      </c>
      <c r="D508">
        <v>0.99912788274497966</v>
      </c>
    </row>
    <row r="509" spans="1:4" x14ac:dyDescent="0.25">
      <c r="A509" s="1" t="s">
        <v>68</v>
      </c>
      <c r="B509" s="1" t="s">
        <v>69</v>
      </c>
      <c r="C509" s="1" t="s">
        <v>53</v>
      </c>
      <c r="D509">
        <v>0.99992289709084381</v>
      </c>
    </row>
    <row r="510" spans="1:4" x14ac:dyDescent="0.25">
      <c r="A510" s="1" t="s">
        <v>68</v>
      </c>
      <c r="B510" s="1" t="s">
        <v>69</v>
      </c>
      <c r="C510" s="1" t="s">
        <v>54</v>
      </c>
      <c r="D510">
        <v>0.99937284076201982</v>
      </c>
    </row>
    <row r="511" spans="1:4" x14ac:dyDescent="0.25">
      <c r="A511" s="1" t="s">
        <v>68</v>
      </c>
      <c r="B511" s="1" t="s">
        <v>69</v>
      </c>
      <c r="C511" s="1" t="s">
        <v>55</v>
      </c>
      <c r="D511">
        <v>0.98668642426420672</v>
      </c>
    </row>
    <row r="512" spans="1:4" x14ac:dyDescent="0.25">
      <c r="A512" s="1" t="s">
        <v>68</v>
      </c>
      <c r="B512" s="1" t="s">
        <v>69</v>
      </c>
      <c r="C512" s="1" t="s">
        <v>56</v>
      </c>
      <c r="D512">
        <v>0.83232144154698751</v>
      </c>
    </row>
    <row r="513" spans="1:4" x14ac:dyDescent="0.25">
      <c r="A513" s="1" t="s">
        <v>68</v>
      </c>
      <c r="B513" s="1" t="s">
        <v>69</v>
      </c>
      <c r="C513" s="1" t="s">
        <v>57</v>
      </c>
      <c r="D513">
        <v>0.72396057748944465</v>
      </c>
    </row>
    <row r="514" spans="1:4" x14ac:dyDescent="0.25">
      <c r="A514" s="1" t="s">
        <v>68</v>
      </c>
      <c r="B514" s="1" t="s">
        <v>69</v>
      </c>
      <c r="C514" s="1" t="s">
        <v>58</v>
      </c>
      <c r="D514">
        <v>0.53564451674310265</v>
      </c>
    </row>
    <row r="515" spans="1:4" x14ac:dyDescent="0.25">
      <c r="A515" s="1" t="s">
        <v>62</v>
      </c>
      <c r="B515" s="1" t="s">
        <v>64</v>
      </c>
      <c r="C515" s="1" t="s">
        <v>2</v>
      </c>
      <c r="D515">
        <v>0.46500425793558042</v>
      </c>
    </row>
    <row r="516" spans="1:4" x14ac:dyDescent="0.25">
      <c r="A516" s="1" t="s">
        <v>62</v>
      </c>
      <c r="B516" s="1" t="s">
        <v>64</v>
      </c>
      <c r="C516" s="1" t="s">
        <v>3</v>
      </c>
      <c r="D516">
        <v>0.49913936972257555</v>
      </c>
    </row>
    <row r="517" spans="1:4" x14ac:dyDescent="0.25">
      <c r="A517" s="1" t="s">
        <v>62</v>
      </c>
      <c r="B517" s="1" t="s">
        <v>64</v>
      </c>
      <c r="C517" s="1" t="s">
        <v>4</v>
      </c>
      <c r="D517">
        <v>0.8913986261991339</v>
      </c>
    </row>
    <row r="518" spans="1:4" x14ac:dyDescent="0.25">
      <c r="A518" s="1" t="s">
        <v>62</v>
      </c>
      <c r="B518" s="1" t="s">
        <v>64</v>
      </c>
      <c r="C518" s="1" t="s">
        <v>5</v>
      </c>
      <c r="D518">
        <v>0.87105949168751096</v>
      </c>
    </row>
    <row r="519" spans="1:4" x14ac:dyDescent="0.25">
      <c r="A519" s="1" t="s">
        <v>62</v>
      </c>
      <c r="B519" s="1" t="s">
        <v>64</v>
      </c>
      <c r="C519" s="1" t="s">
        <v>6</v>
      </c>
      <c r="D519">
        <v>0.91671466717834915</v>
      </c>
    </row>
    <row r="520" spans="1:4" x14ac:dyDescent="0.25">
      <c r="A520" s="1" t="s">
        <v>62</v>
      </c>
      <c r="B520" s="1" t="s">
        <v>64</v>
      </c>
      <c r="C520" s="1" t="s">
        <v>7</v>
      </c>
      <c r="D520">
        <v>0.98793550492535054</v>
      </c>
    </row>
    <row r="521" spans="1:4" x14ac:dyDescent="0.25">
      <c r="A521" s="1" t="s">
        <v>62</v>
      </c>
      <c r="B521" s="1" t="s">
        <v>64</v>
      </c>
      <c r="C521" s="1" t="s">
        <v>8</v>
      </c>
      <c r="D521">
        <v>0.9802082351020398</v>
      </c>
    </row>
    <row r="522" spans="1:4" x14ac:dyDescent="0.25">
      <c r="A522" s="1" t="s">
        <v>62</v>
      </c>
      <c r="B522" s="1" t="s">
        <v>64</v>
      </c>
      <c r="C522" s="1" t="s">
        <v>9</v>
      </c>
      <c r="D522">
        <v>0.96725424332754528</v>
      </c>
    </row>
    <row r="523" spans="1:4" x14ac:dyDescent="0.25">
      <c r="A523" s="1" t="s">
        <v>62</v>
      </c>
      <c r="B523" s="1" t="s">
        <v>64</v>
      </c>
      <c r="C523" s="1" t="s">
        <v>10</v>
      </c>
      <c r="D523">
        <v>0.50371975835544203</v>
      </c>
    </row>
    <row r="524" spans="1:4" x14ac:dyDescent="0.25">
      <c r="A524" s="1" t="s">
        <v>62</v>
      </c>
      <c r="B524" s="1" t="s">
        <v>64</v>
      </c>
      <c r="C524" s="1" t="s">
        <v>11</v>
      </c>
      <c r="D524">
        <v>0.39458221066971988</v>
      </c>
    </row>
    <row r="525" spans="1:4" x14ac:dyDescent="0.25">
      <c r="A525" s="1" t="s">
        <v>62</v>
      </c>
      <c r="B525" s="1" t="s">
        <v>64</v>
      </c>
      <c r="C525" s="1" t="s">
        <v>12</v>
      </c>
      <c r="D525">
        <v>0.46809985808083732</v>
      </c>
    </row>
    <row r="526" spans="1:4" x14ac:dyDescent="0.25">
      <c r="A526" s="1" t="s">
        <v>62</v>
      </c>
      <c r="B526" s="1" t="s">
        <v>64</v>
      </c>
      <c r="C526" s="1" t="s">
        <v>13</v>
      </c>
      <c r="D526">
        <v>0.46980094771024605</v>
      </c>
    </row>
    <row r="527" spans="1:4" x14ac:dyDescent="0.25">
      <c r="A527" s="1" t="s">
        <v>62</v>
      </c>
      <c r="B527" s="1" t="s">
        <v>64</v>
      </c>
      <c r="C527" s="1" t="s">
        <v>14</v>
      </c>
      <c r="D527">
        <v>0.46922106179486633</v>
      </c>
    </row>
    <row r="528" spans="1:4" x14ac:dyDescent="0.25">
      <c r="A528" s="1" t="s">
        <v>62</v>
      </c>
      <c r="B528" s="1" t="s">
        <v>64</v>
      </c>
      <c r="C528" s="1" t="s">
        <v>15</v>
      </c>
      <c r="D528">
        <v>0.45945328077342806</v>
      </c>
    </row>
    <row r="529" spans="1:4" x14ac:dyDescent="0.25">
      <c r="A529" s="1" t="s">
        <v>62</v>
      </c>
      <c r="B529" s="1" t="s">
        <v>64</v>
      </c>
      <c r="C529" s="1" t="s">
        <v>16</v>
      </c>
      <c r="D529">
        <v>0.93238882002546153</v>
      </c>
    </row>
    <row r="530" spans="1:4" x14ac:dyDescent="0.25">
      <c r="A530" s="1" t="s">
        <v>62</v>
      </c>
      <c r="B530" s="1" t="s">
        <v>64</v>
      </c>
      <c r="C530" s="1" t="s">
        <v>17</v>
      </c>
      <c r="D530">
        <v>0.89389093983166723</v>
      </c>
    </row>
    <row r="531" spans="1:4" x14ac:dyDescent="0.25">
      <c r="A531" s="1" t="s">
        <v>62</v>
      </c>
      <c r="B531" s="1" t="s">
        <v>64</v>
      </c>
      <c r="C531" s="1" t="s">
        <v>18</v>
      </c>
      <c r="D531">
        <v>0.93599636454272905</v>
      </c>
    </row>
    <row r="532" spans="1:4" x14ac:dyDescent="0.25">
      <c r="A532" s="1" t="s">
        <v>62</v>
      </c>
      <c r="B532" s="1" t="s">
        <v>64</v>
      </c>
      <c r="C532" s="1" t="s">
        <v>19</v>
      </c>
      <c r="D532">
        <v>0.95060347423624481</v>
      </c>
    </row>
    <row r="533" spans="1:4" x14ac:dyDescent="0.25">
      <c r="A533" s="1" t="s">
        <v>62</v>
      </c>
      <c r="B533" s="1" t="s">
        <v>64</v>
      </c>
      <c r="C533" s="1" t="s">
        <v>20</v>
      </c>
      <c r="D533">
        <v>0.95789805134710537</v>
      </c>
    </row>
    <row r="534" spans="1:4" x14ac:dyDescent="0.25">
      <c r="A534" s="1" t="s">
        <v>62</v>
      </c>
      <c r="B534" s="1" t="s">
        <v>64</v>
      </c>
      <c r="C534" s="1" t="s">
        <v>21</v>
      </c>
      <c r="D534">
        <v>0.92443968334515436</v>
      </c>
    </row>
    <row r="535" spans="1:4" x14ac:dyDescent="0.25">
      <c r="A535" s="1" t="s">
        <v>62</v>
      </c>
      <c r="B535" s="1" t="s">
        <v>64</v>
      </c>
      <c r="C535" s="1" t="s">
        <v>22</v>
      </c>
      <c r="D535">
        <v>0.38550479228574108</v>
      </c>
    </row>
    <row r="536" spans="1:4" x14ac:dyDescent="0.25">
      <c r="A536" s="1" t="s">
        <v>62</v>
      </c>
      <c r="B536" s="1" t="s">
        <v>64</v>
      </c>
      <c r="C536" s="1" t="s">
        <v>23</v>
      </c>
      <c r="D536">
        <v>0.42988543208179986</v>
      </c>
    </row>
    <row r="537" spans="1:4" x14ac:dyDescent="0.25">
      <c r="A537" s="1" t="s">
        <v>62</v>
      </c>
      <c r="B537" s="1" t="s">
        <v>64</v>
      </c>
      <c r="C537" s="1" t="s">
        <v>24</v>
      </c>
      <c r="D537">
        <v>0.46535433932154924</v>
      </c>
    </row>
    <row r="538" spans="1:4" x14ac:dyDescent="0.25">
      <c r="A538" s="1" t="s">
        <v>62</v>
      </c>
      <c r="B538" s="1" t="s">
        <v>64</v>
      </c>
      <c r="C538" s="1" t="s">
        <v>25</v>
      </c>
      <c r="D538">
        <v>0.47950074695908218</v>
      </c>
    </row>
    <row r="539" spans="1:4" x14ac:dyDescent="0.25">
      <c r="A539" s="1" t="s">
        <v>62</v>
      </c>
      <c r="B539" s="1" t="s">
        <v>64</v>
      </c>
      <c r="C539" s="1" t="s">
        <v>26</v>
      </c>
      <c r="D539">
        <v>0.4768657350616311</v>
      </c>
    </row>
    <row r="540" spans="1:4" x14ac:dyDescent="0.25">
      <c r="A540" s="1" t="s">
        <v>62</v>
      </c>
      <c r="B540" s="1" t="s">
        <v>64</v>
      </c>
      <c r="C540" s="1" t="s">
        <v>27</v>
      </c>
      <c r="D540">
        <v>0.47236371806194088</v>
      </c>
    </row>
    <row r="541" spans="1:4" x14ac:dyDescent="0.25">
      <c r="A541" s="1" t="s">
        <v>62</v>
      </c>
      <c r="B541" s="1" t="s">
        <v>64</v>
      </c>
      <c r="C541" s="1" t="s">
        <v>28</v>
      </c>
      <c r="D541">
        <v>0.91949634232914068</v>
      </c>
    </row>
    <row r="542" spans="1:4" x14ac:dyDescent="0.25">
      <c r="A542" s="1" t="s">
        <v>62</v>
      </c>
      <c r="B542" s="1" t="s">
        <v>64</v>
      </c>
      <c r="C542" s="1" t="s">
        <v>29</v>
      </c>
      <c r="D542">
        <v>0.97926536496672512</v>
      </c>
    </row>
    <row r="543" spans="1:4" x14ac:dyDescent="0.25">
      <c r="A543" s="1" t="s">
        <v>62</v>
      </c>
      <c r="B543" s="1" t="s">
        <v>64</v>
      </c>
      <c r="C543" s="1" t="s">
        <v>30</v>
      </c>
      <c r="D543">
        <v>0.99446963007176359</v>
      </c>
    </row>
    <row r="544" spans="1:4" x14ac:dyDescent="0.25">
      <c r="A544" s="1" t="s">
        <v>62</v>
      </c>
      <c r="B544" s="1" t="s">
        <v>64</v>
      </c>
      <c r="C544" s="1" t="s">
        <v>31</v>
      </c>
      <c r="D544">
        <v>0.9877921647373975</v>
      </c>
    </row>
    <row r="545" spans="1:4" x14ac:dyDescent="0.25">
      <c r="A545" s="1" t="s">
        <v>62</v>
      </c>
      <c r="B545" s="1" t="s">
        <v>64</v>
      </c>
      <c r="C545" s="1" t="s">
        <v>32</v>
      </c>
      <c r="D545">
        <v>0.95610247430520845</v>
      </c>
    </row>
    <row r="546" spans="1:4" x14ac:dyDescent="0.25">
      <c r="A546" s="1" t="s">
        <v>62</v>
      </c>
      <c r="B546" s="1" t="s">
        <v>64</v>
      </c>
      <c r="C546" s="1" t="s">
        <v>33</v>
      </c>
      <c r="D546">
        <v>0.95143173292431982</v>
      </c>
    </row>
    <row r="547" spans="1:4" x14ac:dyDescent="0.25">
      <c r="A547" s="1" t="s">
        <v>62</v>
      </c>
      <c r="B547" s="1" t="s">
        <v>64</v>
      </c>
      <c r="C547" s="1" t="s">
        <v>34</v>
      </c>
      <c r="D547">
        <v>0.50902369689680449</v>
      </c>
    </row>
    <row r="548" spans="1:4" x14ac:dyDescent="0.25">
      <c r="A548" s="1" t="s">
        <v>62</v>
      </c>
      <c r="B548" s="1" t="s">
        <v>64</v>
      </c>
      <c r="C548" s="1" t="s">
        <v>35</v>
      </c>
      <c r="D548">
        <v>0.49411810376213361</v>
      </c>
    </row>
    <row r="549" spans="1:4" x14ac:dyDescent="0.25">
      <c r="A549" s="1" t="s">
        <v>62</v>
      </c>
      <c r="B549" s="1" t="s">
        <v>64</v>
      </c>
      <c r="C549" s="1" t="s">
        <v>36</v>
      </c>
      <c r="D549">
        <v>0.53301808813032525</v>
      </c>
    </row>
    <row r="550" spans="1:4" x14ac:dyDescent="0.25">
      <c r="A550" s="1" t="s">
        <v>62</v>
      </c>
      <c r="B550" s="1" t="s">
        <v>64</v>
      </c>
      <c r="C550" s="1" t="s">
        <v>37</v>
      </c>
      <c r="D550">
        <v>0.52807436146728337</v>
      </c>
    </row>
    <row r="551" spans="1:4" x14ac:dyDescent="0.25">
      <c r="A551" s="1" t="s">
        <v>62</v>
      </c>
      <c r="B551" s="1" t="s">
        <v>64</v>
      </c>
      <c r="C551" s="1" t="s">
        <v>38</v>
      </c>
      <c r="D551">
        <v>0.57264005699680609</v>
      </c>
    </row>
    <row r="552" spans="1:4" x14ac:dyDescent="0.25">
      <c r="A552" s="1" t="s">
        <v>62</v>
      </c>
      <c r="B552" s="1" t="s">
        <v>64</v>
      </c>
      <c r="C552" s="1" t="s">
        <v>39</v>
      </c>
      <c r="D552">
        <v>0.52270149932354082</v>
      </c>
    </row>
    <row r="553" spans="1:4" x14ac:dyDescent="0.25">
      <c r="A553" s="1" t="s">
        <v>62</v>
      </c>
      <c r="B553" s="1" t="s">
        <v>64</v>
      </c>
      <c r="C553" s="1" t="s">
        <v>40</v>
      </c>
      <c r="D553">
        <v>0.954103276903421</v>
      </c>
    </row>
    <row r="554" spans="1:4" x14ac:dyDescent="0.25">
      <c r="A554" s="1" t="s">
        <v>62</v>
      </c>
      <c r="B554" s="1" t="s">
        <v>64</v>
      </c>
      <c r="C554" s="1" t="s">
        <v>41</v>
      </c>
      <c r="D554">
        <v>0.99718642670836466</v>
      </c>
    </row>
    <row r="555" spans="1:4" x14ac:dyDescent="0.25">
      <c r="A555" s="1" t="s">
        <v>62</v>
      </c>
      <c r="B555" s="1" t="s">
        <v>64</v>
      </c>
      <c r="C555" s="1" t="s">
        <v>42</v>
      </c>
      <c r="D555">
        <v>0.9958085294464214</v>
      </c>
    </row>
    <row r="556" spans="1:4" x14ac:dyDescent="0.25">
      <c r="A556" s="1" t="s">
        <v>62</v>
      </c>
      <c r="B556" s="1" t="s">
        <v>64</v>
      </c>
      <c r="C556" s="1" t="s">
        <v>43</v>
      </c>
      <c r="D556">
        <v>0.95971230855874845</v>
      </c>
    </row>
    <row r="557" spans="1:4" x14ac:dyDescent="0.25">
      <c r="A557" s="1" t="s">
        <v>62</v>
      </c>
      <c r="B557" s="1" t="s">
        <v>64</v>
      </c>
      <c r="C557" s="1" t="s">
        <v>44</v>
      </c>
      <c r="D557">
        <v>0.94078832878167729</v>
      </c>
    </row>
    <row r="558" spans="1:4" x14ac:dyDescent="0.25">
      <c r="A558" s="1" t="s">
        <v>62</v>
      </c>
      <c r="B558" s="1" t="s">
        <v>64</v>
      </c>
      <c r="C558" s="1" t="s">
        <v>45</v>
      </c>
      <c r="D558">
        <v>0.95285653802957893</v>
      </c>
    </row>
    <row r="559" spans="1:4" x14ac:dyDescent="0.25">
      <c r="A559" s="1" t="s">
        <v>62</v>
      </c>
      <c r="B559" s="1" t="s">
        <v>64</v>
      </c>
      <c r="C559" s="1" t="s">
        <v>46</v>
      </c>
      <c r="D559">
        <v>0.54448639727473158</v>
      </c>
    </row>
    <row r="560" spans="1:4" x14ac:dyDescent="0.25">
      <c r="A560" s="1" t="s">
        <v>62</v>
      </c>
      <c r="B560" s="1" t="s">
        <v>64</v>
      </c>
      <c r="C560" s="1" t="s">
        <v>47</v>
      </c>
      <c r="D560">
        <v>0.53281144776311717</v>
      </c>
    </row>
    <row r="561" spans="1:4" x14ac:dyDescent="0.25">
      <c r="A561" s="1" t="s">
        <v>62</v>
      </c>
      <c r="B561" s="1" t="s">
        <v>64</v>
      </c>
      <c r="C561" s="1" t="s">
        <v>48</v>
      </c>
      <c r="D561">
        <v>0.56120551036424793</v>
      </c>
    </row>
    <row r="562" spans="1:4" x14ac:dyDescent="0.25">
      <c r="A562" s="1" t="s">
        <v>62</v>
      </c>
      <c r="B562" s="1" t="s">
        <v>64</v>
      </c>
      <c r="C562" s="1" t="s">
        <v>49</v>
      </c>
      <c r="D562">
        <v>0.54708116630630088</v>
      </c>
    </row>
    <row r="563" spans="1:4" x14ac:dyDescent="0.25">
      <c r="A563" s="1" t="s">
        <v>62</v>
      </c>
      <c r="B563" s="1" t="s">
        <v>64</v>
      </c>
      <c r="C563" s="1" t="s">
        <v>50</v>
      </c>
      <c r="D563">
        <v>0.55195272498551939</v>
      </c>
    </row>
    <row r="564" spans="1:4" x14ac:dyDescent="0.25">
      <c r="A564" s="1" t="s">
        <v>62</v>
      </c>
      <c r="B564" s="1" t="s">
        <v>64</v>
      </c>
      <c r="C564" s="1" t="s">
        <v>51</v>
      </c>
      <c r="D564">
        <v>0.54306844193797987</v>
      </c>
    </row>
    <row r="565" spans="1:4" x14ac:dyDescent="0.25">
      <c r="A565" s="1" t="s">
        <v>62</v>
      </c>
      <c r="B565" s="1" t="s">
        <v>64</v>
      </c>
      <c r="C565" s="1" t="s">
        <v>52</v>
      </c>
      <c r="D565">
        <v>0.95572769039149552</v>
      </c>
    </row>
    <row r="566" spans="1:4" x14ac:dyDescent="0.25">
      <c r="A566" s="1" t="s">
        <v>62</v>
      </c>
      <c r="B566" s="1" t="s">
        <v>64</v>
      </c>
      <c r="C566" s="1" t="s">
        <v>53</v>
      </c>
      <c r="D566">
        <v>0.92912844821188334</v>
      </c>
    </row>
    <row r="567" spans="1:4" x14ac:dyDescent="0.25">
      <c r="A567" s="1" t="s">
        <v>62</v>
      </c>
      <c r="B567" s="1" t="s">
        <v>64</v>
      </c>
      <c r="C567" s="1" t="s">
        <v>54</v>
      </c>
      <c r="D567">
        <v>0.92534421407497103</v>
      </c>
    </row>
    <row r="568" spans="1:4" x14ac:dyDescent="0.25">
      <c r="A568" s="1" t="s">
        <v>62</v>
      </c>
      <c r="B568" s="1" t="s">
        <v>64</v>
      </c>
      <c r="C568" s="1" t="s">
        <v>55</v>
      </c>
      <c r="D568">
        <v>0.94771742876014864</v>
      </c>
    </row>
    <row r="569" spans="1:4" x14ac:dyDescent="0.25">
      <c r="A569" s="1" t="s">
        <v>62</v>
      </c>
      <c r="B569" s="1" t="s">
        <v>64</v>
      </c>
      <c r="C569" s="1" t="s">
        <v>56</v>
      </c>
      <c r="D569">
        <v>0.97117844381254836</v>
      </c>
    </row>
    <row r="570" spans="1:4" x14ac:dyDescent="0.25">
      <c r="A570" s="1" t="s">
        <v>62</v>
      </c>
      <c r="B570" s="1" t="s">
        <v>64</v>
      </c>
      <c r="C570" s="1" t="s">
        <v>57</v>
      </c>
      <c r="D570">
        <v>0.95386131777106231</v>
      </c>
    </row>
    <row r="571" spans="1:4" x14ac:dyDescent="0.25">
      <c r="A571" s="1" t="s">
        <v>62</v>
      </c>
      <c r="B571" s="1" t="s">
        <v>64</v>
      </c>
      <c r="C571" s="1" t="s">
        <v>58</v>
      </c>
      <c r="D571">
        <v>0.46866669105556014</v>
      </c>
    </row>
    <row r="572" spans="1:4" x14ac:dyDescent="0.25">
      <c r="A572" s="1" t="s">
        <v>70</v>
      </c>
      <c r="B572" s="1" t="s">
        <v>69</v>
      </c>
      <c r="C572" s="1" t="s">
        <v>2</v>
      </c>
      <c r="D572">
        <v>0.32498973890436855</v>
      </c>
    </row>
    <row r="573" spans="1:4" x14ac:dyDescent="0.25">
      <c r="A573" s="1" t="s">
        <v>70</v>
      </c>
      <c r="B573" s="1" t="s">
        <v>69</v>
      </c>
      <c r="C573" s="1" t="s">
        <v>3</v>
      </c>
      <c r="D573">
        <v>0.32826018921653233</v>
      </c>
    </row>
    <row r="574" spans="1:4" x14ac:dyDescent="0.25">
      <c r="A574" s="1" t="s">
        <v>70</v>
      </c>
      <c r="B574" s="1" t="s">
        <v>69</v>
      </c>
      <c r="C574" s="1" t="s">
        <v>4</v>
      </c>
      <c r="D574">
        <v>0.73459648923725795</v>
      </c>
    </row>
    <row r="575" spans="1:4" x14ac:dyDescent="0.25">
      <c r="A575" s="1" t="s">
        <v>70</v>
      </c>
      <c r="B575" s="1" t="s">
        <v>69</v>
      </c>
      <c r="C575" s="1" t="s">
        <v>5</v>
      </c>
      <c r="D575">
        <v>0.7332742691082994</v>
      </c>
    </row>
    <row r="576" spans="1:4" x14ac:dyDescent="0.25">
      <c r="A576" s="1" t="s">
        <v>70</v>
      </c>
      <c r="B576" s="1" t="s">
        <v>69</v>
      </c>
      <c r="C576" s="1" t="s">
        <v>6</v>
      </c>
      <c r="D576">
        <v>0.65312204504027727</v>
      </c>
    </row>
    <row r="577" spans="1:4" x14ac:dyDescent="0.25">
      <c r="A577" s="1" t="s">
        <v>70</v>
      </c>
      <c r="B577" s="1" t="s">
        <v>69</v>
      </c>
      <c r="C577" s="1" t="s">
        <v>7</v>
      </c>
      <c r="D577">
        <v>0.63916784719148456</v>
      </c>
    </row>
    <row r="578" spans="1:4" x14ac:dyDescent="0.25">
      <c r="A578" s="1" t="s">
        <v>70</v>
      </c>
      <c r="B578" s="1" t="s">
        <v>69</v>
      </c>
      <c r="C578" s="1" t="s">
        <v>8</v>
      </c>
      <c r="D578">
        <v>0.63278019751828096</v>
      </c>
    </row>
    <row r="579" spans="1:4" x14ac:dyDescent="0.25">
      <c r="A579" s="1" t="s">
        <v>70</v>
      </c>
      <c r="B579" s="1" t="s">
        <v>69</v>
      </c>
      <c r="C579" s="1" t="s">
        <v>9</v>
      </c>
      <c r="D579">
        <v>0.62572510145193772</v>
      </c>
    </row>
    <row r="580" spans="1:4" x14ac:dyDescent="0.25">
      <c r="A580" s="1" t="s">
        <v>70</v>
      </c>
      <c r="B580" s="1" t="s">
        <v>69</v>
      </c>
      <c r="C580" s="1" t="s">
        <v>10</v>
      </c>
      <c r="D580">
        <v>0.28750092493919521</v>
      </c>
    </row>
    <row r="581" spans="1:4" x14ac:dyDescent="0.25">
      <c r="A581" s="1" t="s">
        <v>70</v>
      </c>
      <c r="B581" s="1" t="s">
        <v>69</v>
      </c>
      <c r="C581" s="1" t="s">
        <v>11</v>
      </c>
      <c r="D581">
        <v>0.28709376387838581</v>
      </c>
    </row>
    <row r="582" spans="1:4" x14ac:dyDescent="0.25">
      <c r="A582" s="1" t="s">
        <v>70</v>
      </c>
      <c r="B582" s="1" t="s">
        <v>69</v>
      </c>
      <c r="C582" s="1" t="s">
        <v>12</v>
      </c>
      <c r="D582">
        <v>0.29999926321632009</v>
      </c>
    </row>
    <row r="583" spans="1:4" x14ac:dyDescent="0.25">
      <c r="A583" s="1" t="s">
        <v>70</v>
      </c>
      <c r="B583" s="1" t="s">
        <v>69</v>
      </c>
      <c r="C583" s="1" t="s">
        <v>13</v>
      </c>
      <c r="D583">
        <v>0.31246909380900723</v>
      </c>
    </row>
    <row r="584" spans="1:4" x14ac:dyDescent="0.25">
      <c r="A584" s="1" t="s">
        <v>70</v>
      </c>
      <c r="B584" s="1" t="s">
        <v>69</v>
      </c>
      <c r="C584" s="1" t="s">
        <v>14</v>
      </c>
      <c r="D584">
        <v>0.29469820744083519</v>
      </c>
    </row>
    <row r="585" spans="1:4" x14ac:dyDescent="0.25">
      <c r="A585" s="1" t="s">
        <v>70</v>
      </c>
      <c r="B585" s="1" t="s">
        <v>69</v>
      </c>
      <c r="C585" s="1" t="s">
        <v>15</v>
      </c>
      <c r="D585">
        <v>0.32256863178780648</v>
      </c>
    </row>
    <row r="586" spans="1:4" x14ac:dyDescent="0.25">
      <c r="A586" s="1" t="s">
        <v>70</v>
      </c>
      <c r="B586" s="1" t="s">
        <v>69</v>
      </c>
      <c r="C586" s="1" t="s">
        <v>16</v>
      </c>
      <c r="D586">
        <v>0.69762414842389187</v>
      </c>
    </row>
    <row r="587" spans="1:4" x14ac:dyDescent="0.25">
      <c r="A587" s="1" t="s">
        <v>70</v>
      </c>
      <c r="B587" s="1" t="s">
        <v>69</v>
      </c>
      <c r="C587" s="1" t="s">
        <v>17</v>
      </c>
      <c r="D587">
        <v>0.69913335520346775</v>
      </c>
    </row>
    <row r="588" spans="1:4" x14ac:dyDescent="0.25">
      <c r="A588" s="1" t="s">
        <v>70</v>
      </c>
      <c r="B588" s="1" t="s">
        <v>69</v>
      </c>
      <c r="C588" s="1" t="s">
        <v>18</v>
      </c>
      <c r="D588">
        <v>0.62446629324085856</v>
      </c>
    </row>
    <row r="589" spans="1:4" x14ac:dyDescent="0.25">
      <c r="A589" s="1" t="s">
        <v>70</v>
      </c>
      <c r="B589" s="1" t="s">
        <v>69</v>
      </c>
      <c r="C589" s="1" t="s">
        <v>19</v>
      </c>
      <c r="D589">
        <v>0.62187359863820069</v>
      </c>
    </row>
    <row r="590" spans="1:4" x14ac:dyDescent="0.25">
      <c r="A590" s="1" t="s">
        <v>70</v>
      </c>
      <c r="B590" s="1" t="s">
        <v>69</v>
      </c>
      <c r="C590" s="1" t="s">
        <v>20</v>
      </c>
      <c r="D590">
        <v>0.62660479761485144</v>
      </c>
    </row>
    <row r="591" spans="1:4" x14ac:dyDescent="0.25">
      <c r="A591" s="1" t="s">
        <v>70</v>
      </c>
      <c r="B591" s="1" t="s">
        <v>69</v>
      </c>
      <c r="C591" s="1" t="s">
        <v>21</v>
      </c>
      <c r="D591">
        <v>0.6229613556378284</v>
      </c>
    </row>
    <row r="592" spans="1:4" x14ac:dyDescent="0.25">
      <c r="A592" s="1" t="s">
        <v>70</v>
      </c>
      <c r="B592" s="1" t="s">
        <v>69</v>
      </c>
      <c r="C592" s="1" t="s">
        <v>22</v>
      </c>
      <c r="D592">
        <v>0.27855205997029275</v>
      </c>
    </row>
    <row r="593" spans="1:4" x14ac:dyDescent="0.25">
      <c r="A593" s="1" t="s">
        <v>70</v>
      </c>
      <c r="B593" s="1" t="s">
        <v>69</v>
      </c>
      <c r="C593" s="1" t="s">
        <v>23</v>
      </c>
      <c r="D593">
        <v>0.28214780445946708</v>
      </c>
    </row>
    <row r="594" spans="1:4" x14ac:dyDescent="0.25">
      <c r="A594" s="1" t="s">
        <v>70</v>
      </c>
      <c r="B594" s="1" t="s">
        <v>69</v>
      </c>
      <c r="C594" s="1" t="s">
        <v>24</v>
      </c>
      <c r="D594">
        <v>0.29773507777206354</v>
      </c>
    </row>
    <row r="595" spans="1:4" x14ac:dyDescent="0.25">
      <c r="A595" s="1" t="s">
        <v>70</v>
      </c>
      <c r="B595" s="1" t="s">
        <v>69</v>
      </c>
      <c r="C595" s="1" t="s">
        <v>25</v>
      </c>
      <c r="D595">
        <v>0.30607461796540725</v>
      </c>
    </row>
    <row r="596" spans="1:4" x14ac:dyDescent="0.25">
      <c r="A596" s="1" t="s">
        <v>70</v>
      </c>
      <c r="B596" s="1" t="s">
        <v>69</v>
      </c>
      <c r="C596" s="1" t="s">
        <v>26</v>
      </c>
      <c r="D596">
        <v>0.30261515610268275</v>
      </c>
    </row>
    <row r="597" spans="1:4" x14ac:dyDescent="0.25">
      <c r="A597" s="1" t="s">
        <v>70</v>
      </c>
      <c r="B597" s="1" t="s">
        <v>69</v>
      </c>
      <c r="C597" s="1" t="s">
        <v>27</v>
      </c>
      <c r="D597">
        <v>0.33646888699875466</v>
      </c>
    </row>
    <row r="598" spans="1:4" x14ac:dyDescent="0.25">
      <c r="A598" s="1" t="s">
        <v>70</v>
      </c>
      <c r="B598" s="1" t="s">
        <v>69</v>
      </c>
      <c r="C598" s="1" t="s">
        <v>28</v>
      </c>
      <c r="D598">
        <v>0.76451675975198419</v>
      </c>
    </row>
    <row r="599" spans="1:4" x14ac:dyDescent="0.25">
      <c r="A599" s="1" t="s">
        <v>70</v>
      </c>
      <c r="B599" s="1" t="s">
        <v>69</v>
      </c>
      <c r="C599" s="1" t="s">
        <v>29</v>
      </c>
      <c r="D599">
        <v>0.69935593045665934</v>
      </c>
    </row>
    <row r="600" spans="1:4" x14ac:dyDescent="0.25">
      <c r="A600" s="1" t="s">
        <v>70</v>
      </c>
      <c r="B600" s="1" t="s">
        <v>69</v>
      </c>
      <c r="C600" s="1" t="s">
        <v>30</v>
      </c>
      <c r="D600">
        <v>0.63528205259910631</v>
      </c>
    </row>
    <row r="601" spans="1:4" x14ac:dyDescent="0.25">
      <c r="A601" s="1" t="s">
        <v>70</v>
      </c>
      <c r="B601" s="1" t="s">
        <v>69</v>
      </c>
      <c r="C601" s="1" t="s">
        <v>31</v>
      </c>
      <c r="D601">
        <v>0.65415540252932058</v>
      </c>
    </row>
    <row r="602" spans="1:4" x14ac:dyDescent="0.25">
      <c r="A602" s="1" t="s">
        <v>70</v>
      </c>
      <c r="B602" s="1" t="s">
        <v>69</v>
      </c>
      <c r="C602" s="1" t="s">
        <v>32</v>
      </c>
      <c r="D602">
        <v>0.62708376007523747</v>
      </c>
    </row>
    <row r="603" spans="1:4" x14ac:dyDescent="0.25">
      <c r="A603" s="1" t="s">
        <v>70</v>
      </c>
      <c r="B603" s="1" t="s">
        <v>69</v>
      </c>
      <c r="C603" s="1" t="s">
        <v>33</v>
      </c>
      <c r="D603">
        <v>0.62221365442092647</v>
      </c>
    </row>
    <row r="604" spans="1:4" x14ac:dyDescent="0.25">
      <c r="A604" s="1" t="s">
        <v>70</v>
      </c>
      <c r="B604" s="1" t="s">
        <v>69</v>
      </c>
      <c r="C604" s="1" t="s">
        <v>34</v>
      </c>
      <c r="D604">
        <v>0.27977370279154923</v>
      </c>
    </row>
    <row r="605" spans="1:4" x14ac:dyDescent="0.25">
      <c r="A605" s="1" t="s">
        <v>70</v>
      </c>
      <c r="B605" s="1" t="s">
        <v>69</v>
      </c>
      <c r="C605" s="1" t="s">
        <v>35</v>
      </c>
      <c r="D605">
        <v>0.29143470748013844</v>
      </c>
    </row>
    <row r="606" spans="1:4" x14ac:dyDescent="0.25">
      <c r="A606" s="1" t="s">
        <v>70</v>
      </c>
      <c r="B606" s="1" t="s">
        <v>69</v>
      </c>
      <c r="C606" s="1" t="s">
        <v>36</v>
      </c>
      <c r="D606">
        <v>0.30254668500262616</v>
      </c>
    </row>
    <row r="607" spans="1:4" x14ac:dyDescent="0.25">
      <c r="A607" s="1" t="s">
        <v>70</v>
      </c>
      <c r="B607" s="1" t="s">
        <v>69</v>
      </c>
      <c r="C607" s="1" t="s">
        <v>37</v>
      </c>
      <c r="D607">
        <v>0.32566327453661603</v>
      </c>
    </row>
    <row r="608" spans="1:4" x14ac:dyDescent="0.25">
      <c r="A608" s="1" t="s">
        <v>70</v>
      </c>
      <c r="B608" s="1" t="s">
        <v>69</v>
      </c>
      <c r="C608" s="1" t="s">
        <v>38</v>
      </c>
      <c r="D608">
        <v>0.33061455810193552</v>
      </c>
    </row>
    <row r="609" spans="1:4" x14ac:dyDescent="0.25">
      <c r="A609" s="1" t="s">
        <v>70</v>
      </c>
      <c r="B609" s="1" t="s">
        <v>69</v>
      </c>
      <c r="C609" s="1" t="s">
        <v>39</v>
      </c>
      <c r="D609">
        <v>0.33191637605218482</v>
      </c>
    </row>
    <row r="610" spans="1:4" x14ac:dyDescent="0.25">
      <c r="A610" s="1" t="s">
        <v>70</v>
      </c>
      <c r="B610" s="1" t="s">
        <v>69</v>
      </c>
      <c r="C610" s="1" t="s">
        <v>40</v>
      </c>
      <c r="D610">
        <v>0.83193577854336687</v>
      </c>
    </row>
    <row r="611" spans="1:4" x14ac:dyDescent="0.25">
      <c r="A611" s="1" t="s">
        <v>70</v>
      </c>
      <c r="B611" s="1" t="s">
        <v>69</v>
      </c>
      <c r="C611" s="1" t="s">
        <v>41</v>
      </c>
      <c r="D611">
        <v>0.82002123741105404</v>
      </c>
    </row>
    <row r="612" spans="1:4" x14ac:dyDescent="0.25">
      <c r="A612" s="1" t="s">
        <v>70</v>
      </c>
      <c r="B612" s="1" t="s">
        <v>69</v>
      </c>
      <c r="C612" s="1" t="s">
        <v>42</v>
      </c>
      <c r="D612">
        <v>0.84746674355299123</v>
      </c>
    </row>
    <row r="613" spans="1:4" x14ac:dyDescent="0.25">
      <c r="A613" s="1" t="s">
        <v>70</v>
      </c>
      <c r="B613" s="1" t="s">
        <v>69</v>
      </c>
      <c r="C613" s="1" t="s">
        <v>43</v>
      </c>
      <c r="D613">
        <v>0.71596249522316691</v>
      </c>
    </row>
    <row r="614" spans="1:4" x14ac:dyDescent="0.25">
      <c r="A614" s="1" t="s">
        <v>70</v>
      </c>
      <c r="B614" s="1" t="s">
        <v>69</v>
      </c>
      <c r="C614" s="1" t="s">
        <v>44</v>
      </c>
      <c r="D614">
        <v>0.64425432671416549</v>
      </c>
    </row>
    <row r="615" spans="1:4" x14ac:dyDescent="0.25">
      <c r="A615" s="1" t="s">
        <v>70</v>
      </c>
      <c r="B615" s="1" t="s">
        <v>69</v>
      </c>
      <c r="C615" s="1" t="s">
        <v>45</v>
      </c>
      <c r="D615">
        <v>0.63693372560984374</v>
      </c>
    </row>
    <row r="616" spans="1:4" x14ac:dyDescent="0.25">
      <c r="A616" s="1" t="s">
        <v>70</v>
      </c>
      <c r="B616" s="1" t="s">
        <v>69</v>
      </c>
      <c r="C616" s="1" t="s">
        <v>46</v>
      </c>
      <c r="D616">
        <v>0.28721097174005761</v>
      </c>
    </row>
    <row r="617" spans="1:4" x14ac:dyDescent="0.25">
      <c r="A617" s="1" t="s">
        <v>70</v>
      </c>
      <c r="B617" s="1" t="s">
        <v>69</v>
      </c>
      <c r="C617" s="1" t="s">
        <v>47</v>
      </c>
      <c r="D617">
        <v>0.30191210679643676</v>
      </c>
    </row>
    <row r="618" spans="1:4" x14ac:dyDescent="0.25">
      <c r="A618" s="1" t="s">
        <v>70</v>
      </c>
      <c r="B618" s="1" t="s">
        <v>69</v>
      </c>
      <c r="C618" s="1" t="s">
        <v>48</v>
      </c>
      <c r="D618">
        <v>0.30963379332239405</v>
      </c>
    </row>
    <row r="619" spans="1:4" x14ac:dyDescent="0.25">
      <c r="A619" s="1" t="s">
        <v>70</v>
      </c>
      <c r="B619" s="1" t="s">
        <v>69</v>
      </c>
      <c r="C619" s="1" t="s">
        <v>49</v>
      </c>
      <c r="D619">
        <v>0.33284596203048578</v>
      </c>
    </row>
    <row r="620" spans="1:4" x14ac:dyDescent="0.25">
      <c r="A620" s="1" t="s">
        <v>70</v>
      </c>
      <c r="B620" s="1" t="s">
        <v>69</v>
      </c>
      <c r="C620" s="1" t="s">
        <v>50</v>
      </c>
      <c r="D620">
        <v>0.37851051277562375</v>
      </c>
    </row>
    <row r="621" spans="1:4" x14ac:dyDescent="0.25">
      <c r="A621" s="1" t="s">
        <v>70</v>
      </c>
      <c r="B621" s="1" t="s">
        <v>69</v>
      </c>
      <c r="C621" s="1" t="s">
        <v>51</v>
      </c>
      <c r="D621">
        <v>0.37794383343703253</v>
      </c>
    </row>
    <row r="622" spans="1:4" x14ac:dyDescent="0.25">
      <c r="A622" s="1" t="s">
        <v>70</v>
      </c>
      <c r="B622" s="1" t="s">
        <v>69</v>
      </c>
      <c r="C622" s="1" t="s">
        <v>52</v>
      </c>
      <c r="D622">
        <v>0.85454546809869492</v>
      </c>
    </row>
    <row r="623" spans="1:4" x14ac:dyDescent="0.25">
      <c r="A623" s="1" t="s">
        <v>70</v>
      </c>
      <c r="B623" s="1" t="s">
        <v>69</v>
      </c>
      <c r="C623" s="1" t="s">
        <v>53</v>
      </c>
      <c r="D623">
        <v>0.88558859643803556</v>
      </c>
    </row>
    <row r="624" spans="1:4" x14ac:dyDescent="0.25">
      <c r="A624" s="1" t="s">
        <v>70</v>
      </c>
      <c r="B624" s="1" t="s">
        <v>69</v>
      </c>
      <c r="C624" s="1" t="s">
        <v>54</v>
      </c>
      <c r="D624">
        <v>0.79749821919961783</v>
      </c>
    </row>
    <row r="625" spans="1:4" x14ac:dyDescent="0.25">
      <c r="A625" s="1" t="s">
        <v>70</v>
      </c>
      <c r="B625" s="1" t="s">
        <v>69</v>
      </c>
      <c r="C625" s="1" t="s">
        <v>55</v>
      </c>
      <c r="D625">
        <v>0.67859714484868228</v>
      </c>
    </row>
    <row r="626" spans="1:4" x14ac:dyDescent="0.25">
      <c r="A626" s="1" t="s">
        <v>70</v>
      </c>
      <c r="B626" s="1" t="s">
        <v>69</v>
      </c>
      <c r="C626" s="1" t="s">
        <v>56</v>
      </c>
      <c r="D626">
        <v>0.63664319599150976</v>
      </c>
    </row>
    <row r="627" spans="1:4" x14ac:dyDescent="0.25">
      <c r="A627" s="1" t="s">
        <v>70</v>
      </c>
      <c r="B627" s="1" t="s">
        <v>69</v>
      </c>
      <c r="C627" s="1" t="s">
        <v>57</v>
      </c>
      <c r="D627">
        <v>0.63518027052153769</v>
      </c>
    </row>
    <row r="628" spans="1:4" x14ac:dyDescent="0.25">
      <c r="A628" s="1" t="s">
        <v>70</v>
      </c>
      <c r="B628" s="1" t="s">
        <v>69</v>
      </c>
      <c r="C628" s="1" t="s">
        <v>58</v>
      </c>
      <c r="D628">
        <v>0.29639514357112073</v>
      </c>
    </row>
    <row r="629" spans="1:4" x14ac:dyDescent="0.25">
      <c r="A629" s="1" t="s">
        <v>69</v>
      </c>
      <c r="B629" s="1" t="s">
        <v>0</v>
      </c>
      <c r="C629" s="1" t="s">
        <v>2</v>
      </c>
      <c r="D629">
        <v>0.93467498553103989</v>
      </c>
    </row>
    <row r="630" spans="1:4" x14ac:dyDescent="0.25">
      <c r="A630" s="1" t="s">
        <v>69</v>
      </c>
      <c r="B630" s="1" t="s">
        <v>0</v>
      </c>
      <c r="C630" s="1" t="s">
        <v>3</v>
      </c>
      <c r="D630">
        <v>0.90508081958195286</v>
      </c>
    </row>
    <row r="631" spans="1:4" x14ac:dyDescent="0.25">
      <c r="A631" s="1" t="s">
        <v>69</v>
      </c>
      <c r="B631" s="1" t="s">
        <v>0</v>
      </c>
      <c r="C631" s="1" t="s">
        <v>4</v>
      </c>
      <c r="D631">
        <v>0.99983896248168036</v>
      </c>
    </row>
    <row r="632" spans="1:4" x14ac:dyDescent="0.25">
      <c r="A632" s="1" t="s">
        <v>69</v>
      </c>
      <c r="B632" s="1" t="s">
        <v>0</v>
      </c>
      <c r="C632" s="1" t="s">
        <v>5</v>
      </c>
      <c r="D632">
        <v>0.99966819003711138</v>
      </c>
    </row>
    <row r="633" spans="1:4" x14ac:dyDescent="0.25">
      <c r="A633" s="1" t="s">
        <v>69</v>
      </c>
      <c r="B633" s="1" t="s">
        <v>0</v>
      </c>
      <c r="C633" s="1" t="s">
        <v>6</v>
      </c>
      <c r="D633">
        <v>0.99104021409667176</v>
      </c>
    </row>
    <row r="634" spans="1:4" x14ac:dyDescent="0.25">
      <c r="A634" s="1" t="s">
        <v>69</v>
      </c>
      <c r="B634" s="1" t="s">
        <v>0</v>
      </c>
      <c r="C634" s="1" t="s">
        <v>7</v>
      </c>
      <c r="D634">
        <v>0.99899073228273616</v>
      </c>
    </row>
    <row r="635" spans="1:4" x14ac:dyDescent="0.25">
      <c r="A635" s="1" t="s">
        <v>69</v>
      </c>
      <c r="B635" s="1" t="s">
        <v>0</v>
      </c>
      <c r="C635" s="1" t="s">
        <v>8</v>
      </c>
      <c r="D635">
        <v>0.99615100830722259</v>
      </c>
    </row>
    <row r="636" spans="1:4" x14ac:dyDescent="0.25">
      <c r="A636" s="1" t="s">
        <v>69</v>
      </c>
      <c r="B636" s="1" t="s">
        <v>0</v>
      </c>
      <c r="C636" s="1" t="s">
        <v>9</v>
      </c>
      <c r="D636">
        <v>0.98875391949860714</v>
      </c>
    </row>
    <row r="637" spans="1:4" x14ac:dyDescent="0.25">
      <c r="A637" s="1" t="s">
        <v>69</v>
      </c>
      <c r="B637" s="1" t="s">
        <v>0</v>
      </c>
      <c r="C637" s="1" t="s">
        <v>10</v>
      </c>
      <c r="D637">
        <v>0.62033581818010897</v>
      </c>
    </row>
    <row r="638" spans="1:4" x14ac:dyDescent="0.25">
      <c r="A638" s="1" t="s">
        <v>69</v>
      </c>
      <c r="B638" s="1" t="s">
        <v>0</v>
      </c>
      <c r="C638" s="1" t="s">
        <v>11</v>
      </c>
      <c r="D638">
        <v>0.51491841948932615</v>
      </c>
    </row>
    <row r="639" spans="1:4" x14ac:dyDescent="0.25">
      <c r="A639" s="1" t="s">
        <v>69</v>
      </c>
      <c r="B639" s="1" t="s">
        <v>0</v>
      </c>
      <c r="C639" s="1" t="s">
        <v>12</v>
      </c>
      <c r="D639">
        <v>0.78747079443164569</v>
      </c>
    </row>
    <row r="640" spans="1:4" x14ac:dyDescent="0.25">
      <c r="A640" s="1" t="s">
        <v>69</v>
      </c>
      <c r="B640" s="1" t="s">
        <v>0</v>
      </c>
      <c r="C640" s="1" t="s">
        <v>13</v>
      </c>
      <c r="D640">
        <v>0.8382381016169852</v>
      </c>
    </row>
    <row r="641" spans="1:4" x14ac:dyDescent="0.25">
      <c r="A641" s="1" t="s">
        <v>69</v>
      </c>
      <c r="B641" s="1" t="s">
        <v>0</v>
      </c>
      <c r="C641" s="1" t="s">
        <v>14</v>
      </c>
      <c r="D641">
        <v>0.84524942083246868</v>
      </c>
    </row>
    <row r="642" spans="1:4" x14ac:dyDescent="0.25">
      <c r="A642" s="1" t="s">
        <v>69</v>
      </c>
      <c r="B642" s="1" t="s">
        <v>0</v>
      </c>
      <c r="C642" s="1" t="s">
        <v>15</v>
      </c>
      <c r="D642">
        <v>0.84655056859449418</v>
      </c>
    </row>
    <row r="643" spans="1:4" x14ac:dyDescent="0.25">
      <c r="A643" s="1" t="s">
        <v>69</v>
      </c>
      <c r="B643" s="1" t="s">
        <v>0</v>
      </c>
      <c r="C643" s="1" t="s">
        <v>16</v>
      </c>
      <c r="D643">
        <v>0.99947118036420224</v>
      </c>
    </row>
    <row r="644" spans="1:4" x14ac:dyDescent="0.25">
      <c r="A644" s="1" t="s">
        <v>69</v>
      </c>
      <c r="B644" s="1" t="s">
        <v>0</v>
      </c>
      <c r="C644" s="1" t="s">
        <v>17</v>
      </c>
      <c r="D644">
        <v>0.99874793886285096</v>
      </c>
    </row>
    <row r="645" spans="1:4" x14ac:dyDescent="0.25">
      <c r="A645" s="1" t="s">
        <v>69</v>
      </c>
      <c r="B645" s="1" t="s">
        <v>0</v>
      </c>
      <c r="C645" s="1" t="s">
        <v>18</v>
      </c>
      <c r="D645">
        <v>0.99383648763905419</v>
      </c>
    </row>
    <row r="646" spans="1:4" x14ac:dyDescent="0.25">
      <c r="A646" s="1" t="s">
        <v>69</v>
      </c>
      <c r="B646" s="1" t="s">
        <v>0</v>
      </c>
      <c r="C646" s="1" t="s">
        <v>19</v>
      </c>
      <c r="D646">
        <v>0.97410461246159008</v>
      </c>
    </row>
    <row r="647" spans="1:4" x14ac:dyDescent="0.25">
      <c r="A647" s="1" t="s">
        <v>69</v>
      </c>
      <c r="B647" s="1" t="s">
        <v>0</v>
      </c>
      <c r="C647" s="1" t="s">
        <v>20</v>
      </c>
      <c r="D647">
        <v>0.9757707492497687</v>
      </c>
    </row>
    <row r="648" spans="1:4" x14ac:dyDescent="0.25">
      <c r="A648" s="1" t="s">
        <v>69</v>
      </c>
      <c r="B648" s="1" t="s">
        <v>0</v>
      </c>
      <c r="C648" s="1" t="s">
        <v>21</v>
      </c>
      <c r="D648">
        <v>0.9275161661807193</v>
      </c>
    </row>
    <row r="649" spans="1:4" x14ac:dyDescent="0.25">
      <c r="A649" s="1" t="s">
        <v>69</v>
      </c>
      <c r="B649" s="1" t="s">
        <v>0</v>
      </c>
      <c r="C649" s="1" t="s">
        <v>22</v>
      </c>
      <c r="D649">
        <v>0.41710557579508867</v>
      </c>
    </row>
    <row r="650" spans="1:4" x14ac:dyDescent="0.25">
      <c r="A650" s="1" t="s">
        <v>69</v>
      </c>
      <c r="B650" s="1" t="s">
        <v>0</v>
      </c>
      <c r="C650" s="1" t="s">
        <v>23</v>
      </c>
      <c r="D650">
        <v>0.43710640871636575</v>
      </c>
    </row>
    <row r="651" spans="1:4" x14ac:dyDescent="0.25">
      <c r="A651" s="1" t="s">
        <v>69</v>
      </c>
      <c r="B651" s="1" t="s">
        <v>0</v>
      </c>
      <c r="C651" s="1" t="s">
        <v>24</v>
      </c>
      <c r="D651">
        <v>0.7570763252801378</v>
      </c>
    </row>
    <row r="652" spans="1:4" x14ac:dyDescent="0.25">
      <c r="A652" s="1" t="s">
        <v>69</v>
      </c>
      <c r="B652" s="1" t="s">
        <v>0</v>
      </c>
      <c r="C652" s="1" t="s">
        <v>25</v>
      </c>
      <c r="D652">
        <v>0.81104791507354856</v>
      </c>
    </row>
    <row r="653" spans="1:4" x14ac:dyDescent="0.25">
      <c r="A653" s="1" t="s">
        <v>69</v>
      </c>
      <c r="B653" s="1" t="s">
        <v>0</v>
      </c>
      <c r="C653" s="1" t="s">
        <v>26</v>
      </c>
      <c r="D653">
        <v>0.87983247121905594</v>
      </c>
    </row>
    <row r="654" spans="1:4" x14ac:dyDescent="0.25">
      <c r="A654" s="1" t="s">
        <v>69</v>
      </c>
      <c r="B654" s="1" t="s">
        <v>0</v>
      </c>
      <c r="C654" s="1" t="s">
        <v>27</v>
      </c>
      <c r="D654">
        <v>0.91463116425774926</v>
      </c>
    </row>
    <row r="655" spans="1:4" x14ac:dyDescent="0.25">
      <c r="A655" s="1" t="s">
        <v>69</v>
      </c>
      <c r="B655" s="1" t="s">
        <v>0</v>
      </c>
      <c r="C655" s="1" t="s">
        <v>28</v>
      </c>
      <c r="D655">
        <v>0.99993693974326769</v>
      </c>
    </row>
    <row r="656" spans="1:4" x14ac:dyDescent="0.25">
      <c r="A656" s="1" t="s">
        <v>69</v>
      </c>
      <c r="B656" s="1" t="s">
        <v>0</v>
      </c>
      <c r="C656" s="1" t="s">
        <v>29</v>
      </c>
      <c r="D656">
        <v>0.99999152278063586</v>
      </c>
    </row>
    <row r="657" spans="1:4" x14ac:dyDescent="0.25">
      <c r="A657" s="1" t="s">
        <v>69</v>
      </c>
      <c r="B657" s="1" t="s">
        <v>0</v>
      </c>
      <c r="C657" s="1" t="s">
        <v>30</v>
      </c>
      <c r="D657">
        <v>0.99996955471935867</v>
      </c>
    </row>
    <row r="658" spans="1:4" x14ac:dyDescent="0.25">
      <c r="A658" s="1" t="s">
        <v>69</v>
      </c>
      <c r="B658" s="1" t="s">
        <v>0</v>
      </c>
      <c r="C658" s="1" t="s">
        <v>31</v>
      </c>
      <c r="D658">
        <v>0.99619461973617274</v>
      </c>
    </row>
    <row r="659" spans="1:4" x14ac:dyDescent="0.25">
      <c r="A659" s="1" t="s">
        <v>69</v>
      </c>
      <c r="B659" s="1" t="s">
        <v>0</v>
      </c>
      <c r="C659" s="1" t="s">
        <v>32</v>
      </c>
      <c r="D659">
        <v>0.75160529519288977</v>
      </c>
    </row>
    <row r="660" spans="1:4" x14ac:dyDescent="0.25">
      <c r="A660" s="1" t="s">
        <v>69</v>
      </c>
      <c r="B660" s="1" t="s">
        <v>0</v>
      </c>
      <c r="C660" s="1" t="s">
        <v>33</v>
      </c>
      <c r="D660">
        <v>0.76147270018601887</v>
      </c>
    </row>
    <row r="661" spans="1:4" x14ac:dyDescent="0.25">
      <c r="A661" s="1" t="s">
        <v>69</v>
      </c>
      <c r="B661" s="1" t="s">
        <v>0</v>
      </c>
      <c r="C661" s="1" t="s">
        <v>34</v>
      </c>
      <c r="D661">
        <v>0.48504815360552922</v>
      </c>
    </row>
    <row r="662" spans="1:4" x14ac:dyDescent="0.25">
      <c r="A662" s="1" t="s">
        <v>69</v>
      </c>
      <c r="B662" s="1" t="s">
        <v>0</v>
      </c>
      <c r="C662" s="1" t="s">
        <v>35</v>
      </c>
      <c r="D662">
        <v>0.72055090382669706</v>
      </c>
    </row>
    <row r="663" spans="1:4" x14ac:dyDescent="0.25">
      <c r="A663" s="1" t="s">
        <v>69</v>
      </c>
      <c r="B663" s="1" t="s">
        <v>0</v>
      </c>
      <c r="C663" s="1" t="s">
        <v>36</v>
      </c>
      <c r="D663">
        <v>0.84757440843726384</v>
      </c>
    </row>
    <row r="664" spans="1:4" x14ac:dyDescent="0.25">
      <c r="A664" s="1" t="s">
        <v>69</v>
      </c>
      <c r="B664" s="1" t="s">
        <v>0</v>
      </c>
      <c r="C664" s="1" t="s">
        <v>37</v>
      </c>
      <c r="D664">
        <v>0.9195204125881975</v>
      </c>
    </row>
    <row r="665" spans="1:4" x14ac:dyDescent="0.25">
      <c r="A665" s="1" t="s">
        <v>69</v>
      </c>
      <c r="B665" s="1" t="s">
        <v>0</v>
      </c>
      <c r="C665" s="1" t="s">
        <v>38</v>
      </c>
      <c r="D665">
        <v>0.95712891168675873</v>
      </c>
    </row>
    <row r="666" spans="1:4" x14ac:dyDescent="0.25">
      <c r="A666" s="1" t="s">
        <v>69</v>
      </c>
      <c r="B666" s="1" t="s">
        <v>0</v>
      </c>
      <c r="C666" s="1" t="s">
        <v>39</v>
      </c>
      <c r="D666">
        <v>0.91888365984739362</v>
      </c>
    </row>
    <row r="667" spans="1:4" x14ac:dyDescent="0.25">
      <c r="A667" s="1" t="s">
        <v>69</v>
      </c>
      <c r="B667" s="1" t="s">
        <v>0</v>
      </c>
      <c r="C667" s="1" t="s">
        <v>40</v>
      </c>
      <c r="D667">
        <v>0.9999997993093771</v>
      </c>
    </row>
    <row r="668" spans="1:4" x14ac:dyDescent="0.25">
      <c r="A668" s="1" t="s">
        <v>69</v>
      </c>
      <c r="B668" s="1" t="s">
        <v>0</v>
      </c>
      <c r="C668" s="1" t="s">
        <v>41</v>
      </c>
      <c r="D668">
        <v>0.99999999997532907</v>
      </c>
    </row>
    <row r="669" spans="1:4" x14ac:dyDescent="0.25">
      <c r="A669" s="1" t="s">
        <v>69</v>
      </c>
      <c r="B669" s="1" t="s">
        <v>0</v>
      </c>
      <c r="C669" s="1" t="s">
        <v>42</v>
      </c>
      <c r="D669">
        <v>0.99999999999996536</v>
      </c>
    </row>
    <row r="670" spans="1:4" x14ac:dyDescent="0.25">
      <c r="A670" s="1" t="s">
        <v>69</v>
      </c>
      <c r="B670" s="1" t="s">
        <v>0</v>
      </c>
      <c r="C670" s="1" t="s">
        <v>43</v>
      </c>
      <c r="D670">
        <v>0.99999997470756563</v>
      </c>
    </row>
    <row r="671" spans="1:4" x14ac:dyDescent="0.25">
      <c r="A671" s="1" t="s">
        <v>69</v>
      </c>
      <c r="B671" s="1" t="s">
        <v>0</v>
      </c>
      <c r="C671" s="1" t="s">
        <v>44</v>
      </c>
      <c r="D671">
        <v>0.84453044768533292</v>
      </c>
    </row>
    <row r="672" spans="1:4" x14ac:dyDescent="0.25">
      <c r="A672" s="1" t="s">
        <v>69</v>
      </c>
      <c r="B672" s="1" t="s">
        <v>0</v>
      </c>
      <c r="C672" s="1" t="s">
        <v>45</v>
      </c>
      <c r="D672">
        <v>0.88267650707698686</v>
      </c>
    </row>
    <row r="673" spans="1:4" x14ac:dyDescent="0.25">
      <c r="A673" s="1" t="s">
        <v>69</v>
      </c>
      <c r="B673" s="1" t="s">
        <v>0</v>
      </c>
      <c r="C673" s="1" t="s">
        <v>46</v>
      </c>
      <c r="D673">
        <v>0.64254265531428112</v>
      </c>
    </row>
    <row r="674" spans="1:4" x14ac:dyDescent="0.25">
      <c r="A674" s="1" t="s">
        <v>69</v>
      </c>
      <c r="B674" s="1" t="s">
        <v>0</v>
      </c>
      <c r="C674" s="1" t="s">
        <v>47</v>
      </c>
      <c r="D674">
        <v>0.74204515566110185</v>
      </c>
    </row>
    <row r="675" spans="1:4" x14ac:dyDescent="0.25">
      <c r="A675" s="1" t="s">
        <v>69</v>
      </c>
      <c r="B675" s="1" t="s">
        <v>0</v>
      </c>
      <c r="C675" s="1" t="s">
        <v>48</v>
      </c>
      <c r="D675">
        <v>0.85575516754875935</v>
      </c>
    </row>
    <row r="676" spans="1:4" x14ac:dyDescent="0.25">
      <c r="A676" s="1" t="s">
        <v>69</v>
      </c>
      <c r="B676" s="1" t="s">
        <v>0</v>
      </c>
      <c r="C676" s="1" t="s">
        <v>49</v>
      </c>
      <c r="D676">
        <v>0.92820279884547408</v>
      </c>
    </row>
    <row r="677" spans="1:4" x14ac:dyDescent="0.25">
      <c r="A677" s="1" t="s">
        <v>69</v>
      </c>
      <c r="B677" s="1" t="s">
        <v>0</v>
      </c>
      <c r="C677" s="1" t="s">
        <v>50</v>
      </c>
      <c r="D677">
        <v>0.98320683656799579</v>
      </c>
    </row>
    <row r="678" spans="1:4" x14ac:dyDescent="0.25">
      <c r="A678" s="1" t="s">
        <v>69</v>
      </c>
      <c r="B678" s="1" t="s">
        <v>0</v>
      </c>
      <c r="C678" s="1" t="s">
        <v>51</v>
      </c>
      <c r="D678">
        <v>0.9698200580925681</v>
      </c>
    </row>
    <row r="679" spans="1:4" x14ac:dyDescent="0.25">
      <c r="A679" s="1" t="s">
        <v>69</v>
      </c>
      <c r="B679" s="1" t="s">
        <v>0</v>
      </c>
      <c r="C679" s="1" t="s">
        <v>52</v>
      </c>
      <c r="D679">
        <v>0.99999986844293698</v>
      </c>
    </row>
    <row r="680" spans="1:4" x14ac:dyDescent="0.25">
      <c r="A680" s="1" t="s">
        <v>69</v>
      </c>
      <c r="B680" s="1" t="s">
        <v>0</v>
      </c>
      <c r="C680" s="1" t="s">
        <v>53</v>
      </c>
      <c r="D680">
        <v>0.99999999977522325</v>
      </c>
    </row>
    <row r="681" spans="1:4" x14ac:dyDescent="0.25">
      <c r="A681" s="1" t="s">
        <v>69</v>
      </c>
      <c r="B681" s="1" t="s">
        <v>0</v>
      </c>
      <c r="C681" s="1" t="s">
        <v>54</v>
      </c>
      <c r="D681">
        <v>0.99999995503074579</v>
      </c>
    </row>
    <row r="682" spans="1:4" x14ac:dyDescent="0.25">
      <c r="A682" s="1" t="s">
        <v>69</v>
      </c>
      <c r="B682" s="1" t="s">
        <v>0</v>
      </c>
      <c r="C682" s="1" t="s">
        <v>55</v>
      </c>
      <c r="D682">
        <v>0.99988513717222449</v>
      </c>
    </row>
    <row r="683" spans="1:4" x14ac:dyDescent="0.25">
      <c r="A683" s="1" t="s">
        <v>69</v>
      </c>
      <c r="B683" s="1" t="s">
        <v>0</v>
      </c>
      <c r="C683" s="1" t="s">
        <v>56</v>
      </c>
      <c r="D683">
        <v>0.95930982573760526</v>
      </c>
    </row>
    <row r="684" spans="1:4" x14ac:dyDescent="0.25">
      <c r="A684" s="1" t="s">
        <v>69</v>
      </c>
      <c r="B684" s="1" t="s">
        <v>0</v>
      </c>
      <c r="C684" s="1" t="s">
        <v>57</v>
      </c>
      <c r="D684">
        <v>0.8808092446946304</v>
      </c>
    </row>
    <row r="685" spans="1:4" x14ac:dyDescent="0.25">
      <c r="A685" s="1" t="s">
        <v>69</v>
      </c>
      <c r="B685" s="1" t="s">
        <v>0</v>
      </c>
      <c r="C685" s="1" t="s">
        <v>58</v>
      </c>
      <c r="D685">
        <v>0.77089982846955418</v>
      </c>
    </row>
    <row r="686" spans="1:4" x14ac:dyDescent="0.25">
      <c r="A686" s="1" t="s">
        <v>71</v>
      </c>
      <c r="B686" s="1" t="s">
        <v>64</v>
      </c>
      <c r="C686" s="1" t="s">
        <v>2</v>
      </c>
      <c r="D686">
        <v>0.49018545005807079</v>
      </c>
    </row>
    <row r="687" spans="1:4" x14ac:dyDescent="0.25">
      <c r="A687" s="1" t="s">
        <v>71</v>
      </c>
      <c r="B687" s="1" t="s">
        <v>64</v>
      </c>
      <c r="C687" s="1" t="s">
        <v>3</v>
      </c>
      <c r="D687">
        <v>0.35118990486854296</v>
      </c>
    </row>
    <row r="688" spans="1:4" x14ac:dyDescent="0.25">
      <c r="A688" s="1" t="s">
        <v>71</v>
      </c>
      <c r="B688" s="1" t="s">
        <v>64</v>
      </c>
      <c r="C688" s="1" t="s">
        <v>4</v>
      </c>
      <c r="D688">
        <v>0.74201154926105395</v>
      </c>
    </row>
    <row r="689" spans="1:4" x14ac:dyDescent="0.25">
      <c r="A689" s="1" t="s">
        <v>71</v>
      </c>
      <c r="B689" s="1" t="s">
        <v>64</v>
      </c>
      <c r="C689" s="1" t="s">
        <v>5</v>
      </c>
      <c r="D689">
        <v>0.75105565483225067</v>
      </c>
    </row>
    <row r="690" spans="1:4" x14ac:dyDescent="0.25">
      <c r="A690" s="1" t="s">
        <v>71</v>
      </c>
      <c r="B690" s="1" t="s">
        <v>64</v>
      </c>
      <c r="C690" s="1" t="s">
        <v>6</v>
      </c>
      <c r="D690">
        <v>0.76696737173915241</v>
      </c>
    </row>
    <row r="691" spans="1:4" x14ac:dyDescent="0.25">
      <c r="A691" s="1" t="s">
        <v>71</v>
      </c>
      <c r="B691" s="1" t="s">
        <v>64</v>
      </c>
      <c r="C691" s="1" t="s">
        <v>7</v>
      </c>
      <c r="D691">
        <v>0.78069933272871339</v>
      </c>
    </row>
    <row r="692" spans="1:4" x14ac:dyDescent="0.25">
      <c r="A692" s="1" t="s">
        <v>71</v>
      </c>
      <c r="B692" s="1" t="s">
        <v>64</v>
      </c>
      <c r="C692" s="1" t="s">
        <v>8</v>
      </c>
      <c r="D692">
        <v>0.79214051400801955</v>
      </c>
    </row>
    <row r="693" spans="1:4" x14ac:dyDescent="0.25">
      <c r="A693" s="1" t="s">
        <v>71</v>
      </c>
      <c r="B693" s="1" t="s">
        <v>64</v>
      </c>
      <c r="C693" s="1" t="s">
        <v>9</v>
      </c>
      <c r="D693">
        <v>0.78095031507842938</v>
      </c>
    </row>
    <row r="694" spans="1:4" x14ac:dyDescent="0.25">
      <c r="A694" s="1" t="s">
        <v>71</v>
      </c>
      <c r="B694" s="1" t="s">
        <v>64</v>
      </c>
      <c r="C694" s="1" t="s">
        <v>10</v>
      </c>
      <c r="D694">
        <v>0.37630228372520913</v>
      </c>
    </row>
    <row r="695" spans="1:4" x14ac:dyDescent="0.25">
      <c r="A695" s="1" t="s">
        <v>71</v>
      </c>
      <c r="B695" s="1" t="s">
        <v>64</v>
      </c>
      <c r="C695" s="1" t="s">
        <v>11</v>
      </c>
      <c r="D695">
        <v>0.36276295295310235</v>
      </c>
    </row>
    <row r="696" spans="1:4" x14ac:dyDescent="0.25">
      <c r="A696" s="1" t="s">
        <v>71</v>
      </c>
      <c r="B696" s="1" t="s">
        <v>64</v>
      </c>
      <c r="C696" s="1" t="s">
        <v>12</v>
      </c>
      <c r="D696">
        <v>0.36272428698293202</v>
      </c>
    </row>
    <row r="697" spans="1:4" x14ac:dyDescent="0.25">
      <c r="A697" s="1" t="s">
        <v>71</v>
      </c>
      <c r="B697" s="1" t="s">
        <v>64</v>
      </c>
      <c r="C697" s="1" t="s">
        <v>13</v>
      </c>
      <c r="D697">
        <v>0.35906436809371178</v>
      </c>
    </row>
    <row r="698" spans="1:4" x14ac:dyDescent="0.25">
      <c r="A698" s="1" t="s">
        <v>71</v>
      </c>
      <c r="B698" s="1" t="s">
        <v>64</v>
      </c>
      <c r="C698" s="1" t="s">
        <v>14</v>
      </c>
      <c r="D698">
        <v>0.47286779806892443</v>
      </c>
    </row>
    <row r="699" spans="1:4" x14ac:dyDescent="0.25">
      <c r="A699" s="1" t="s">
        <v>71</v>
      </c>
      <c r="B699" s="1" t="s">
        <v>64</v>
      </c>
      <c r="C699" s="1" t="s">
        <v>15</v>
      </c>
      <c r="D699">
        <v>0.35864316880285707</v>
      </c>
    </row>
    <row r="700" spans="1:4" x14ac:dyDescent="0.25">
      <c r="A700" s="1" t="s">
        <v>71</v>
      </c>
      <c r="B700" s="1" t="s">
        <v>64</v>
      </c>
      <c r="C700" s="1" t="s">
        <v>16</v>
      </c>
      <c r="D700">
        <v>0.74967553932084441</v>
      </c>
    </row>
    <row r="701" spans="1:4" x14ac:dyDescent="0.25">
      <c r="A701" s="1" t="s">
        <v>71</v>
      </c>
      <c r="B701" s="1" t="s">
        <v>64</v>
      </c>
      <c r="C701" s="1" t="s">
        <v>17</v>
      </c>
      <c r="D701">
        <v>0.75828421117037081</v>
      </c>
    </row>
    <row r="702" spans="1:4" x14ac:dyDescent="0.25">
      <c r="A702" s="1" t="s">
        <v>71</v>
      </c>
      <c r="B702" s="1" t="s">
        <v>64</v>
      </c>
      <c r="C702" s="1" t="s">
        <v>18</v>
      </c>
      <c r="D702">
        <v>0.76939590114515832</v>
      </c>
    </row>
    <row r="703" spans="1:4" x14ac:dyDescent="0.25">
      <c r="A703" s="1" t="s">
        <v>71</v>
      </c>
      <c r="B703" s="1" t="s">
        <v>64</v>
      </c>
      <c r="C703" s="1" t="s">
        <v>19</v>
      </c>
      <c r="D703">
        <v>0.77773556301776248</v>
      </c>
    </row>
    <row r="704" spans="1:4" x14ac:dyDescent="0.25">
      <c r="A704" s="1" t="s">
        <v>71</v>
      </c>
      <c r="B704" s="1" t="s">
        <v>64</v>
      </c>
      <c r="C704" s="1" t="s">
        <v>20</v>
      </c>
      <c r="D704">
        <v>0.7956706505733665</v>
      </c>
    </row>
    <row r="705" spans="1:4" x14ac:dyDescent="0.25">
      <c r="A705" s="1" t="s">
        <v>71</v>
      </c>
      <c r="B705" s="1" t="s">
        <v>64</v>
      </c>
      <c r="C705" s="1" t="s">
        <v>21</v>
      </c>
      <c r="D705">
        <v>0.78242376510795331</v>
      </c>
    </row>
    <row r="706" spans="1:4" x14ac:dyDescent="0.25">
      <c r="A706" s="1" t="s">
        <v>71</v>
      </c>
      <c r="B706" s="1" t="s">
        <v>64</v>
      </c>
      <c r="C706" s="1" t="s">
        <v>22</v>
      </c>
      <c r="D706">
        <v>0.4609028688452852</v>
      </c>
    </row>
    <row r="707" spans="1:4" x14ac:dyDescent="0.25">
      <c r="A707" s="1" t="s">
        <v>71</v>
      </c>
      <c r="B707" s="1" t="s">
        <v>64</v>
      </c>
      <c r="C707" s="1" t="s">
        <v>23</v>
      </c>
      <c r="D707">
        <v>0.35822150561797095</v>
      </c>
    </row>
    <row r="708" spans="1:4" x14ac:dyDescent="0.25">
      <c r="A708" s="1" t="s">
        <v>71</v>
      </c>
      <c r="B708" s="1" t="s">
        <v>64</v>
      </c>
      <c r="C708" s="1" t="s">
        <v>24</v>
      </c>
      <c r="D708">
        <v>0.35350962372686145</v>
      </c>
    </row>
    <row r="709" spans="1:4" x14ac:dyDescent="0.25">
      <c r="A709" s="1" t="s">
        <v>71</v>
      </c>
      <c r="B709" s="1" t="s">
        <v>64</v>
      </c>
      <c r="C709" s="1" t="s">
        <v>25</v>
      </c>
      <c r="D709">
        <v>0.34806551626100435</v>
      </c>
    </row>
    <row r="710" spans="1:4" x14ac:dyDescent="0.25">
      <c r="A710" s="1" t="s">
        <v>71</v>
      </c>
      <c r="B710" s="1" t="s">
        <v>64</v>
      </c>
      <c r="C710" s="1" t="s">
        <v>26</v>
      </c>
      <c r="D710">
        <v>0.46118360433632866</v>
      </c>
    </row>
    <row r="711" spans="1:4" x14ac:dyDescent="0.25">
      <c r="A711" s="1" t="s">
        <v>71</v>
      </c>
      <c r="B711" s="1" t="s">
        <v>64</v>
      </c>
      <c r="C711" s="1" t="s">
        <v>27</v>
      </c>
      <c r="D711">
        <v>0.34571392861962569</v>
      </c>
    </row>
    <row r="712" spans="1:4" x14ac:dyDescent="0.25">
      <c r="A712" s="1" t="s">
        <v>71</v>
      </c>
      <c r="B712" s="1" t="s">
        <v>64</v>
      </c>
      <c r="C712" s="1" t="s">
        <v>28</v>
      </c>
      <c r="D712">
        <v>0.75006754764241579</v>
      </c>
    </row>
    <row r="713" spans="1:4" x14ac:dyDescent="0.25">
      <c r="A713" s="1" t="s">
        <v>71</v>
      </c>
      <c r="B713" s="1" t="s">
        <v>64</v>
      </c>
      <c r="C713" s="1" t="s">
        <v>29</v>
      </c>
      <c r="D713">
        <v>0.75819244735690405</v>
      </c>
    </row>
    <row r="714" spans="1:4" x14ac:dyDescent="0.25">
      <c r="A714" s="1" t="s">
        <v>71</v>
      </c>
      <c r="B714" s="1" t="s">
        <v>64</v>
      </c>
      <c r="C714" s="1" t="s">
        <v>30</v>
      </c>
      <c r="D714">
        <v>0.98534517122118892</v>
      </c>
    </row>
    <row r="715" spans="1:4" x14ac:dyDescent="0.25">
      <c r="A715" s="1" t="s">
        <v>71</v>
      </c>
      <c r="B715" s="1" t="s">
        <v>64</v>
      </c>
      <c r="C715" s="1" t="s">
        <v>31</v>
      </c>
      <c r="D715">
        <v>0.76132936335818635</v>
      </c>
    </row>
    <row r="716" spans="1:4" x14ac:dyDescent="0.25">
      <c r="A716" s="1" t="s">
        <v>71</v>
      </c>
      <c r="B716" s="1" t="s">
        <v>64</v>
      </c>
      <c r="C716" s="1" t="s">
        <v>32</v>
      </c>
      <c r="D716">
        <v>0.80568965200735609</v>
      </c>
    </row>
    <row r="717" spans="1:4" x14ac:dyDescent="0.25">
      <c r="A717" s="1" t="s">
        <v>71</v>
      </c>
      <c r="B717" s="1" t="s">
        <v>64</v>
      </c>
      <c r="C717" s="1" t="s">
        <v>33</v>
      </c>
      <c r="D717">
        <v>0.79565467562408521</v>
      </c>
    </row>
    <row r="718" spans="1:4" x14ac:dyDescent="0.25">
      <c r="A718" s="1" t="s">
        <v>71</v>
      </c>
      <c r="B718" s="1" t="s">
        <v>64</v>
      </c>
      <c r="C718" s="1" t="s">
        <v>34</v>
      </c>
      <c r="D718">
        <v>0.41464138473770407</v>
      </c>
    </row>
    <row r="719" spans="1:4" x14ac:dyDescent="0.25">
      <c r="A719" s="1" t="s">
        <v>71</v>
      </c>
      <c r="B719" s="1" t="s">
        <v>64</v>
      </c>
      <c r="C719" s="1" t="s">
        <v>35</v>
      </c>
      <c r="D719">
        <v>0.35630918830435176</v>
      </c>
    </row>
    <row r="720" spans="1:4" x14ac:dyDescent="0.25">
      <c r="A720" s="1" t="s">
        <v>71</v>
      </c>
      <c r="B720" s="1" t="s">
        <v>64</v>
      </c>
      <c r="C720" s="1" t="s">
        <v>36</v>
      </c>
      <c r="D720">
        <v>0.35769480916100327</v>
      </c>
    </row>
    <row r="721" spans="1:4" x14ac:dyDescent="0.25">
      <c r="A721" s="1" t="s">
        <v>71</v>
      </c>
      <c r="B721" s="1" t="s">
        <v>64</v>
      </c>
      <c r="C721" s="1" t="s">
        <v>37</v>
      </c>
      <c r="D721">
        <v>0.35259692597190151</v>
      </c>
    </row>
    <row r="722" spans="1:4" x14ac:dyDescent="0.25">
      <c r="A722" s="1" t="s">
        <v>71</v>
      </c>
      <c r="B722" s="1" t="s">
        <v>64</v>
      </c>
      <c r="C722" s="1" t="s">
        <v>38</v>
      </c>
      <c r="D722">
        <v>0.38619016089750635</v>
      </c>
    </row>
    <row r="723" spans="1:4" x14ac:dyDescent="0.25">
      <c r="A723" s="1" t="s">
        <v>71</v>
      </c>
      <c r="B723" s="1" t="s">
        <v>64</v>
      </c>
      <c r="C723" s="1" t="s">
        <v>39</v>
      </c>
      <c r="D723">
        <v>0.34550694352431133</v>
      </c>
    </row>
    <row r="724" spans="1:4" x14ac:dyDescent="0.25">
      <c r="A724" s="1" t="s">
        <v>71</v>
      </c>
      <c r="B724" s="1" t="s">
        <v>64</v>
      </c>
      <c r="C724" s="1" t="s">
        <v>40</v>
      </c>
      <c r="D724">
        <v>0.74959277157527737</v>
      </c>
    </row>
    <row r="725" spans="1:4" x14ac:dyDescent="0.25">
      <c r="A725" s="1" t="s">
        <v>71</v>
      </c>
      <c r="B725" s="1" t="s">
        <v>64</v>
      </c>
      <c r="C725" s="1" t="s">
        <v>41</v>
      </c>
      <c r="D725">
        <v>0.9913350063281311</v>
      </c>
    </row>
    <row r="726" spans="1:4" x14ac:dyDescent="0.25">
      <c r="A726" s="1" t="s">
        <v>71</v>
      </c>
      <c r="B726" s="1" t="s">
        <v>64</v>
      </c>
      <c r="C726" s="1" t="s">
        <v>42</v>
      </c>
      <c r="D726">
        <v>0.79368750992653736</v>
      </c>
    </row>
    <row r="727" spans="1:4" x14ac:dyDescent="0.25">
      <c r="A727" s="1" t="s">
        <v>71</v>
      </c>
      <c r="B727" s="1" t="s">
        <v>64</v>
      </c>
      <c r="C727" s="1" t="s">
        <v>43</v>
      </c>
      <c r="D727">
        <v>0.96855943825239621</v>
      </c>
    </row>
    <row r="728" spans="1:4" x14ac:dyDescent="0.25">
      <c r="A728" s="1" t="s">
        <v>71</v>
      </c>
      <c r="B728" s="1" t="s">
        <v>64</v>
      </c>
      <c r="C728" s="1" t="s">
        <v>44</v>
      </c>
      <c r="D728">
        <v>0.85054972585994293</v>
      </c>
    </row>
    <row r="729" spans="1:4" x14ac:dyDescent="0.25">
      <c r="A729" s="1" t="s">
        <v>71</v>
      </c>
      <c r="B729" s="1" t="s">
        <v>64</v>
      </c>
      <c r="C729" s="1" t="s">
        <v>45</v>
      </c>
      <c r="D729">
        <v>0.83741047080670339</v>
      </c>
    </row>
    <row r="730" spans="1:4" x14ac:dyDescent="0.25">
      <c r="A730" s="1" t="s">
        <v>71</v>
      </c>
      <c r="B730" s="1" t="s">
        <v>64</v>
      </c>
      <c r="C730" s="1" t="s">
        <v>46</v>
      </c>
      <c r="D730">
        <v>0.42009565093363632</v>
      </c>
    </row>
    <row r="731" spans="1:4" x14ac:dyDescent="0.25">
      <c r="A731" s="1" t="s">
        <v>71</v>
      </c>
      <c r="B731" s="1" t="s">
        <v>64</v>
      </c>
      <c r="C731" s="1" t="s">
        <v>47</v>
      </c>
      <c r="D731">
        <v>0.3910718627631885</v>
      </c>
    </row>
    <row r="732" spans="1:4" x14ac:dyDescent="0.25">
      <c r="A732" s="1" t="s">
        <v>71</v>
      </c>
      <c r="B732" s="1" t="s">
        <v>64</v>
      </c>
      <c r="C732" s="1" t="s">
        <v>48</v>
      </c>
      <c r="D732">
        <v>0.38558700297234161</v>
      </c>
    </row>
    <row r="733" spans="1:4" x14ac:dyDescent="0.25">
      <c r="A733" s="1" t="s">
        <v>71</v>
      </c>
      <c r="B733" s="1" t="s">
        <v>64</v>
      </c>
      <c r="C733" s="1" t="s">
        <v>49</v>
      </c>
      <c r="D733">
        <v>0.38061469563293948</v>
      </c>
    </row>
    <row r="734" spans="1:4" x14ac:dyDescent="0.25">
      <c r="A734" s="1" t="s">
        <v>71</v>
      </c>
      <c r="B734" s="1" t="s">
        <v>64</v>
      </c>
      <c r="C734" s="1" t="s">
        <v>50</v>
      </c>
      <c r="D734">
        <v>0.60183972569767186</v>
      </c>
    </row>
    <row r="735" spans="1:4" x14ac:dyDescent="0.25">
      <c r="A735" s="1" t="s">
        <v>71</v>
      </c>
      <c r="B735" s="1" t="s">
        <v>64</v>
      </c>
      <c r="C735" s="1" t="s">
        <v>51</v>
      </c>
      <c r="D735">
        <v>0.37000880196043751</v>
      </c>
    </row>
    <row r="736" spans="1:4" x14ac:dyDescent="0.25">
      <c r="A736" s="1" t="s">
        <v>71</v>
      </c>
      <c r="B736" s="1" t="s">
        <v>64</v>
      </c>
      <c r="C736" s="1" t="s">
        <v>52</v>
      </c>
      <c r="D736">
        <v>0.76171589210956336</v>
      </c>
    </row>
    <row r="737" spans="1:4" x14ac:dyDescent="0.25">
      <c r="A737" s="1" t="s">
        <v>71</v>
      </c>
      <c r="B737" s="1" t="s">
        <v>64</v>
      </c>
      <c r="C737" s="1" t="s">
        <v>53</v>
      </c>
      <c r="D737">
        <v>0.80995059142685122</v>
      </c>
    </row>
    <row r="738" spans="1:4" x14ac:dyDescent="0.25">
      <c r="A738" s="1" t="s">
        <v>71</v>
      </c>
      <c r="B738" s="1" t="s">
        <v>64</v>
      </c>
      <c r="C738" s="1" t="s">
        <v>54</v>
      </c>
      <c r="D738">
        <v>0.8095892357332567</v>
      </c>
    </row>
    <row r="739" spans="1:4" x14ac:dyDescent="0.25">
      <c r="A739" s="1" t="s">
        <v>71</v>
      </c>
      <c r="B739" s="1" t="s">
        <v>64</v>
      </c>
      <c r="C739" s="1" t="s">
        <v>55</v>
      </c>
      <c r="D739">
        <v>0.8738655408082987</v>
      </c>
    </row>
    <row r="740" spans="1:4" x14ac:dyDescent="0.25">
      <c r="A740" s="1" t="s">
        <v>71</v>
      </c>
      <c r="B740" s="1" t="s">
        <v>64</v>
      </c>
      <c r="C740" s="1" t="s">
        <v>56</v>
      </c>
      <c r="D740">
        <v>0.83983604663651157</v>
      </c>
    </row>
    <row r="741" spans="1:4" x14ac:dyDescent="0.25">
      <c r="A741" s="1" t="s">
        <v>71</v>
      </c>
      <c r="B741" s="1" t="s">
        <v>64</v>
      </c>
      <c r="C741" s="1" t="s">
        <v>57</v>
      </c>
      <c r="D741">
        <v>0.82829708722772888</v>
      </c>
    </row>
    <row r="742" spans="1:4" x14ac:dyDescent="0.25">
      <c r="A742" s="1" t="s">
        <v>71</v>
      </c>
      <c r="B742" s="1" t="s">
        <v>64</v>
      </c>
      <c r="C742" s="1" t="s">
        <v>58</v>
      </c>
      <c r="D742">
        <v>0.66825570051813721</v>
      </c>
    </row>
    <row r="743" spans="1:4" x14ac:dyDescent="0.25">
      <c r="A743" s="1" t="s">
        <v>72</v>
      </c>
      <c r="B743" s="1" t="s">
        <v>71</v>
      </c>
      <c r="C743" s="1" t="s">
        <v>2</v>
      </c>
      <c r="D743">
        <v>0.37280998355716799</v>
      </c>
    </row>
    <row r="744" spans="1:4" x14ac:dyDescent="0.25">
      <c r="A744" s="1" t="s">
        <v>72</v>
      </c>
      <c r="B744" s="1" t="s">
        <v>71</v>
      </c>
      <c r="C744" s="1" t="s">
        <v>3</v>
      </c>
      <c r="D744">
        <v>0.37218854214296204</v>
      </c>
    </row>
    <row r="745" spans="1:4" x14ac:dyDescent="0.25">
      <c r="A745" s="1" t="s">
        <v>72</v>
      </c>
      <c r="B745" s="1" t="s">
        <v>71</v>
      </c>
      <c r="C745" s="1" t="s">
        <v>4</v>
      </c>
      <c r="D745">
        <v>0.7728066369535731</v>
      </c>
    </row>
    <row r="746" spans="1:4" x14ac:dyDescent="0.25">
      <c r="A746" s="1" t="s">
        <v>72</v>
      </c>
      <c r="B746" s="1" t="s">
        <v>71</v>
      </c>
      <c r="C746" s="1" t="s">
        <v>5</v>
      </c>
      <c r="D746">
        <v>0.78463673039156523</v>
      </c>
    </row>
    <row r="747" spans="1:4" x14ac:dyDescent="0.25">
      <c r="A747" s="1" t="s">
        <v>72</v>
      </c>
      <c r="B747" s="1" t="s">
        <v>71</v>
      </c>
      <c r="C747" s="1" t="s">
        <v>6</v>
      </c>
      <c r="D747">
        <v>0.76997032266316967</v>
      </c>
    </row>
    <row r="748" spans="1:4" x14ac:dyDescent="0.25">
      <c r="A748" s="1" t="s">
        <v>72</v>
      </c>
      <c r="B748" s="1" t="s">
        <v>71</v>
      </c>
      <c r="C748" s="1" t="s">
        <v>7</v>
      </c>
      <c r="D748">
        <v>0.7673360622951364</v>
      </c>
    </row>
    <row r="749" spans="1:4" x14ac:dyDescent="0.25">
      <c r="A749" s="1" t="s">
        <v>72</v>
      </c>
      <c r="B749" s="1" t="s">
        <v>71</v>
      </c>
      <c r="C749" s="1" t="s">
        <v>8</v>
      </c>
      <c r="D749">
        <v>0.78686428617089788</v>
      </c>
    </row>
    <row r="750" spans="1:4" x14ac:dyDescent="0.25">
      <c r="A750" s="1" t="s">
        <v>72</v>
      </c>
      <c r="B750" s="1" t="s">
        <v>71</v>
      </c>
      <c r="C750" s="1" t="s">
        <v>9</v>
      </c>
      <c r="D750">
        <v>0.78272431779224338</v>
      </c>
    </row>
    <row r="751" spans="1:4" x14ac:dyDescent="0.25">
      <c r="A751" s="1" t="s">
        <v>72</v>
      </c>
      <c r="B751" s="1" t="s">
        <v>71</v>
      </c>
      <c r="C751" s="1" t="s">
        <v>10</v>
      </c>
      <c r="D751">
        <v>0.39980299682761677</v>
      </c>
    </row>
    <row r="752" spans="1:4" x14ac:dyDescent="0.25">
      <c r="A752" s="1" t="s">
        <v>72</v>
      </c>
      <c r="B752" s="1" t="s">
        <v>71</v>
      </c>
      <c r="C752" s="1" t="s">
        <v>11</v>
      </c>
      <c r="D752">
        <v>0.38889482491423288</v>
      </c>
    </row>
    <row r="753" spans="1:4" x14ac:dyDescent="0.25">
      <c r="A753" s="1" t="s">
        <v>72</v>
      </c>
      <c r="B753" s="1" t="s">
        <v>71</v>
      </c>
      <c r="C753" s="1" t="s">
        <v>12</v>
      </c>
      <c r="D753">
        <v>0.38883925856012813</v>
      </c>
    </row>
    <row r="754" spans="1:4" x14ac:dyDescent="0.25">
      <c r="A754" s="1" t="s">
        <v>72</v>
      </c>
      <c r="B754" s="1" t="s">
        <v>71</v>
      </c>
      <c r="C754" s="1" t="s">
        <v>13</v>
      </c>
      <c r="D754">
        <v>0.38357203592125844</v>
      </c>
    </row>
    <row r="755" spans="1:4" x14ac:dyDescent="0.25">
      <c r="A755" s="1" t="s">
        <v>72</v>
      </c>
      <c r="B755" s="1" t="s">
        <v>71</v>
      </c>
      <c r="C755" s="1" t="s">
        <v>14</v>
      </c>
      <c r="D755">
        <v>0.38034400736525897</v>
      </c>
    </row>
    <row r="756" spans="1:4" x14ac:dyDescent="0.25">
      <c r="A756" s="1" t="s">
        <v>72</v>
      </c>
      <c r="B756" s="1" t="s">
        <v>71</v>
      </c>
      <c r="C756" s="1" t="s">
        <v>15</v>
      </c>
      <c r="D756">
        <v>0.38296489689510016</v>
      </c>
    </row>
    <row r="757" spans="1:4" x14ac:dyDescent="0.25">
      <c r="A757" s="1" t="s">
        <v>72</v>
      </c>
      <c r="B757" s="1" t="s">
        <v>71</v>
      </c>
      <c r="C757" s="1" t="s">
        <v>16</v>
      </c>
      <c r="D757">
        <v>0.78284511226287723</v>
      </c>
    </row>
    <row r="758" spans="1:4" x14ac:dyDescent="0.25">
      <c r="A758" s="1" t="s">
        <v>72</v>
      </c>
      <c r="B758" s="1" t="s">
        <v>71</v>
      </c>
      <c r="C758" s="1" t="s">
        <v>17</v>
      </c>
      <c r="D758">
        <v>0.79393949794919416</v>
      </c>
    </row>
    <row r="759" spans="1:4" x14ac:dyDescent="0.25">
      <c r="A759" s="1" t="s">
        <v>72</v>
      </c>
      <c r="B759" s="1" t="s">
        <v>71</v>
      </c>
      <c r="C759" s="1" t="s">
        <v>18</v>
      </c>
      <c r="D759">
        <v>0.76860365749759696</v>
      </c>
    </row>
    <row r="760" spans="1:4" x14ac:dyDescent="0.25">
      <c r="A760" s="1" t="s">
        <v>72</v>
      </c>
      <c r="B760" s="1" t="s">
        <v>71</v>
      </c>
      <c r="C760" s="1" t="s">
        <v>19</v>
      </c>
      <c r="D760">
        <v>0.76849960822058427</v>
      </c>
    </row>
    <row r="761" spans="1:4" x14ac:dyDescent="0.25">
      <c r="A761" s="1" t="s">
        <v>72</v>
      </c>
      <c r="B761" s="1" t="s">
        <v>71</v>
      </c>
      <c r="C761" s="1" t="s">
        <v>20</v>
      </c>
      <c r="D761">
        <v>0.79497067483119732</v>
      </c>
    </row>
    <row r="762" spans="1:4" x14ac:dyDescent="0.25">
      <c r="A762" s="1" t="s">
        <v>72</v>
      </c>
      <c r="B762" s="1" t="s">
        <v>71</v>
      </c>
      <c r="C762" s="1" t="s">
        <v>21</v>
      </c>
      <c r="D762">
        <v>0.78725891373520096</v>
      </c>
    </row>
    <row r="763" spans="1:4" x14ac:dyDescent="0.25">
      <c r="A763" s="1" t="s">
        <v>72</v>
      </c>
      <c r="B763" s="1" t="s">
        <v>71</v>
      </c>
      <c r="C763" s="1" t="s">
        <v>22</v>
      </c>
      <c r="D763">
        <v>0.39132550612112149</v>
      </c>
    </row>
    <row r="764" spans="1:4" x14ac:dyDescent="0.25">
      <c r="A764" s="1" t="s">
        <v>72</v>
      </c>
      <c r="B764" s="1" t="s">
        <v>71</v>
      </c>
      <c r="C764" s="1" t="s">
        <v>23</v>
      </c>
      <c r="D764">
        <v>0.38235689005426088</v>
      </c>
    </row>
    <row r="765" spans="1:4" x14ac:dyDescent="0.25">
      <c r="A765" s="1" t="s">
        <v>72</v>
      </c>
      <c r="B765" s="1" t="s">
        <v>71</v>
      </c>
      <c r="C765" s="1" t="s">
        <v>24</v>
      </c>
      <c r="D765">
        <v>0.37554917468733051</v>
      </c>
    </row>
    <row r="766" spans="1:4" x14ac:dyDescent="0.25">
      <c r="A766" s="1" t="s">
        <v>72</v>
      </c>
      <c r="B766" s="1" t="s">
        <v>71</v>
      </c>
      <c r="C766" s="1" t="s">
        <v>25</v>
      </c>
      <c r="D766">
        <v>0.36765269173818405</v>
      </c>
    </row>
    <row r="767" spans="1:4" x14ac:dyDescent="0.25">
      <c r="A767" s="1" t="s">
        <v>72</v>
      </c>
      <c r="B767" s="1" t="s">
        <v>71</v>
      </c>
      <c r="C767" s="1" t="s">
        <v>26</v>
      </c>
      <c r="D767">
        <v>0.36305318528115083</v>
      </c>
    </row>
    <row r="768" spans="1:4" x14ac:dyDescent="0.25">
      <c r="A768" s="1" t="s">
        <v>72</v>
      </c>
      <c r="B768" s="1" t="s">
        <v>71</v>
      </c>
      <c r="C768" s="1" t="s">
        <v>27</v>
      </c>
      <c r="D768">
        <v>0.36423160228783102</v>
      </c>
    </row>
    <row r="769" spans="1:4" x14ac:dyDescent="0.25">
      <c r="A769" s="1" t="s">
        <v>72</v>
      </c>
      <c r="B769" s="1" t="s">
        <v>71</v>
      </c>
      <c r="C769" s="1" t="s">
        <v>28</v>
      </c>
      <c r="D769">
        <v>0.78335450586264177</v>
      </c>
    </row>
    <row r="770" spans="1:4" x14ac:dyDescent="0.25">
      <c r="A770" s="1" t="s">
        <v>72</v>
      </c>
      <c r="B770" s="1" t="s">
        <v>71</v>
      </c>
      <c r="C770" s="1" t="s">
        <v>29</v>
      </c>
      <c r="D770">
        <v>0.79382226120301014</v>
      </c>
    </row>
    <row r="771" spans="1:4" x14ac:dyDescent="0.25">
      <c r="A771" s="1" t="s">
        <v>72</v>
      </c>
      <c r="B771" s="1" t="s">
        <v>71</v>
      </c>
      <c r="C771" s="1" t="s">
        <v>30</v>
      </c>
      <c r="D771">
        <v>0.75394500382049601</v>
      </c>
    </row>
    <row r="772" spans="1:4" x14ac:dyDescent="0.25">
      <c r="A772" s="1" t="s">
        <v>72</v>
      </c>
      <c r="B772" s="1" t="s">
        <v>71</v>
      </c>
      <c r="C772" s="1" t="s">
        <v>31</v>
      </c>
      <c r="D772">
        <v>0.7566965125399101</v>
      </c>
    </row>
    <row r="773" spans="1:4" x14ac:dyDescent="0.25">
      <c r="A773" s="1" t="s">
        <v>72</v>
      </c>
      <c r="B773" s="1" t="s">
        <v>71</v>
      </c>
      <c r="C773" s="1" t="s">
        <v>32</v>
      </c>
      <c r="D773">
        <v>0.80301701550305526</v>
      </c>
    </row>
    <row r="774" spans="1:4" x14ac:dyDescent="0.25">
      <c r="A774" s="1" t="s">
        <v>72</v>
      </c>
      <c r="B774" s="1" t="s">
        <v>71</v>
      </c>
      <c r="C774" s="1" t="s">
        <v>33</v>
      </c>
      <c r="D774">
        <v>0.78499725897844796</v>
      </c>
    </row>
    <row r="775" spans="1:4" x14ac:dyDescent="0.25">
      <c r="A775" s="1" t="s">
        <v>72</v>
      </c>
      <c r="B775" s="1" t="s">
        <v>71</v>
      </c>
      <c r="C775" s="1" t="s">
        <v>34</v>
      </c>
      <c r="D775">
        <v>0.40123589869441911</v>
      </c>
    </row>
    <row r="776" spans="1:4" x14ac:dyDescent="0.25">
      <c r="A776" s="1" t="s">
        <v>72</v>
      </c>
      <c r="B776" s="1" t="s">
        <v>71</v>
      </c>
      <c r="C776" s="1" t="s">
        <v>35</v>
      </c>
      <c r="D776">
        <v>0.37959697221453181</v>
      </c>
    </row>
    <row r="777" spans="1:4" x14ac:dyDescent="0.25">
      <c r="A777" s="1" t="s">
        <v>72</v>
      </c>
      <c r="B777" s="1" t="s">
        <v>71</v>
      </c>
      <c r="C777" s="1" t="s">
        <v>36</v>
      </c>
      <c r="D777">
        <v>0.38159715330537569</v>
      </c>
    </row>
    <row r="778" spans="1:4" x14ac:dyDescent="0.25">
      <c r="A778" s="1" t="s">
        <v>72</v>
      </c>
      <c r="B778" s="1" t="s">
        <v>71</v>
      </c>
      <c r="C778" s="1" t="s">
        <v>37</v>
      </c>
      <c r="D778">
        <v>0.37422764354253379</v>
      </c>
    </row>
    <row r="779" spans="1:4" x14ac:dyDescent="0.25">
      <c r="A779" s="1" t="s">
        <v>72</v>
      </c>
      <c r="B779" s="1" t="s">
        <v>71</v>
      </c>
      <c r="C779" s="1" t="s">
        <v>38</v>
      </c>
      <c r="D779">
        <v>0.36795427637026579</v>
      </c>
    </row>
    <row r="780" spans="1:4" x14ac:dyDescent="0.25">
      <c r="A780" s="1" t="s">
        <v>72</v>
      </c>
      <c r="B780" s="1" t="s">
        <v>71</v>
      </c>
      <c r="C780" s="1" t="s">
        <v>39</v>
      </c>
      <c r="D780">
        <v>0.36393018645941633</v>
      </c>
    </row>
    <row r="781" spans="1:4" x14ac:dyDescent="0.25">
      <c r="A781" s="1" t="s">
        <v>72</v>
      </c>
      <c r="B781" s="1" t="s">
        <v>71</v>
      </c>
      <c r="C781" s="1" t="s">
        <v>40</v>
      </c>
      <c r="D781">
        <v>0.78273750918054197</v>
      </c>
    </row>
    <row r="782" spans="1:4" x14ac:dyDescent="0.25">
      <c r="A782" s="1" t="s">
        <v>72</v>
      </c>
      <c r="B782" s="1" t="s">
        <v>71</v>
      </c>
      <c r="C782" s="1" t="s">
        <v>41</v>
      </c>
      <c r="D782">
        <v>0.8284507309742779</v>
      </c>
    </row>
    <row r="783" spans="1:4" x14ac:dyDescent="0.25">
      <c r="A783" s="1" t="s">
        <v>72</v>
      </c>
      <c r="B783" s="1" t="s">
        <v>71</v>
      </c>
      <c r="C783" s="1" t="s">
        <v>42</v>
      </c>
      <c r="D783">
        <v>0.81628883642314698</v>
      </c>
    </row>
    <row r="784" spans="1:4" x14ac:dyDescent="0.25">
      <c r="A784" s="1" t="s">
        <v>72</v>
      </c>
      <c r="B784" s="1" t="s">
        <v>71</v>
      </c>
      <c r="C784" s="1" t="s">
        <v>43</v>
      </c>
      <c r="D784">
        <v>0.80762481066512715</v>
      </c>
    </row>
    <row r="785" spans="1:4" x14ac:dyDescent="0.25">
      <c r="A785" s="1" t="s">
        <v>72</v>
      </c>
      <c r="B785" s="1" t="s">
        <v>71</v>
      </c>
      <c r="C785" s="1" t="s">
        <v>44</v>
      </c>
      <c r="D785">
        <v>0.86696152434279894</v>
      </c>
    </row>
    <row r="786" spans="1:4" x14ac:dyDescent="0.25">
      <c r="A786" s="1" t="s">
        <v>72</v>
      </c>
      <c r="B786" s="1" t="s">
        <v>71</v>
      </c>
      <c r="C786" s="1" t="s">
        <v>45</v>
      </c>
      <c r="D786">
        <v>0.85693869930878863</v>
      </c>
    </row>
    <row r="787" spans="1:4" x14ac:dyDescent="0.25">
      <c r="A787" s="1" t="s">
        <v>72</v>
      </c>
      <c r="B787" s="1" t="s">
        <v>71</v>
      </c>
      <c r="C787" s="1" t="s">
        <v>46</v>
      </c>
      <c r="D787">
        <v>0.45380140094675525</v>
      </c>
    </row>
    <row r="788" spans="1:4" x14ac:dyDescent="0.25">
      <c r="A788" s="1" t="s">
        <v>72</v>
      </c>
      <c r="B788" s="1" t="s">
        <v>71</v>
      </c>
      <c r="C788" s="1" t="s">
        <v>47</v>
      </c>
      <c r="D788">
        <v>0.42912269163052463</v>
      </c>
    </row>
    <row r="789" spans="1:4" x14ac:dyDescent="0.25">
      <c r="A789" s="1" t="s">
        <v>72</v>
      </c>
      <c r="B789" s="1" t="s">
        <v>71</v>
      </c>
      <c r="C789" s="1" t="s">
        <v>48</v>
      </c>
      <c r="D789">
        <v>0.42139986550465303</v>
      </c>
    </row>
    <row r="790" spans="1:4" x14ac:dyDescent="0.25">
      <c r="A790" s="1" t="s">
        <v>72</v>
      </c>
      <c r="B790" s="1" t="s">
        <v>71</v>
      </c>
      <c r="C790" s="1" t="s">
        <v>49</v>
      </c>
      <c r="D790">
        <v>0.41436895497621817</v>
      </c>
    </row>
    <row r="791" spans="1:4" x14ac:dyDescent="0.25">
      <c r="A791" s="1" t="s">
        <v>72</v>
      </c>
      <c r="B791" s="1" t="s">
        <v>71</v>
      </c>
      <c r="C791" s="1" t="s">
        <v>50</v>
      </c>
      <c r="D791">
        <v>0.39576649211730364</v>
      </c>
    </row>
    <row r="792" spans="1:4" x14ac:dyDescent="0.25">
      <c r="A792" s="1" t="s">
        <v>72</v>
      </c>
      <c r="B792" s="1" t="s">
        <v>71</v>
      </c>
      <c r="C792" s="1" t="s">
        <v>51</v>
      </c>
      <c r="D792">
        <v>0.39927801250490358</v>
      </c>
    </row>
    <row r="793" spans="1:4" x14ac:dyDescent="0.25">
      <c r="A793" s="1" t="s">
        <v>72</v>
      </c>
      <c r="B793" s="1" t="s">
        <v>71</v>
      </c>
      <c r="C793" s="1" t="s">
        <v>52</v>
      </c>
      <c r="D793">
        <v>0.79830782196099015</v>
      </c>
    </row>
    <row r="794" spans="1:4" x14ac:dyDescent="0.25">
      <c r="A794" s="1" t="s">
        <v>72</v>
      </c>
      <c r="B794" s="1" t="s">
        <v>71</v>
      </c>
      <c r="C794" s="1" t="s">
        <v>53</v>
      </c>
      <c r="D794">
        <v>0.8562883547040141</v>
      </c>
    </row>
    <row r="795" spans="1:4" x14ac:dyDescent="0.25">
      <c r="A795" s="1" t="s">
        <v>72</v>
      </c>
      <c r="B795" s="1" t="s">
        <v>71</v>
      </c>
      <c r="C795" s="1" t="s">
        <v>54</v>
      </c>
      <c r="D795">
        <v>0.84099246786336235</v>
      </c>
    </row>
    <row r="796" spans="1:4" x14ac:dyDescent="0.25">
      <c r="A796" s="1" t="s">
        <v>72</v>
      </c>
      <c r="B796" s="1" t="s">
        <v>71</v>
      </c>
      <c r="C796" s="1" t="s">
        <v>55</v>
      </c>
      <c r="D796">
        <v>0.81620369427970241</v>
      </c>
    </row>
    <row r="797" spans="1:4" x14ac:dyDescent="0.25">
      <c r="A797" s="1" t="s">
        <v>72</v>
      </c>
      <c r="B797" s="1" t="s">
        <v>71</v>
      </c>
      <c r="C797" s="1" t="s">
        <v>56</v>
      </c>
      <c r="D797">
        <v>0.85532025361503705</v>
      </c>
    </row>
    <row r="798" spans="1:4" x14ac:dyDescent="0.25">
      <c r="A798" s="1" t="s">
        <v>72</v>
      </c>
      <c r="B798" s="1" t="s">
        <v>71</v>
      </c>
      <c r="C798" s="1" t="s">
        <v>57</v>
      </c>
      <c r="D798">
        <v>0.84868503870397016</v>
      </c>
    </row>
    <row r="799" spans="1:4" x14ac:dyDescent="0.25">
      <c r="A799" s="1" t="s">
        <v>72</v>
      </c>
      <c r="B799" s="1" t="s">
        <v>71</v>
      </c>
      <c r="C799" s="1" t="s">
        <v>58</v>
      </c>
      <c r="D799">
        <v>0.44472699591985865</v>
      </c>
    </row>
    <row r="800" spans="1:4" x14ac:dyDescent="0.25">
      <c r="A800" s="1" t="s">
        <v>73</v>
      </c>
      <c r="B800" s="1" t="s">
        <v>71</v>
      </c>
      <c r="C800" s="1" t="s">
        <v>2</v>
      </c>
      <c r="D800">
        <v>0.45153518415513028</v>
      </c>
    </row>
    <row r="801" spans="1:4" x14ac:dyDescent="0.25">
      <c r="A801" s="1" t="s">
        <v>73</v>
      </c>
      <c r="B801" s="1" t="s">
        <v>71</v>
      </c>
      <c r="C801" s="1" t="s">
        <v>3</v>
      </c>
      <c r="D801">
        <v>0.30246319524158682</v>
      </c>
    </row>
    <row r="802" spans="1:4" x14ac:dyDescent="0.25">
      <c r="A802" s="1" t="s">
        <v>73</v>
      </c>
      <c r="B802" s="1" t="s">
        <v>71</v>
      </c>
      <c r="C802" s="1" t="s">
        <v>4</v>
      </c>
      <c r="D802">
        <v>0.66060817055547683</v>
      </c>
    </row>
    <row r="803" spans="1:4" x14ac:dyDescent="0.25">
      <c r="A803" s="1" t="s">
        <v>73</v>
      </c>
      <c r="B803" s="1" t="s">
        <v>71</v>
      </c>
      <c r="C803" s="1" t="s">
        <v>5</v>
      </c>
      <c r="D803">
        <v>0.66060817055547683</v>
      </c>
    </row>
    <row r="804" spans="1:4" x14ac:dyDescent="0.25">
      <c r="A804" s="1" t="s">
        <v>73</v>
      </c>
      <c r="B804" s="1" t="s">
        <v>71</v>
      </c>
      <c r="C804" s="1" t="s">
        <v>6</v>
      </c>
      <c r="D804">
        <v>0.66060817055547683</v>
      </c>
    </row>
    <row r="805" spans="1:4" x14ac:dyDescent="0.25">
      <c r="A805" s="1" t="s">
        <v>73</v>
      </c>
      <c r="B805" s="1" t="s">
        <v>71</v>
      </c>
      <c r="C805" s="1" t="s">
        <v>7</v>
      </c>
      <c r="D805">
        <v>0.66060817055547683</v>
      </c>
    </row>
    <row r="806" spans="1:4" x14ac:dyDescent="0.25">
      <c r="A806" s="1" t="s">
        <v>73</v>
      </c>
      <c r="B806" s="1" t="s">
        <v>71</v>
      </c>
      <c r="C806" s="1" t="s">
        <v>8</v>
      </c>
      <c r="D806">
        <v>0.66060817055547683</v>
      </c>
    </row>
    <row r="807" spans="1:4" x14ac:dyDescent="0.25">
      <c r="A807" s="1" t="s">
        <v>73</v>
      </c>
      <c r="B807" s="1" t="s">
        <v>71</v>
      </c>
      <c r="C807" s="1" t="s">
        <v>9</v>
      </c>
      <c r="D807">
        <v>0.66060817055547683</v>
      </c>
    </row>
    <row r="808" spans="1:4" x14ac:dyDescent="0.25">
      <c r="A808" s="1" t="s">
        <v>73</v>
      </c>
      <c r="B808" s="1" t="s">
        <v>71</v>
      </c>
      <c r="C808" s="1" t="s">
        <v>10</v>
      </c>
      <c r="D808">
        <v>0.30246319524158682</v>
      </c>
    </row>
    <row r="809" spans="1:4" x14ac:dyDescent="0.25">
      <c r="A809" s="1" t="s">
        <v>73</v>
      </c>
      <c r="B809" s="1" t="s">
        <v>71</v>
      </c>
      <c r="C809" s="1" t="s">
        <v>11</v>
      </c>
      <c r="D809">
        <v>0.30246319524158682</v>
      </c>
    </row>
    <row r="810" spans="1:4" x14ac:dyDescent="0.25">
      <c r="A810" s="1" t="s">
        <v>73</v>
      </c>
      <c r="B810" s="1" t="s">
        <v>71</v>
      </c>
      <c r="C810" s="1" t="s">
        <v>12</v>
      </c>
      <c r="D810">
        <v>0.30246319524158682</v>
      </c>
    </row>
    <row r="811" spans="1:4" x14ac:dyDescent="0.25">
      <c r="A811" s="1" t="s">
        <v>73</v>
      </c>
      <c r="B811" s="1" t="s">
        <v>71</v>
      </c>
      <c r="C811" s="1" t="s">
        <v>13</v>
      </c>
      <c r="D811">
        <v>0.30246319524158682</v>
      </c>
    </row>
    <row r="812" spans="1:4" x14ac:dyDescent="0.25">
      <c r="A812" s="1" t="s">
        <v>73</v>
      </c>
      <c r="B812" s="1" t="s">
        <v>71</v>
      </c>
      <c r="C812" s="1" t="s">
        <v>14</v>
      </c>
      <c r="D812">
        <v>0.42831269655219029</v>
      </c>
    </row>
    <row r="813" spans="1:4" x14ac:dyDescent="0.25">
      <c r="A813" s="1" t="s">
        <v>73</v>
      </c>
      <c r="B813" s="1" t="s">
        <v>71</v>
      </c>
      <c r="C813" s="1" t="s">
        <v>15</v>
      </c>
      <c r="D813">
        <v>0.30246319524158682</v>
      </c>
    </row>
    <row r="814" spans="1:4" x14ac:dyDescent="0.25">
      <c r="A814" s="1" t="s">
        <v>73</v>
      </c>
      <c r="B814" s="1" t="s">
        <v>71</v>
      </c>
      <c r="C814" s="1" t="s">
        <v>16</v>
      </c>
      <c r="D814">
        <v>0.66060817055547683</v>
      </c>
    </row>
    <row r="815" spans="1:4" x14ac:dyDescent="0.25">
      <c r="A815" s="1" t="s">
        <v>73</v>
      </c>
      <c r="B815" s="1" t="s">
        <v>71</v>
      </c>
      <c r="C815" s="1" t="s">
        <v>17</v>
      </c>
      <c r="D815">
        <v>0.66060817055547683</v>
      </c>
    </row>
    <row r="816" spans="1:4" x14ac:dyDescent="0.25">
      <c r="A816" s="1" t="s">
        <v>73</v>
      </c>
      <c r="B816" s="1" t="s">
        <v>71</v>
      </c>
      <c r="C816" s="1" t="s">
        <v>18</v>
      </c>
      <c r="D816">
        <v>0.66060817055547683</v>
      </c>
    </row>
    <row r="817" spans="1:4" x14ac:dyDescent="0.25">
      <c r="A817" s="1" t="s">
        <v>73</v>
      </c>
      <c r="B817" s="1" t="s">
        <v>71</v>
      </c>
      <c r="C817" s="1" t="s">
        <v>19</v>
      </c>
      <c r="D817">
        <v>0.66060817055547683</v>
      </c>
    </row>
    <row r="818" spans="1:4" x14ac:dyDescent="0.25">
      <c r="A818" s="1" t="s">
        <v>73</v>
      </c>
      <c r="B818" s="1" t="s">
        <v>71</v>
      </c>
      <c r="C818" s="1" t="s">
        <v>20</v>
      </c>
      <c r="D818">
        <v>0.66060817055547683</v>
      </c>
    </row>
    <row r="819" spans="1:4" x14ac:dyDescent="0.25">
      <c r="A819" s="1" t="s">
        <v>73</v>
      </c>
      <c r="B819" s="1" t="s">
        <v>71</v>
      </c>
      <c r="C819" s="1" t="s">
        <v>21</v>
      </c>
      <c r="D819">
        <v>0.66060817055547683</v>
      </c>
    </row>
    <row r="820" spans="1:4" x14ac:dyDescent="0.25">
      <c r="A820" s="1" t="s">
        <v>73</v>
      </c>
      <c r="B820" s="1" t="s">
        <v>71</v>
      </c>
      <c r="C820" s="1" t="s">
        <v>22</v>
      </c>
      <c r="D820">
        <v>0.40469908094631712</v>
      </c>
    </row>
    <row r="821" spans="1:4" x14ac:dyDescent="0.25">
      <c r="A821" s="1" t="s">
        <v>73</v>
      </c>
      <c r="B821" s="1" t="s">
        <v>71</v>
      </c>
      <c r="C821" s="1" t="s">
        <v>23</v>
      </c>
      <c r="D821">
        <v>0.30246319524158682</v>
      </c>
    </row>
    <row r="822" spans="1:4" x14ac:dyDescent="0.25">
      <c r="A822" s="1" t="s">
        <v>73</v>
      </c>
      <c r="B822" s="1" t="s">
        <v>71</v>
      </c>
      <c r="C822" s="1" t="s">
        <v>24</v>
      </c>
      <c r="D822">
        <v>0.30246319524158682</v>
      </c>
    </row>
    <row r="823" spans="1:4" x14ac:dyDescent="0.25">
      <c r="A823" s="1" t="s">
        <v>73</v>
      </c>
      <c r="B823" s="1" t="s">
        <v>71</v>
      </c>
      <c r="C823" s="1" t="s">
        <v>25</v>
      </c>
      <c r="D823">
        <v>0.30246319524158682</v>
      </c>
    </row>
    <row r="824" spans="1:4" x14ac:dyDescent="0.25">
      <c r="A824" s="1" t="s">
        <v>73</v>
      </c>
      <c r="B824" s="1" t="s">
        <v>71</v>
      </c>
      <c r="C824" s="1" t="s">
        <v>26</v>
      </c>
      <c r="D824">
        <v>0.42627527236332585</v>
      </c>
    </row>
    <row r="825" spans="1:4" x14ac:dyDescent="0.25">
      <c r="A825" s="1" t="s">
        <v>73</v>
      </c>
      <c r="B825" s="1" t="s">
        <v>71</v>
      </c>
      <c r="C825" s="1" t="s">
        <v>27</v>
      </c>
      <c r="D825">
        <v>0.30246319524158682</v>
      </c>
    </row>
    <row r="826" spans="1:4" x14ac:dyDescent="0.25">
      <c r="A826" s="1" t="s">
        <v>73</v>
      </c>
      <c r="B826" s="1" t="s">
        <v>71</v>
      </c>
      <c r="C826" s="1" t="s">
        <v>28</v>
      </c>
      <c r="D826">
        <v>0.66060817055547683</v>
      </c>
    </row>
    <row r="827" spans="1:4" x14ac:dyDescent="0.25">
      <c r="A827" s="1" t="s">
        <v>73</v>
      </c>
      <c r="B827" s="1" t="s">
        <v>71</v>
      </c>
      <c r="C827" s="1" t="s">
        <v>29</v>
      </c>
      <c r="D827">
        <v>0.66060817055547683</v>
      </c>
    </row>
    <row r="828" spans="1:4" x14ac:dyDescent="0.25">
      <c r="A828" s="1" t="s">
        <v>73</v>
      </c>
      <c r="B828" s="1" t="s">
        <v>71</v>
      </c>
      <c r="C828" s="1" t="s">
        <v>30</v>
      </c>
      <c r="D828">
        <v>0.98170295773476501</v>
      </c>
    </row>
    <row r="829" spans="1:4" x14ac:dyDescent="0.25">
      <c r="A829" s="1" t="s">
        <v>73</v>
      </c>
      <c r="B829" s="1" t="s">
        <v>71</v>
      </c>
      <c r="C829" s="1" t="s">
        <v>31</v>
      </c>
      <c r="D829">
        <v>0.66060817055547683</v>
      </c>
    </row>
    <row r="830" spans="1:4" x14ac:dyDescent="0.25">
      <c r="A830" s="1" t="s">
        <v>73</v>
      </c>
      <c r="B830" s="1" t="s">
        <v>71</v>
      </c>
      <c r="C830" s="1" t="s">
        <v>32</v>
      </c>
      <c r="D830">
        <v>0.66060817055547683</v>
      </c>
    </row>
    <row r="831" spans="1:4" x14ac:dyDescent="0.25">
      <c r="A831" s="1" t="s">
        <v>73</v>
      </c>
      <c r="B831" s="1" t="s">
        <v>71</v>
      </c>
      <c r="C831" s="1" t="s">
        <v>33</v>
      </c>
      <c r="D831">
        <v>0.66060817055547683</v>
      </c>
    </row>
    <row r="832" spans="1:4" x14ac:dyDescent="0.25">
      <c r="A832" s="1" t="s">
        <v>73</v>
      </c>
      <c r="B832" s="1" t="s">
        <v>71</v>
      </c>
      <c r="C832" s="1" t="s">
        <v>34</v>
      </c>
      <c r="D832">
        <v>0.30246319524158682</v>
      </c>
    </row>
    <row r="833" spans="1:4" x14ac:dyDescent="0.25">
      <c r="A833" s="1" t="s">
        <v>73</v>
      </c>
      <c r="B833" s="1" t="s">
        <v>71</v>
      </c>
      <c r="C833" s="1" t="s">
        <v>35</v>
      </c>
      <c r="D833">
        <v>0.30246319524158682</v>
      </c>
    </row>
    <row r="834" spans="1:4" x14ac:dyDescent="0.25">
      <c r="A834" s="1" t="s">
        <v>73</v>
      </c>
      <c r="B834" s="1" t="s">
        <v>71</v>
      </c>
      <c r="C834" s="1" t="s">
        <v>36</v>
      </c>
      <c r="D834">
        <v>0.30246319524158682</v>
      </c>
    </row>
    <row r="835" spans="1:4" x14ac:dyDescent="0.25">
      <c r="A835" s="1" t="s">
        <v>73</v>
      </c>
      <c r="B835" s="1" t="s">
        <v>71</v>
      </c>
      <c r="C835" s="1" t="s">
        <v>37</v>
      </c>
      <c r="D835">
        <v>0.30246319524158682</v>
      </c>
    </row>
    <row r="836" spans="1:4" x14ac:dyDescent="0.25">
      <c r="A836" s="1" t="s">
        <v>73</v>
      </c>
      <c r="B836" s="1" t="s">
        <v>71</v>
      </c>
      <c r="C836" s="1" t="s">
        <v>38</v>
      </c>
      <c r="D836">
        <v>0.34304552602324834</v>
      </c>
    </row>
    <row r="837" spans="1:4" x14ac:dyDescent="0.25">
      <c r="A837" s="1" t="s">
        <v>73</v>
      </c>
      <c r="B837" s="1" t="s">
        <v>71</v>
      </c>
      <c r="C837" s="1" t="s">
        <v>39</v>
      </c>
      <c r="D837">
        <v>0.30246319524158682</v>
      </c>
    </row>
    <row r="838" spans="1:4" x14ac:dyDescent="0.25">
      <c r="A838" s="1" t="s">
        <v>73</v>
      </c>
      <c r="B838" s="1" t="s">
        <v>71</v>
      </c>
      <c r="C838" s="1" t="s">
        <v>40</v>
      </c>
      <c r="D838">
        <v>0.66060817055547683</v>
      </c>
    </row>
    <row r="839" spans="1:4" x14ac:dyDescent="0.25">
      <c r="A839" s="1" t="s">
        <v>73</v>
      </c>
      <c r="B839" s="1" t="s">
        <v>71</v>
      </c>
      <c r="C839" s="1" t="s">
        <v>41</v>
      </c>
      <c r="D839">
        <v>0.98625047337474703</v>
      </c>
    </row>
    <row r="840" spans="1:4" x14ac:dyDescent="0.25">
      <c r="A840" s="1" t="s">
        <v>73</v>
      </c>
      <c r="B840" s="1" t="s">
        <v>71</v>
      </c>
      <c r="C840" s="1" t="s">
        <v>42</v>
      </c>
      <c r="D840">
        <v>0.66060817055547683</v>
      </c>
    </row>
    <row r="841" spans="1:4" x14ac:dyDescent="0.25">
      <c r="A841" s="1" t="s">
        <v>73</v>
      </c>
      <c r="B841" s="1" t="s">
        <v>71</v>
      </c>
      <c r="C841" s="1" t="s">
        <v>43</v>
      </c>
      <c r="D841">
        <v>0.94497516697650885</v>
      </c>
    </row>
    <row r="842" spans="1:4" x14ac:dyDescent="0.25">
      <c r="A842" s="1" t="s">
        <v>73</v>
      </c>
      <c r="B842" s="1" t="s">
        <v>71</v>
      </c>
      <c r="C842" s="1" t="s">
        <v>44</v>
      </c>
      <c r="D842">
        <v>0.66060817055547683</v>
      </c>
    </row>
    <row r="843" spans="1:4" x14ac:dyDescent="0.25">
      <c r="A843" s="1" t="s">
        <v>73</v>
      </c>
      <c r="B843" s="1" t="s">
        <v>71</v>
      </c>
      <c r="C843" s="1" t="s">
        <v>45</v>
      </c>
      <c r="D843">
        <v>0.66060817055547683</v>
      </c>
    </row>
    <row r="844" spans="1:4" x14ac:dyDescent="0.25">
      <c r="A844" s="1" t="s">
        <v>73</v>
      </c>
      <c r="B844" s="1" t="s">
        <v>71</v>
      </c>
      <c r="C844" s="1" t="s">
        <v>46</v>
      </c>
      <c r="D844">
        <v>0.30246319524158682</v>
      </c>
    </row>
    <row r="845" spans="1:4" x14ac:dyDescent="0.25">
      <c r="A845" s="1" t="s">
        <v>73</v>
      </c>
      <c r="B845" s="1" t="s">
        <v>71</v>
      </c>
      <c r="C845" s="1" t="s">
        <v>47</v>
      </c>
      <c r="D845">
        <v>0.30246319524158682</v>
      </c>
    </row>
    <row r="846" spans="1:4" x14ac:dyDescent="0.25">
      <c r="A846" s="1" t="s">
        <v>73</v>
      </c>
      <c r="B846" s="1" t="s">
        <v>71</v>
      </c>
      <c r="C846" s="1" t="s">
        <v>48</v>
      </c>
      <c r="D846">
        <v>0.30246319524158682</v>
      </c>
    </row>
    <row r="847" spans="1:4" x14ac:dyDescent="0.25">
      <c r="A847" s="1" t="s">
        <v>73</v>
      </c>
      <c r="B847" s="1" t="s">
        <v>71</v>
      </c>
      <c r="C847" s="1" t="s">
        <v>49</v>
      </c>
      <c r="D847">
        <v>0.30246319524158682</v>
      </c>
    </row>
    <row r="848" spans="1:4" x14ac:dyDescent="0.25">
      <c r="A848" s="1" t="s">
        <v>73</v>
      </c>
      <c r="B848" s="1" t="s">
        <v>71</v>
      </c>
      <c r="C848" s="1" t="s">
        <v>50</v>
      </c>
      <c r="D848">
        <v>0.56086163172512782</v>
      </c>
    </row>
    <row r="849" spans="1:4" x14ac:dyDescent="0.25">
      <c r="A849" s="1" t="s">
        <v>73</v>
      </c>
      <c r="B849" s="1" t="s">
        <v>71</v>
      </c>
      <c r="C849" s="1" t="s">
        <v>51</v>
      </c>
      <c r="D849">
        <v>0.30246319524158682</v>
      </c>
    </row>
    <row r="850" spans="1:4" x14ac:dyDescent="0.25">
      <c r="A850" s="1" t="s">
        <v>73</v>
      </c>
      <c r="B850" s="1" t="s">
        <v>71</v>
      </c>
      <c r="C850" s="1" t="s">
        <v>52</v>
      </c>
      <c r="D850">
        <v>0.66060817055547683</v>
      </c>
    </row>
    <row r="851" spans="1:4" x14ac:dyDescent="0.25">
      <c r="A851" s="1" t="s">
        <v>73</v>
      </c>
      <c r="B851" s="1" t="s">
        <v>71</v>
      </c>
      <c r="C851" s="1" t="s">
        <v>53</v>
      </c>
      <c r="D851">
        <v>0.66060817055547683</v>
      </c>
    </row>
    <row r="852" spans="1:4" x14ac:dyDescent="0.25">
      <c r="A852" s="1" t="s">
        <v>73</v>
      </c>
      <c r="B852" s="1" t="s">
        <v>71</v>
      </c>
      <c r="C852" s="1" t="s">
        <v>54</v>
      </c>
      <c r="D852">
        <v>0.66060817055547683</v>
      </c>
    </row>
    <row r="853" spans="1:4" x14ac:dyDescent="0.25">
      <c r="A853" s="1" t="s">
        <v>73</v>
      </c>
      <c r="B853" s="1" t="s">
        <v>71</v>
      </c>
      <c r="C853" s="1" t="s">
        <v>55</v>
      </c>
      <c r="D853">
        <v>0.77055212380941496</v>
      </c>
    </row>
    <row r="854" spans="1:4" x14ac:dyDescent="0.25">
      <c r="A854" s="1" t="s">
        <v>73</v>
      </c>
      <c r="B854" s="1" t="s">
        <v>71</v>
      </c>
      <c r="C854" s="1" t="s">
        <v>56</v>
      </c>
      <c r="D854">
        <v>0.66060817055547683</v>
      </c>
    </row>
    <row r="855" spans="1:4" x14ac:dyDescent="0.25">
      <c r="A855" s="1" t="s">
        <v>73</v>
      </c>
      <c r="B855" s="1" t="s">
        <v>71</v>
      </c>
      <c r="C855" s="1" t="s">
        <v>57</v>
      </c>
      <c r="D855">
        <v>0.66060817055547683</v>
      </c>
    </row>
    <row r="856" spans="1:4" x14ac:dyDescent="0.25">
      <c r="A856" s="1" t="s">
        <v>73</v>
      </c>
      <c r="B856" s="1" t="s">
        <v>71</v>
      </c>
      <c r="C856" s="1" t="s">
        <v>58</v>
      </c>
      <c r="D856">
        <v>0.60398991107789302</v>
      </c>
    </row>
    <row r="857" spans="1:4" x14ac:dyDescent="0.25">
      <c r="A857" s="1" t="s">
        <v>74</v>
      </c>
      <c r="B857" s="1" t="s">
        <v>72</v>
      </c>
      <c r="C857" s="1" t="s">
        <v>2</v>
      </c>
      <c r="D857">
        <v>0.67565740714461242</v>
      </c>
    </row>
    <row r="858" spans="1:4" x14ac:dyDescent="0.25">
      <c r="A858" s="1" t="s">
        <v>74</v>
      </c>
      <c r="B858" s="1" t="s">
        <v>72</v>
      </c>
      <c r="C858" s="1" t="s">
        <v>3</v>
      </c>
      <c r="D858">
        <v>0.67551935259025142</v>
      </c>
    </row>
    <row r="859" spans="1:4" x14ac:dyDescent="0.25">
      <c r="A859" s="1" t="s">
        <v>74</v>
      </c>
      <c r="B859" s="1" t="s">
        <v>72</v>
      </c>
      <c r="C859" s="1" t="s">
        <v>4</v>
      </c>
      <c r="D859">
        <v>0.9670672630033923</v>
      </c>
    </row>
    <row r="860" spans="1:4" x14ac:dyDescent="0.25">
      <c r="A860" s="1" t="s">
        <v>74</v>
      </c>
      <c r="B860" s="1" t="s">
        <v>72</v>
      </c>
      <c r="C860" s="1" t="s">
        <v>5</v>
      </c>
      <c r="D860">
        <v>0.96781537878462431</v>
      </c>
    </row>
    <row r="861" spans="1:4" x14ac:dyDescent="0.25">
      <c r="A861" s="1" t="s">
        <v>74</v>
      </c>
      <c r="B861" s="1" t="s">
        <v>72</v>
      </c>
      <c r="C861" s="1" t="s">
        <v>6</v>
      </c>
      <c r="D861">
        <v>0.96689122105057146</v>
      </c>
    </row>
    <row r="862" spans="1:4" x14ac:dyDescent="0.25">
      <c r="A862" s="1" t="s">
        <v>74</v>
      </c>
      <c r="B862" s="1" t="s">
        <v>72</v>
      </c>
      <c r="C862" s="1" t="s">
        <v>7</v>
      </c>
      <c r="D862">
        <v>0.96672882542845895</v>
      </c>
    </row>
    <row r="863" spans="1:4" x14ac:dyDescent="0.25">
      <c r="A863" s="1" t="s">
        <v>74</v>
      </c>
      <c r="B863" s="1" t="s">
        <v>72</v>
      </c>
      <c r="C863" s="1" t="s">
        <v>8</v>
      </c>
      <c r="D863">
        <v>0.96795884831502899</v>
      </c>
    </row>
    <row r="864" spans="1:4" x14ac:dyDescent="0.25">
      <c r="A864" s="1" t="s">
        <v>74</v>
      </c>
      <c r="B864" s="1" t="s">
        <v>72</v>
      </c>
      <c r="C864" s="1" t="s">
        <v>9</v>
      </c>
      <c r="D864">
        <v>0.96769288029295231</v>
      </c>
    </row>
    <row r="865" spans="1:4" x14ac:dyDescent="0.25">
      <c r="A865" s="1" t="s">
        <v>74</v>
      </c>
      <c r="B865" s="1" t="s">
        <v>72</v>
      </c>
      <c r="C865" s="1" t="s">
        <v>10</v>
      </c>
      <c r="D865">
        <v>0.68173097475573097</v>
      </c>
    </row>
    <row r="866" spans="1:4" x14ac:dyDescent="0.25">
      <c r="A866" s="1" t="s">
        <v>74</v>
      </c>
      <c r="B866" s="1" t="s">
        <v>72</v>
      </c>
      <c r="C866" s="1" t="s">
        <v>11</v>
      </c>
      <c r="D866">
        <v>0.67925819393646059</v>
      </c>
    </row>
    <row r="867" spans="1:4" x14ac:dyDescent="0.25">
      <c r="A867" s="1" t="s">
        <v>74</v>
      </c>
      <c r="B867" s="1" t="s">
        <v>72</v>
      </c>
      <c r="C867" s="1" t="s">
        <v>12</v>
      </c>
      <c r="D867">
        <v>0.67924566227636229</v>
      </c>
    </row>
    <row r="868" spans="1:4" x14ac:dyDescent="0.25">
      <c r="A868" s="1" t="s">
        <v>74</v>
      </c>
      <c r="B868" s="1" t="s">
        <v>72</v>
      </c>
      <c r="C868" s="1" t="s">
        <v>13</v>
      </c>
      <c r="D868">
        <v>0.67806070328953694</v>
      </c>
    </row>
    <row r="869" spans="1:4" x14ac:dyDescent="0.25">
      <c r="A869" s="1" t="s">
        <v>74</v>
      </c>
      <c r="B869" s="1" t="s">
        <v>72</v>
      </c>
      <c r="C869" s="1" t="s">
        <v>14</v>
      </c>
      <c r="D869">
        <v>0.67733735048203414</v>
      </c>
    </row>
    <row r="870" spans="1:4" x14ac:dyDescent="0.25">
      <c r="A870" s="1" t="s">
        <v>74</v>
      </c>
      <c r="B870" s="1" t="s">
        <v>72</v>
      </c>
      <c r="C870" s="1" t="s">
        <v>15</v>
      </c>
      <c r="D870">
        <v>0.67792448788086856</v>
      </c>
    </row>
    <row r="871" spans="1:4" x14ac:dyDescent="0.25">
      <c r="A871" s="1" t="s">
        <v>74</v>
      </c>
      <c r="B871" s="1" t="s">
        <v>72</v>
      </c>
      <c r="C871" s="1" t="s">
        <v>16</v>
      </c>
      <c r="D871">
        <v>0.96770059947692899</v>
      </c>
    </row>
    <row r="872" spans="1:4" x14ac:dyDescent="0.25">
      <c r="A872" s="1" t="s">
        <v>74</v>
      </c>
      <c r="B872" s="1" t="s">
        <v>72</v>
      </c>
      <c r="C872" s="1" t="s">
        <v>17</v>
      </c>
      <c r="D872">
        <v>0.9684202971694128</v>
      </c>
    </row>
    <row r="873" spans="1:4" x14ac:dyDescent="0.25">
      <c r="A873" s="1" t="s">
        <v>74</v>
      </c>
      <c r="B873" s="1" t="s">
        <v>72</v>
      </c>
      <c r="C873" s="1" t="s">
        <v>18</v>
      </c>
      <c r="D873">
        <v>0.96680683791128796</v>
      </c>
    </row>
    <row r="874" spans="1:4" x14ac:dyDescent="0.25">
      <c r="A874" s="1" t="s">
        <v>74</v>
      </c>
      <c r="B874" s="1" t="s">
        <v>72</v>
      </c>
      <c r="C874" s="1" t="s">
        <v>19</v>
      </c>
      <c r="D874">
        <v>0.96680042516757281</v>
      </c>
    </row>
    <row r="875" spans="1:4" x14ac:dyDescent="0.25">
      <c r="A875" s="1" t="s">
        <v>74</v>
      </c>
      <c r="B875" s="1" t="s">
        <v>72</v>
      </c>
      <c r="C875" s="1" t="s">
        <v>20</v>
      </c>
      <c r="D875">
        <v>0.96848830136552089</v>
      </c>
    </row>
    <row r="876" spans="1:4" x14ac:dyDescent="0.25">
      <c r="A876" s="1" t="s">
        <v>74</v>
      </c>
      <c r="B876" s="1" t="s">
        <v>72</v>
      </c>
      <c r="C876" s="1" t="s">
        <v>21</v>
      </c>
      <c r="D876">
        <v>0.96798435400729288</v>
      </c>
    </row>
    <row r="877" spans="1:4" x14ac:dyDescent="0.25">
      <c r="A877" s="1" t="s">
        <v>74</v>
      </c>
      <c r="B877" s="1" t="s">
        <v>72</v>
      </c>
      <c r="C877" s="1" t="s">
        <v>22</v>
      </c>
      <c r="D877">
        <v>0.67980701312210678</v>
      </c>
    </row>
    <row r="878" spans="1:4" x14ac:dyDescent="0.25">
      <c r="A878" s="1" t="s">
        <v>74</v>
      </c>
      <c r="B878" s="1" t="s">
        <v>72</v>
      </c>
      <c r="C878" s="1" t="s">
        <v>23</v>
      </c>
      <c r="D878">
        <v>0.67778815435237394</v>
      </c>
    </row>
    <row r="879" spans="1:4" x14ac:dyDescent="0.25">
      <c r="A879" s="1" t="s">
        <v>74</v>
      </c>
      <c r="B879" s="1" t="s">
        <v>72</v>
      </c>
      <c r="C879" s="1" t="s">
        <v>24</v>
      </c>
      <c r="D879">
        <v>0.67626685603975478</v>
      </c>
    </row>
    <row r="880" spans="1:4" x14ac:dyDescent="0.25">
      <c r="A880" s="1" t="s">
        <v>74</v>
      </c>
      <c r="B880" s="1" t="s">
        <v>72</v>
      </c>
      <c r="C880" s="1" t="s">
        <v>25</v>
      </c>
      <c r="D880">
        <v>0.67451405561129774</v>
      </c>
    </row>
    <row r="881" spans="1:4" x14ac:dyDescent="0.25">
      <c r="A881" s="1" t="s">
        <v>74</v>
      </c>
      <c r="B881" s="1" t="s">
        <v>72</v>
      </c>
      <c r="C881" s="1" t="s">
        <v>26</v>
      </c>
      <c r="D881">
        <v>0.6734988409649878</v>
      </c>
    </row>
    <row r="882" spans="1:4" x14ac:dyDescent="0.25">
      <c r="A882" s="1" t="s">
        <v>74</v>
      </c>
      <c r="B882" s="1" t="s">
        <v>72</v>
      </c>
      <c r="C882" s="1" t="s">
        <v>27</v>
      </c>
      <c r="D882">
        <v>0.67375854469655938</v>
      </c>
    </row>
    <row r="883" spans="1:4" x14ac:dyDescent="0.25">
      <c r="A883" s="1" t="s">
        <v>74</v>
      </c>
      <c r="B883" s="1" t="s">
        <v>72</v>
      </c>
      <c r="C883" s="1" t="s">
        <v>28</v>
      </c>
      <c r="D883">
        <v>0.96773317845429818</v>
      </c>
    </row>
    <row r="884" spans="1:4" x14ac:dyDescent="0.25">
      <c r="A884" s="1" t="s">
        <v>74</v>
      </c>
      <c r="B884" s="1" t="s">
        <v>72</v>
      </c>
      <c r="C884" s="1" t="s">
        <v>29</v>
      </c>
      <c r="D884">
        <v>0.96841257792209301</v>
      </c>
    </row>
    <row r="885" spans="1:4" x14ac:dyDescent="0.25">
      <c r="A885" s="1" t="s">
        <v>74</v>
      </c>
      <c r="B885" s="1" t="s">
        <v>72</v>
      </c>
      <c r="C885" s="1" t="s">
        <v>30</v>
      </c>
      <c r="D885">
        <v>0.96591908444221086</v>
      </c>
    </row>
    <row r="886" spans="1:4" x14ac:dyDescent="0.25">
      <c r="A886" s="1" t="s">
        <v>74</v>
      </c>
      <c r="B886" s="1" t="s">
        <v>72</v>
      </c>
      <c r="C886" s="1" t="s">
        <v>31</v>
      </c>
      <c r="D886">
        <v>0.96608337366395836</v>
      </c>
    </row>
    <row r="887" spans="1:4" x14ac:dyDescent="0.25">
      <c r="A887" s="1" t="s">
        <v>74</v>
      </c>
      <c r="B887" s="1" t="s">
        <v>72</v>
      </c>
      <c r="C887" s="1" t="s">
        <v>32</v>
      </c>
      <c r="D887">
        <v>0.9690257746834634</v>
      </c>
    </row>
    <row r="888" spans="1:4" x14ac:dyDescent="0.25">
      <c r="A888" s="1" t="s">
        <v>74</v>
      </c>
      <c r="B888" s="1" t="s">
        <v>72</v>
      </c>
      <c r="C888" s="1" t="s">
        <v>33</v>
      </c>
      <c r="D888">
        <v>0.96783854164941985</v>
      </c>
    </row>
    <row r="889" spans="1:4" x14ac:dyDescent="0.25">
      <c r="A889" s="1" t="s">
        <v>74</v>
      </c>
      <c r="B889" s="1" t="s">
        <v>72</v>
      </c>
      <c r="C889" s="1" t="s">
        <v>34</v>
      </c>
      <c r="D889">
        <v>0.68205769893441071</v>
      </c>
    </row>
    <row r="890" spans="1:4" x14ac:dyDescent="0.25">
      <c r="A890" s="1" t="s">
        <v>74</v>
      </c>
      <c r="B890" s="1" t="s">
        <v>72</v>
      </c>
      <c r="C890" s="1" t="s">
        <v>35</v>
      </c>
      <c r="D890">
        <v>0.67717025750064896</v>
      </c>
    </row>
    <row r="891" spans="1:4" x14ac:dyDescent="0.25">
      <c r="A891" s="1" t="s">
        <v>74</v>
      </c>
      <c r="B891" s="1" t="s">
        <v>72</v>
      </c>
      <c r="C891" s="1" t="s">
        <v>36</v>
      </c>
      <c r="D891">
        <v>0.67761790591512328</v>
      </c>
    </row>
    <row r="892" spans="1:4" x14ac:dyDescent="0.25">
      <c r="A892" s="1" t="s">
        <v>74</v>
      </c>
      <c r="B892" s="1" t="s">
        <v>72</v>
      </c>
      <c r="C892" s="1" t="s">
        <v>37</v>
      </c>
      <c r="D892">
        <v>0.67597263562048759</v>
      </c>
    </row>
    <row r="893" spans="1:4" x14ac:dyDescent="0.25">
      <c r="A893" s="1" t="s">
        <v>74</v>
      </c>
      <c r="B893" s="1" t="s">
        <v>72</v>
      </c>
      <c r="C893" s="1" t="s">
        <v>38</v>
      </c>
      <c r="D893">
        <v>0.67458076903064024</v>
      </c>
    </row>
    <row r="894" spans="1:4" x14ac:dyDescent="0.25">
      <c r="A894" s="1" t="s">
        <v>74</v>
      </c>
      <c r="B894" s="1" t="s">
        <v>72</v>
      </c>
      <c r="C894" s="1" t="s">
        <v>39</v>
      </c>
      <c r="D894">
        <v>0.67369209149347431</v>
      </c>
    </row>
    <row r="895" spans="1:4" x14ac:dyDescent="0.25">
      <c r="A895" s="1" t="s">
        <v>74</v>
      </c>
      <c r="B895" s="1" t="s">
        <v>72</v>
      </c>
      <c r="C895" s="1" t="s">
        <v>40</v>
      </c>
      <c r="D895">
        <v>0.9676937231491749</v>
      </c>
    </row>
    <row r="896" spans="1:4" x14ac:dyDescent="0.25">
      <c r="A896" s="1" t="s">
        <v>74</v>
      </c>
      <c r="B896" s="1" t="s">
        <v>72</v>
      </c>
      <c r="C896" s="1" t="s">
        <v>41</v>
      </c>
      <c r="D896">
        <v>0.97081221388852812</v>
      </c>
    </row>
    <row r="897" spans="1:4" x14ac:dyDescent="0.25">
      <c r="A897" s="1" t="s">
        <v>74</v>
      </c>
      <c r="B897" s="1" t="s">
        <v>72</v>
      </c>
      <c r="C897" s="1" t="s">
        <v>42</v>
      </c>
      <c r="D897">
        <v>0.96994038664559445</v>
      </c>
    </row>
    <row r="898" spans="1:4" x14ac:dyDescent="0.25">
      <c r="A898" s="1" t="s">
        <v>74</v>
      </c>
      <c r="B898" s="1" t="s">
        <v>72</v>
      </c>
      <c r="C898" s="1" t="s">
        <v>43</v>
      </c>
      <c r="D898">
        <v>0.9693392159848202</v>
      </c>
    </row>
    <row r="899" spans="1:4" x14ac:dyDescent="0.25">
      <c r="A899" s="1" t="s">
        <v>74</v>
      </c>
      <c r="B899" s="1" t="s">
        <v>72</v>
      </c>
      <c r="C899" s="1" t="s">
        <v>44</v>
      </c>
      <c r="D899">
        <v>0.97383281784886</v>
      </c>
    </row>
    <row r="900" spans="1:4" x14ac:dyDescent="0.25">
      <c r="A900" s="1" t="s">
        <v>74</v>
      </c>
      <c r="B900" s="1" t="s">
        <v>72</v>
      </c>
      <c r="C900" s="1" t="s">
        <v>45</v>
      </c>
      <c r="D900">
        <v>0.97300322427173835</v>
      </c>
    </row>
    <row r="901" spans="1:4" x14ac:dyDescent="0.25">
      <c r="A901" s="1" t="s">
        <v>74</v>
      </c>
      <c r="B901" s="1" t="s">
        <v>72</v>
      </c>
      <c r="C901" s="1" t="s">
        <v>46</v>
      </c>
      <c r="D901">
        <v>0.69436650912972797</v>
      </c>
    </row>
    <row r="902" spans="1:4" x14ac:dyDescent="0.25">
      <c r="A902" s="1" t="s">
        <v>74</v>
      </c>
      <c r="B902" s="1" t="s">
        <v>72</v>
      </c>
      <c r="C902" s="1" t="s">
        <v>47</v>
      </c>
      <c r="D902">
        <v>0.68850729030377278</v>
      </c>
    </row>
    <row r="903" spans="1:4" x14ac:dyDescent="0.25">
      <c r="A903" s="1" t="s">
        <v>74</v>
      </c>
      <c r="B903" s="1" t="s">
        <v>72</v>
      </c>
      <c r="C903" s="1" t="s">
        <v>48</v>
      </c>
      <c r="D903">
        <v>0.68670351266195628</v>
      </c>
    </row>
    <row r="904" spans="1:4" x14ac:dyDescent="0.25">
      <c r="A904" s="1" t="s">
        <v>74</v>
      </c>
      <c r="B904" s="1" t="s">
        <v>72</v>
      </c>
      <c r="C904" s="1" t="s">
        <v>49</v>
      </c>
      <c r="D904">
        <v>0.6850732446540575</v>
      </c>
    </row>
    <row r="905" spans="1:4" x14ac:dyDescent="0.25">
      <c r="A905" s="1" t="s">
        <v>74</v>
      </c>
      <c r="B905" s="1" t="s">
        <v>72</v>
      </c>
      <c r="C905" s="1" t="s">
        <v>50</v>
      </c>
      <c r="D905">
        <v>0.68081297271757601</v>
      </c>
    </row>
    <row r="906" spans="1:4" x14ac:dyDescent="0.25">
      <c r="A906" s="1" t="s">
        <v>74</v>
      </c>
      <c r="B906" s="1" t="s">
        <v>72</v>
      </c>
      <c r="C906" s="1" t="s">
        <v>51</v>
      </c>
      <c r="D906">
        <v>0.68161138142595323</v>
      </c>
    </row>
    <row r="907" spans="1:4" x14ac:dyDescent="0.25">
      <c r="A907" s="1" t="s">
        <v>74</v>
      </c>
      <c r="B907" s="1" t="s">
        <v>72</v>
      </c>
      <c r="C907" s="1" t="s">
        <v>52</v>
      </c>
      <c r="D907">
        <v>0.9687097269508933</v>
      </c>
    </row>
    <row r="908" spans="1:4" x14ac:dyDescent="0.25">
      <c r="A908" s="1" t="s">
        <v>74</v>
      </c>
      <c r="B908" s="1" t="s">
        <v>72</v>
      </c>
      <c r="C908" s="1" t="s">
        <v>53</v>
      </c>
      <c r="D908">
        <v>0.9729505571432987</v>
      </c>
    </row>
    <row r="909" spans="1:4" x14ac:dyDescent="0.25">
      <c r="A909" s="1" t="s">
        <v>74</v>
      </c>
      <c r="B909" s="1" t="s">
        <v>72</v>
      </c>
      <c r="C909" s="1" t="s">
        <v>54</v>
      </c>
      <c r="D909">
        <v>0.97174903133791268</v>
      </c>
    </row>
    <row r="910" spans="1:4" x14ac:dyDescent="0.25">
      <c r="A910" s="1" t="s">
        <v>74</v>
      </c>
      <c r="B910" s="1" t="s">
        <v>72</v>
      </c>
      <c r="C910" s="1" t="s">
        <v>55</v>
      </c>
      <c r="D910">
        <v>0.96993440110481965</v>
      </c>
    </row>
    <row r="911" spans="1:4" x14ac:dyDescent="0.25">
      <c r="A911" s="1" t="s">
        <v>74</v>
      </c>
      <c r="B911" s="1" t="s">
        <v>72</v>
      </c>
      <c r="C911" s="1" t="s">
        <v>56</v>
      </c>
      <c r="D911">
        <v>0.97287240815995879</v>
      </c>
    </row>
    <row r="912" spans="1:4" x14ac:dyDescent="0.25">
      <c r="A912" s="1" t="s">
        <v>74</v>
      </c>
      <c r="B912" s="1" t="s">
        <v>72</v>
      </c>
      <c r="C912" s="1" t="s">
        <v>57</v>
      </c>
      <c r="D912">
        <v>0.97234463880711042</v>
      </c>
    </row>
    <row r="913" spans="1:4" x14ac:dyDescent="0.25">
      <c r="A913" s="1" t="s">
        <v>74</v>
      </c>
      <c r="B913" s="1" t="s">
        <v>72</v>
      </c>
      <c r="C913" s="1" t="s">
        <v>58</v>
      </c>
      <c r="D913">
        <v>0.69219484652443497</v>
      </c>
    </row>
    <row r="914" spans="1:4" x14ac:dyDescent="0.25">
      <c r="A914" s="1" t="s">
        <v>75</v>
      </c>
      <c r="B914" s="1" t="s">
        <v>74</v>
      </c>
      <c r="C914" s="1" t="s">
        <v>2</v>
      </c>
      <c r="D914">
        <v>0.67565740714461242</v>
      </c>
    </row>
    <row r="915" spans="1:4" x14ac:dyDescent="0.25">
      <c r="A915" s="1" t="s">
        <v>75</v>
      </c>
      <c r="B915" s="1" t="s">
        <v>74</v>
      </c>
      <c r="C915" s="1" t="s">
        <v>3</v>
      </c>
      <c r="D915">
        <v>0.67551935259025142</v>
      </c>
    </row>
    <row r="916" spans="1:4" x14ac:dyDescent="0.25">
      <c r="A916" s="1" t="s">
        <v>75</v>
      </c>
      <c r="B916" s="1" t="s">
        <v>74</v>
      </c>
      <c r="C916" s="1" t="s">
        <v>4</v>
      </c>
      <c r="D916">
        <v>0.9670672630033923</v>
      </c>
    </row>
    <row r="917" spans="1:4" x14ac:dyDescent="0.25">
      <c r="A917" s="1" t="s">
        <v>75</v>
      </c>
      <c r="B917" s="1" t="s">
        <v>74</v>
      </c>
      <c r="C917" s="1" t="s">
        <v>5</v>
      </c>
      <c r="D917">
        <v>0.96781537878462431</v>
      </c>
    </row>
    <row r="918" spans="1:4" x14ac:dyDescent="0.25">
      <c r="A918" s="1" t="s">
        <v>75</v>
      </c>
      <c r="B918" s="1" t="s">
        <v>74</v>
      </c>
      <c r="C918" s="1" t="s">
        <v>6</v>
      </c>
      <c r="D918">
        <v>0.96517450585662312</v>
      </c>
    </row>
    <row r="919" spans="1:4" x14ac:dyDescent="0.25">
      <c r="A919" s="1" t="s">
        <v>75</v>
      </c>
      <c r="B919" s="1" t="s">
        <v>74</v>
      </c>
      <c r="C919" s="1" t="s">
        <v>7</v>
      </c>
      <c r="D919">
        <v>0.96526797117709107</v>
      </c>
    </row>
    <row r="920" spans="1:4" x14ac:dyDescent="0.25">
      <c r="A920" s="1" t="s">
        <v>75</v>
      </c>
      <c r="B920" s="1" t="s">
        <v>74</v>
      </c>
      <c r="C920" s="1" t="s">
        <v>8</v>
      </c>
      <c r="D920">
        <v>0.96683876530107316</v>
      </c>
    </row>
    <row r="921" spans="1:4" x14ac:dyDescent="0.25">
      <c r="A921" s="1" t="s">
        <v>75</v>
      </c>
      <c r="B921" s="1" t="s">
        <v>74</v>
      </c>
      <c r="C921" s="1" t="s">
        <v>9</v>
      </c>
      <c r="D921">
        <v>0.96666865168282912</v>
      </c>
    </row>
    <row r="922" spans="1:4" x14ac:dyDescent="0.25">
      <c r="A922" s="1" t="s">
        <v>75</v>
      </c>
      <c r="B922" s="1" t="s">
        <v>74</v>
      </c>
      <c r="C922" s="1" t="s">
        <v>10</v>
      </c>
      <c r="D922">
        <v>0.6799174096561047</v>
      </c>
    </row>
    <row r="923" spans="1:4" x14ac:dyDescent="0.25">
      <c r="A923" s="1" t="s">
        <v>75</v>
      </c>
      <c r="B923" s="1" t="s">
        <v>74</v>
      </c>
      <c r="C923" s="1" t="s">
        <v>11</v>
      </c>
      <c r="D923">
        <v>0.67925819393646059</v>
      </c>
    </row>
    <row r="924" spans="1:4" x14ac:dyDescent="0.25">
      <c r="A924" s="1" t="s">
        <v>75</v>
      </c>
      <c r="B924" s="1" t="s">
        <v>74</v>
      </c>
      <c r="C924" s="1" t="s">
        <v>12</v>
      </c>
      <c r="D924">
        <v>0.67924566227636229</v>
      </c>
    </row>
    <row r="925" spans="1:4" x14ac:dyDescent="0.25">
      <c r="A925" s="1" t="s">
        <v>75</v>
      </c>
      <c r="B925" s="1" t="s">
        <v>74</v>
      </c>
      <c r="C925" s="1" t="s">
        <v>13</v>
      </c>
      <c r="D925">
        <v>0.67806070328953694</v>
      </c>
    </row>
    <row r="926" spans="1:4" x14ac:dyDescent="0.25">
      <c r="A926" s="1" t="s">
        <v>75</v>
      </c>
      <c r="B926" s="1" t="s">
        <v>74</v>
      </c>
      <c r="C926" s="1" t="s">
        <v>14</v>
      </c>
      <c r="D926">
        <v>0.67733735048203414</v>
      </c>
    </row>
    <row r="927" spans="1:4" x14ac:dyDescent="0.25">
      <c r="A927" s="1" t="s">
        <v>75</v>
      </c>
      <c r="B927" s="1" t="s">
        <v>74</v>
      </c>
      <c r="C927" s="1" t="s">
        <v>15</v>
      </c>
      <c r="D927">
        <v>0.67792448788086856</v>
      </c>
    </row>
    <row r="928" spans="1:4" x14ac:dyDescent="0.25">
      <c r="A928" s="1" t="s">
        <v>75</v>
      </c>
      <c r="B928" s="1" t="s">
        <v>74</v>
      </c>
      <c r="C928" s="1" t="s">
        <v>16</v>
      </c>
      <c r="D928">
        <v>0.96770059947692899</v>
      </c>
    </row>
    <row r="929" spans="1:4" x14ac:dyDescent="0.25">
      <c r="A929" s="1" t="s">
        <v>75</v>
      </c>
      <c r="B929" s="1" t="s">
        <v>74</v>
      </c>
      <c r="C929" s="1" t="s">
        <v>17</v>
      </c>
      <c r="D929">
        <v>0.9684202971694128</v>
      </c>
    </row>
    <row r="930" spans="1:4" x14ac:dyDescent="0.25">
      <c r="A930" s="1" t="s">
        <v>75</v>
      </c>
      <c r="B930" s="1" t="s">
        <v>74</v>
      </c>
      <c r="C930" s="1" t="s">
        <v>18</v>
      </c>
      <c r="D930">
        <v>0.96589967052785053</v>
      </c>
    </row>
    <row r="931" spans="1:4" x14ac:dyDescent="0.25">
      <c r="A931" s="1" t="s">
        <v>75</v>
      </c>
      <c r="B931" s="1" t="s">
        <v>74</v>
      </c>
      <c r="C931" s="1" t="s">
        <v>19</v>
      </c>
      <c r="D931">
        <v>0.96550006704732949</v>
      </c>
    </row>
    <row r="932" spans="1:4" x14ac:dyDescent="0.25">
      <c r="A932" s="1" t="s">
        <v>75</v>
      </c>
      <c r="B932" s="1" t="s">
        <v>74</v>
      </c>
      <c r="C932" s="1" t="s">
        <v>20</v>
      </c>
      <c r="D932">
        <v>0.96679873985171505</v>
      </c>
    </row>
    <row r="933" spans="1:4" x14ac:dyDescent="0.25">
      <c r="A933" s="1" t="s">
        <v>75</v>
      </c>
      <c r="B933" s="1" t="s">
        <v>74</v>
      </c>
      <c r="C933" s="1" t="s">
        <v>21</v>
      </c>
      <c r="D933">
        <v>0.96647309176838969</v>
      </c>
    </row>
    <row r="934" spans="1:4" x14ac:dyDescent="0.25">
      <c r="A934" s="1" t="s">
        <v>75</v>
      </c>
      <c r="B934" s="1" t="s">
        <v>74</v>
      </c>
      <c r="C934" s="1" t="s">
        <v>22</v>
      </c>
      <c r="D934">
        <v>0.67825025112661119</v>
      </c>
    </row>
    <row r="935" spans="1:4" x14ac:dyDescent="0.25">
      <c r="A935" s="1" t="s">
        <v>75</v>
      </c>
      <c r="B935" s="1" t="s">
        <v>74</v>
      </c>
      <c r="C935" s="1" t="s">
        <v>23</v>
      </c>
      <c r="D935">
        <v>0.67778815435237394</v>
      </c>
    </row>
    <row r="936" spans="1:4" x14ac:dyDescent="0.25">
      <c r="A936" s="1" t="s">
        <v>75</v>
      </c>
      <c r="B936" s="1" t="s">
        <v>74</v>
      </c>
      <c r="C936" s="1" t="s">
        <v>24</v>
      </c>
      <c r="D936">
        <v>0.67626685603975478</v>
      </c>
    </row>
    <row r="937" spans="1:4" x14ac:dyDescent="0.25">
      <c r="A937" s="1" t="s">
        <v>75</v>
      </c>
      <c r="B937" s="1" t="s">
        <v>74</v>
      </c>
      <c r="C937" s="1" t="s">
        <v>25</v>
      </c>
      <c r="D937">
        <v>0.67451405561129774</v>
      </c>
    </row>
    <row r="938" spans="1:4" x14ac:dyDescent="0.25">
      <c r="A938" s="1" t="s">
        <v>75</v>
      </c>
      <c r="B938" s="1" t="s">
        <v>74</v>
      </c>
      <c r="C938" s="1" t="s">
        <v>26</v>
      </c>
      <c r="D938">
        <v>0.6734988409649878</v>
      </c>
    </row>
    <row r="939" spans="1:4" x14ac:dyDescent="0.25">
      <c r="A939" s="1" t="s">
        <v>75</v>
      </c>
      <c r="B939" s="1" t="s">
        <v>74</v>
      </c>
      <c r="C939" s="1" t="s">
        <v>27</v>
      </c>
      <c r="D939">
        <v>0.67375854469655938</v>
      </c>
    </row>
    <row r="940" spans="1:4" x14ac:dyDescent="0.25">
      <c r="A940" s="1" t="s">
        <v>75</v>
      </c>
      <c r="B940" s="1" t="s">
        <v>74</v>
      </c>
      <c r="C940" s="1" t="s">
        <v>28</v>
      </c>
      <c r="D940">
        <v>0.96773317845429818</v>
      </c>
    </row>
    <row r="941" spans="1:4" x14ac:dyDescent="0.25">
      <c r="A941" s="1" t="s">
        <v>75</v>
      </c>
      <c r="B941" s="1" t="s">
        <v>74</v>
      </c>
      <c r="C941" s="1" t="s">
        <v>29</v>
      </c>
      <c r="D941">
        <v>0.96841257792209301</v>
      </c>
    </row>
    <row r="942" spans="1:4" x14ac:dyDescent="0.25">
      <c r="A942" s="1" t="s">
        <v>75</v>
      </c>
      <c r="B942" s="1" t="s">
        <v>74</v>
      </c>
      <c r="C942" s="1" t="s">
        <v>30</v>
      </c>
      <c r="D942">
        <v>0.96528881257265309</v>
      </c>
    </row>
    <row r="943" spans="1:4" x14ac:dyDescent="0.25">
      <c r="A943" s="1" t="s">
        <v>75</v>
      </c>
      <c r="B943" s="1" t="s">
        <v>74</v>
      </c>
      <c r="C943" s="1" t="s">
        <v>31</v>
      </c>
      <c r="D943">
        <v>0.96532734165682288</v>
      </c>
    </row>
    <row r="944" spans="1:4" x14ac:dyDescent="0.25">
      <c r="A944" s="1" t="s">
        <v>75</v>
      </c>
      <c r="B944" s="1" t="s">
        <v>74</v>
      </c>
      <c r="C944" s="1" t="s">
        <v>32</v>
      </c>
      <c r="D944">
        <v>0.96711966954836759</v>
      </c>
    </row>
    <row r="945" spans="1:4" x14ac:dyDescent="0.25">
      <c r="A945" s="1" t="s">
        <v>75</v>
      </c>
      <c r="B945" s="1" t="s">
        <v>74</v>
      </c>
      <c r="C945" s="1" t="s">
        <v>33</v>
      </c>
      <c r="D945">
        <v>0.96643368353091352</v>
      </c>
    </row>
    <row r="946" spans="1:4" x14ac:dyDescent="0.25">
      <c r="A946" s="1" t="s">
        <v>75</v>
      </c>
      <c r="B946" s="1" t="s">
        <v>74</v>
      </c>
      <c r="C946" s="1" t="s">
        <v>34</v>
      </c>
      <c r="D946">
        <v>0.67751633517316545</v>
      </c>
    </row>
    <row r="947" spans="1:4" x14ac:dyDescent="0.25">
      <c r="A947" s="1" t="s">
        <v>75</v>
      </c>
      <c r="B947" s="1" t="s">
        <v>74</v>
      </c>
      <c r="C947" s="1" t="s">
        <v>35</v>
      </c>
      <c r="D947">
        <v>0.67717025750064896</v>
      </c>
    </row>
    <row r="948" spans="1:4" x14ac:dyDescent="0.25">
      <c r="A948" s="1" t="s">
        <v>75</v>
      </c>
      <c r="B948" s="1" t="s">
        <v>74</v>
      </c>
      <c r="C948" s="1" t="s">
        <v>36</v>
      </c>
      <c r="D948">
        <v>0.67761790591512328</v>
      </c>
    </row>
    <row r="949" spans="1:4" x14ac:dyDescent="0.25">
      <c r="A949" s="1" t="s">
        <v>75</v>
      </c>
      <c r="B949" s="1" t="s">
        <v>74</v>
      </c>
      <c r="C949" s="1" t="s">
        <v>37</v>
      </c>
      <c r="D949">
        <v>0.67597263562048759</v>
      </c>
    </row>
    <row r="950" spans="1:4" x14ac:dyDescent="0.25">
      <c r="A950" s="1" t="s">
        <v>75</v>
      </c>
      <c r="B950" s="1" t="s">
        <v>74</v>
      </c>
      <c r="C950" s="1" t="s">
        <v>38</v>
      </c>
      <c r="D950">
        <v>0.67458076903064024</v>
      </c>
    </row>
    <row r="951" spans="1:4" x14ac:dyDescent="0.25">
      <c r="A951" s="1" t="s">
        <v>75</v>
      </c>
      <c r="B951" s="1" t="s">
        <v>74</v>
      </c>
      <c r="C951" s="1" t="s">
        <v>39</v>
      </c>
      <c r="D951">
        <v>0.67369209149347431</v>
      </c>
    </row>
    <row r="952" spans="1:4" x14ac:dyDescent="0.25">
      <c r="A952" s="1" t="s">
        <v>75</v>
      </c>
      <c r="B952" s="1" t="s">
        <v>74</v>
      </c>
      <c r="C952" s="1" t="s">
        <v>40</v>
      </c>
      <c r="D952">
        <v>0.9676937231491749</v>
      </c>
    </row>
    <row r="953" spans="1:4" x14ac:dyDescent="0.25">
      <c r="A953" s="1" t="s">
        <v>75</v>
      </c>
      <c r="B953" s="1" t="s">
        <v>74</v>
      </c>
      <c r="C953" s="1" t="s">
        <v>41</v>
      </c>
      <c r="D953">
        <v>0.97081221388852812</v>
      </c>
    </row>
    <row r="954" spans="1:4" x14ac:dyDescent="0.25">
      <c r="A954" s="1" t="s">
        <v>75</v>
      </c>
      <c r="B954" s="1" t="s">
        <v>74</v>
      </c>
      <c r="C954" s="1" t="s">
        <v>42</v>
      </c>
      <c r="D954">
        <v>0.96915356159431998</v>
      </c>
    </row>
    <row r="955" spans="1:4" x14ac:dyDescent="0.25">
      <c r="A955" s="1" t="s">
        <v>75</v>
      </c>
      <c r="B955" s="1" t="s">
        <v>74</v>
      </c>
      <c r="C955" s="1" t="s">
        <v>43</v>
      </c>
      <c r="D955">
        <v>0.96815288988694992</v>
      </c>
    </row>
    <row r="956" spans="1:4" x14ac:dyDescent="0.25">
      <c r="A956" s="1" t="s">
        <v>75</v>
      </c>
      <c r="B956" s="1" t="s">
        <v>74</v>
      </c>
      <c r="C956" s="1" t="s">
        <v>44</v>
      </c>
      <c r="D956">
        <v>0.97250792812569054</v>
      </c>
    </row>
    <row r="957" spans="1:4" x14ac:dyDescent="0.25">
      <c r="A957" s="1" t="s">
        <v>75</v>
      </c>
      <c r="B957" s="1" t="s">
        <v>74</v>
      </c>
      <c r="C957" s="1" t="s">
        <v>45</v>
      </c>
      <c r="D957">
        <v>0.97176167902999466</v>
      </c>
    </row>
    <row r="958" spans="1:4" x14ac:dyDescent="0.25">
      <c r="A958" s="1" t="s">
        <v>75</v>
      </c>
      <c r="B958" s="1" t="s">
        <v>74</v>
      </c>
      <c r="C958" s="1" t="s">
        <v>46</v>
      </c>
      <c r="D958">
        <v>0.6920790026716761</v>
      </c>
    </row>
    <row r="959" spans="1:4" x14ac:dyDescent="0.25">
      <c r="A959" s="1" t="s">
        <v>75</v>
      </c>
      <c r="B959" s="1" t="s">
        <v>74</v>
      </c>
      <c r="C959" s="1" t="s">
        <v>47</v>
      </c>
      <c r="D959">
        <v>0.68850729030377278</v>
      </c>
    </row>
    <row r="960" spans="1:4" x14ac:dyDescent="0.25">
      <c r="A960" s="1" t="s">
        <v>75</v>
      </c>
      <c r="B960" s="1" t="s">
        <v>74</v>
      </c>
      <c r="C960" s="1" t="s">
        <v>48</v>
      </c>
      <c r="D960">
        <v>0.68670351266195628</v>
      </c>
    </row>
    <row r="961" spans="1:4" x14ac:dyDescent="0.25">
      <c r="A961" s="1" t="s">
        <v>75</v>
      </c>
      <c r="B961" s="1" t="s">
        <v>74</v>
      </c>
      <c r="C961" s="1" t="s">
        <v>49</v>
      </c>
      <c r="D961">
        <v>0.6850732446540575</v>
      </c>
    </row>
    <row r="962" spans="1:4" x14ac:dyDescent="0.25">
      <c r="A962" s="1" t="s">
        <v>75</v>
      </c>
      <c r="B962" s="1" t="s">
        <v>74</v>
      </c>
      <c r="C962" s="1" t="s">
        <v>50</v>
      </c>
      <c r="D962">
        <v>0.68081297271757601</v>
      </c>
    </row>
    <row r="963" spans="1:4" x14ac:dyDescent="0.25">
      <c r="A963" s="1" t="s">
        <v>75</v>
      </c>
      <c r="B963" s="1" t="s">
        <v>74</v>
      </c>
      <c r="C963" s="1" t="s">
        <v>51</v>
      </c>
      <c r="D963">
        <v>0.68161138142595323</v>
      </c>
    </row>
    <row r="964" spans="1:4" x14ac:dyDescent="0.25">
      <c r="A964" s="1" t="s">
        <v>75</v>
      </c>
      <c r="B964" s="1" t="s">
        <v>74</v>
      </c>
      <c r="C964" s="1" t="s">
        <v>52</v>
      </c>
      <c r="D964">
        <v>0.9687097269508933</v>
      </c>
    </row>
    <row r="965" spans="1:4" x14ac:dyDescent="0.25">
      <c r="A965" s="1" t="s">
        <v>75</v>
      </c>
      <c r="B965" s="1" t="s">
        <v>74</v>
      </c>
      <c r="C965" s="1" t="s">
        <v>53</v>
      </c>
      <c r="D965">
        <v>0.9729505571432987</v>
      </c>
    </row>
    <row r="966" spans="1:4" x14ac:dyDescent="0.25">
      <c r="A966" s="1" t="s">
        <v>75</v>
      </c>
      <c r="B966" s="1" t="s">
        <v>74</v>
      </c>
      <c r="C966" s="1" t="s">
        <v>54</v>
      </c>
      <c r="D966">
        <v>0.97112135671237332</v>
      </c>
    </row>
    <row r="967" spans="1:4" x14ac:dyDescent="0.25">
      <c r="A967" s="1" t="s">
        <v>75</v>
      </c>
      <c r="B967" s="1" t="s">
        <v>74</v>
      </c>
      <c r="C967" s="1" t="s">
        <v>55</v>
      </c>
      <c r="D967">
        <v>0.96838992391109424</v>
      </c>
    </row>
    <row r="968" spans="1:4" x14ac:dyDescent="0.25">
      <c r="A968" s="1" t="s">
        <v>75</v>
      </c>
      <c r="B968" s="1" t="s">
        <v>74</v>
      </c>
      <c r="C968" s="1" t="s">
        <v>56</v>
      </c>
      <c r="D968">
        <v>0.97149347549846055</v>
      </c>
    </row>
    <row r="969" spans="1:4" x14ac:dyDescent="0.25">
      <c r="A969" s="1" t="s">
        <v>75</v>
      </c>
      <c r="B969" s="1" t="s">
        <v>74</v>
      </c>
      <c r="C969" s="1" t="s">
        <v>57</v>
      </c>
      <c r="D969">
        <v>0.9711056423731329</v>
      </c>
    </row>
    <row r="970" spans="1:4" x14ac:dyDescent="0.25">
      <c r="A970" s="1" t="s">
        <v>75</v>
      </c>
      <c r="B970" s="1" t="s">
        <v>74</v>
      </c>
      <c r="C970" s="1" t="s">
        <v>58</v>
      </c>
      <c r="D970">
        <v>0.69045081102684591</v>
      </c>
    </row>
    <row r="971" spans="1:4" x14ac:dyDescent="0.25">
      <c r="A971" s="1" t="s">
        <v>76</v>
      </c>
      <c r="B971" s="1" t="s">
        <v>73</v>
      </c>
      <c r="C971" s="1" t="s">
        <v>2</v>
      </c>
      <c r="D971">
        <v>0.34583227288978147</v>
      </c>
    </row>
    <row r="972" spans="1:4" x14ac:dyDescent="0.25">
      <c r="A972" s="1" t="s">
        <v>76</v>
      </c>
      <c r="B972" s="1" t="s">
        <v>73</v>
      </c>
      <c r="C972" s="1" t="s">
        <v>3</v>
      </c>
      <c r="D972">
        <v>0.3485737629311213</v>
      </c>
    </row>
    <row r="973" spans="1:4" x14ac:dyDescent="0.25">
      <c r="A973" s="1" t="s">
        <v>76</v>
      </c>
      <c r="B973" s="1" t="s">
        <v>73</v>
      </c>
      <c r="C973" s="1" t="s">
        <v>4</v>
      </c>
      <c r="D973">
        <v>0.80824932912950731</v>
      </c>
    </row>
    <row r="974" spans="1:4" x14ac:dyDescent="0.25">
      <c r="A974" s="1" t="s">
        <v>76</v>
      </c>
      <c r="B974" s="1" t="s">
        <v>73</v>
      </c>
      <c r="C974" s="1" t="s">
        <v>5</v>
      </c>
      <c r="D974">
        <v>0.90189563958602681</v>
      </c>
    </row>
    <row r="975" spans="1:4" x14ac:dyDescent="0.25">
      <c r="A975" s="1" t="s">
        <v>76</v>
      </c>
      <c r="B975" s="1" t="s">
        <v>73</v>
      </c>
      <c r="C975" s="1" t="s">
        <v>6</v>
      </c>
      <c r="D975">
        <v>0.86395489890092914</v>
      </c>
    </row>
    <row r="976" spans="1:4" x14ac:dyDescent="0.25">
      <c r="A976" s="1" t="s">
        <v>76</v>
      </c>
      <c r="B976" s="1" t="s">
        <v>73</v>
      </c>
      <c r="C976" s="1" t="s">
        <v>7</v>
      </c>
      <c r="D976">
        <v>0.77388603257794897</v>
      </c>
    </row>
    <row r="977" spans="1:4" x14ac:dyDescent="0.25">
      <c r="A977" s="1" t="s">
        <v>76</v>
      </c>
      <c r="B977" s="1" t="s">
        <v>73</v>
      </c>
      <c r="C977" s="1" t="s">
        <v>8</v>
      </c>
      <c r="D977">
        <v>0.65733431966407752</v>
      </c>
    </row>
    <row r="978" spans="1:4" x14ac:dyDescent="0.25">
      <c r="A978" s="1" t="s">
        <v>76</v>
      </c>
      <c r="B978" s="1" t="s">
        <v>73</v>
      </c>
      <c r="C978" s="1" t="s">
        <v>9</v>
      </c>
      <c r="D978">
        <v>0.65733431965285427</v>
      </c>
    </row>
    <row r="979" spans="1:4" x14ac:dyDescent="0.25">
      <c r="A979" s="1" t="s">
        <v>76</v>
      </c>
      <c r="B979" s="1" t="s">
        <v>73</v>
      </c>
      <c r="C979" s="1" t="s">
        <v>10</v>
      </c>
      <c r="D979">
        <v>0.32326534685568142</v>
      </c>
    </row>
    <row r="980" spans="1:4" x14ac:dyDescent="0.25">
      <c r="A980" s="1" t="s">
        <v>76</v>
      </c>
      <c r="B980" s="1" t="s">
        <v>73</v>
      </c>
      <c r="C980" s="1" t="s">
        <v>11</v>
      </c>
      <c r="D980">
        <v>0.34195147405691839</v>
      </c>
    </row>
    <row r="981" spans="1:4" x14ac:dyDescent="0.25">
      <c r="A981" s="1" t="s">
        <v>76</v>
      </c>
      <c r="B981" s="1" t="s">
        <v>73</v>
      </c>
      <c r="C981" s="1" t="s">
        <v>12</v>
      </c>
      <c r="D981">
        <v>0.34422021064570407</v>
      </c>
    </row>
    <row r="982" spans="1:4" x14ac:dyDescent="0.25">
      <c r="A982" s="1" t="s">
        <v>76</v>
      </c>
      <c r="B982" s="1" t="s">
        <v>73</v>
      </c>
      <c r="C982" s="1" t="s">
        <v>13</v>
      </c>
      <c r="D982">
        <v>0.34037306356814212</v>
      </c>
    </row>
    <row r="983" spans="1:4" x14ac:dyDescent="0.25">
      <c r="A983" s="1" t="s">
        <v>76</v>
      </c>
      <c r="B983" s="1" t="s">
        <v>73</v>
      </c>
      <c r="C983" s="1" t="s">
        <v>14</v>
      </c>
      <c r="D983">
        <v>0.33081598050493943</v>
      </c>
    </row>
    <row r="984" spans="1:4" x14ac:dyDescent="0.25">
      <c r="A984" s="1" t="s">
        <v>76</v>
      </c>
      <c r="B984" s="1" t="s">
        <v>73</v>
      </c>
      <c r="C984" s="1" t="s">
        <v>15</v>
      </c>
      <c r="D984">
        <v>0.32711552617799422</v>
      </c>
    </row>
    <row r="985" spans="1:4" x14ac:dyDescent="0.25">
      <c r="A985" s="1" t="s">
        <v>76</v>
      </c>
      <c r="B985" s="1" t="s">
        <v>73</v>
      </c>
      <c r="C985" s="1" t="s">
        <v>16</v>
      </c>
      <c r="D985">
        <v>0.81914421109813074</v>
      </c>
    </row>
    <row r="986" spans="1:4" x14ac:dyDescent="0.25">
      <c r="A986" s="1" t="s">
        <v>76</v>
      </c>
      <c r="B986" s="1" t="s">
        <v>73</v>
      </c>
      <c r="C986" s="1" t="s">
        <v>17</v>
      </c>
      <c r="D986">
        <v>0.8701496179833379</v>
      </c>
    </row>
    <row r="987" spans="1:4" x14ac:dyDescent="0.25">
      <c r="A987" s="1" t="s">
        <v>76</v>
      </c>
      <c r="B987" s="1" t="s">
        <v>73</v>
      </c>
      <c r="C987" s="1" t="s">
        <v>18</v>
      </c>
      <c r="D987">
        <v>0.86442797804032012</v>
      </c>
    </row>
    <row r="988" spans="1:4" x14ac:dyDescent="0.25">
      <c r="A988" s="1" t="s">
        <v>76</v>
      </c>
      <c r="B988" s="1" t="s">
        <v>73</v>
      </c>
      <c r="C988" s="1" t="s">
        <v>19</v>
      </c>
      <c r="D988">
        <v>0.78176977933483038</v>
      </c>
    </row>
    <row r="989" spans="1:4" x14ac:dyDescent="0.25">
      <c r="A989" s="1" t="s">
        <v>76</v>
      </c>
      <c r="B989" s="1" t="s">
        <v>73</v>
      </c>
      <c r="C989" s="1" t="s">
        <v>20</v>
      </c>
      <c r="D989">
        <v>0.65733431964537192</v>
      </c>
    </row>
    <row r="990" spans="1:4" x14ac:dyDescent="0.25">
      <c r="A990" s="1" t="s">
        <v>76</v>
      </c>
      <c r="B990" s="1" t="s">
        <v>73</v>
      </c>
      <c r="C990" s="1" t="s">
        <v>21</v>
      </c>
      <c r="D990">
        <v>0.65733431966532463</v>
      </c>
    </row>
    <row r="991" spans="1:4" x14ac:dyDescent="0.25">
      <c r="A991" s="1" t="s">
        <v>76</v>
      </c>
      <c r="B991" s="1" t="s">
        <v>73</v>
      </c>
      <c r="C991" s="1" t="s">
        <v>22</v>
      </c>
      <c r="D991">
        <v>0.3383807629961999</v>
      </c>
    </row>
    <row r="992" spans="1:4" x14ac:dyDescent="0.25">
      <c r="A992" s="1" t="s">
        <v>76</v>
      </c>
      <c r="B992" s="1" t="s">
        <v>73</v>
      </c>
      <c r="C992" s="1" t="s">
        <v>23</v>
      </c>
      <c r="D992">
        <v>0.3502581775756195</v>
      </c>
    </row>
    <row r="993" spans="1:4" x14ac:dyDescent="0.25">
      <c r="A993" s="1" t="s">
        <v>76</v>
      </c>
      <c r="B993" s="1" t="s">
        <v>73</v>
      </c>
      <c r="C993" s="1" t="s">
        <v>24</v>
      </c>
      <c r="D993">
        <v>0.35041213253154746</v>
      </c>
    </row>
    <row r="994" spans="1:4" x14ac:dyDescent="0.25">
      <c r="A994" s="1" t="s">
        <v>76</v>
      </c>
      <c r="B994" s="1" t="s">
        <v>73</v>
      </c>
      <c r="C994" s="1" t="s">
        <v>25</v>
      </c>
      <c r="D994">
        <v>0.34667299024042941</v>
      </c>
    </row>
    <row r="995" spans="1:4" x14ac:dyDescent="0.25">
      <c r="A995" s="1" t="s">
        <v>76</v>
      </c>
      <c r="B995" s="1" t="s">
        <v>73</v>
      </c>
      <c r="C995" s="1" t="s">
        <v>26</v>
      </c>
      <c r="D995">
        <v>0.35321358203583375</v>
      </c>
    </row>
    <row r="996" spans="1:4" x14ac:dyDescent="0.25">
      <c r="A996" s="1" t="s">
        <v>76</v>
      </c>
      <c r="B996" s="1" t="s">
        <v>73</v>
      </c>
      <c r="C996" s="1" t="s">
        <v>27</v>
      </c>
      <c r="D996">
        <v>0.33845410486520733</v>
      </c>
    </row>
    <row r="997" spans="1:4" x14ac:dyDescent="0.25">
      <c r="A997" s="1" t="s">
        <v>76</v>
      </c>
      <c r="B997" s="1" t="s">
        <v>73</v>
      </c>
      <c r="C997" s="1" t="s">
        <v>28</v>
      </c>
      <c r="D997">
        <v>0.81822811895896641</v>
      </c>
    </row>
    <row r="998" spans="1:4" x14ac:dyDescent="0.25">
      <c r="A998" s="1" t="s">
        <v>76</v>
      </c>
      <c r="B998" s="1" t="s">
        <v>73</v>
      </c>
      <c r="C998" s="1" t="s">
        <v>29</v>
      </c>
      <c r="D998">
        <v>0.93763820450910562</v>
      </c>
    </row>
    <row r="999" spans="1:4" x14ac:dyDescent="0.25">
      <c r="A999" s="1" t="s">
        <v>76</v>
      </c>
      <c r="B999" s="1" t="s">
        <v>73</v>
      </c>
      <c r="C999" s="1" t="s">
        <v>30</v>
      </c>
      <c r="D999">
        <v>0.99273155732029261</v>
      </c>
    </row>
    <row r="1000" spans="1:4" x14ac:dyDescent="0.25">
      <c r="A1000" s="1" t="s">
        <v>76</v>
      </c>
      <c r="B1000" s="1" t="s">
        <v>73</v>
      </c>
      <c r="C1000" s="1" t="s">
        <v>31</v>
      </c>
      <c r="D1000">
        <v>0.90920031344394192</v>
      </c>
    </row>
    <row r="1001" spans="1:4" x14ac:dyDescent="0.25">
      <c r="A1001" s="1" t="s">
        <v>76</v>
      </c>
      <c r="B1001" s="1" t="s">
        <v>73</v>
      </c>
      <c r="C1001" s="1" t="s">
        <v>32</v>
      </c>
      <c r="D1001">
        <v>0.72772608136462602</v>
      </c>
    </row>
    <row r="1002" spans="1:4" x14ac:dyDescent="0.25">
      <c r="A1002" s="1" t="s">
        <v>76</v>
      </c>
      <c r="B1002" s="1" t="s">
        <v>73</v>
      </c>
      <c r="C1002" s="1" t="s">
        <v>33</v>
      </c>
      <c r="D1002">
        <v>0.71042671321552187</v>
      </c>
    </row>
    <row r="1003" spans="1:4" x14ac:dyDescent="0.25">
      <c r="A1003" s="1" t="s">
        <v>76</v>
      </c>
      <c r="B1003" s="1" t="s">
        <v>73</v>
      </c>
      <c r="C1003" s="1" t="s">
        <v>34</v>
      </c>
      <c r="D1003">
        <v>0.33158248326486961</v>
      </c>
    </row>
    <row r="1004" spans="1:4" x14ac:dyDescent="0.25">
      <c r="A1004" s="1" t="s">
        <v>76</v>
      </c>
      <c r="B1004" s="1" t="s">
        <v>73</v>
      </c>
      <c r="C1004" s="1" t="s">
        <v>35</v>
      </c>
      <c r="D1004">
        <v>0.39346518416460352</v>
      </c>
    </row>
    <row r="1005" spans="1:4" x14ac:dyDescent="0.25">
      <c r="A1005" s="1" t="s">
        <v>76</v>
      </c>
      <c r="B1005" s="1" t="s">
        <v>73</v>
      </c>
      <c r="C1005" s="1" t="s">
        <v>36</v>
      </c>
      <c r="D1005">
        <v>0.41354081076894633</v>
      </c>
    </row>
    <row r="1006" spans="1:4" x14ac:dyDescent="0.25">
      <c r="A1006" s="1" t="s">
        <v>76</v>
      </c>
      <c r="B1006" s="1" t="s">
        <v>73</v>
      </c>
      <c r="C1006" s="1" t="s">
        <v>37</v>
      </c>
      <c r="D1006">
        <v>0.39093230539056267</v>
      </c>
    </row>
    <row r="1007" spans="1:4" x14ac:dyDescent="0.25">
      <c r="A1007" s="1" t="s">
        <v>76</v>
      </c>
      <c r="B1007" s="1" t="s">
        <v>73</v>
      </c>
      <c r="C1007" s="1" t="s">
        <v>38</v>
      </c>
      <c r="D1007">
        <v>0.38569116990642693</v>
      </c>
    </row>
    <row r="1008" spans="1:4" x14ac:dyDescent="0.25">
      <c r="A1008" s="1" t="s">
        <v>76</v>
      </c>
      <c r="B1008" s="1" t="s">
        <v>73</v>
      </c>
      <c r="C1008" s="1" t="s">
        <v>39</v>
      </c>
      <c r="D1008">
        <v>0.37167282180626215</v>
      </c>
    </row>
    <row r="1009" spans="1:4" x14ac:dyDescent="0.25">
      <c r="A1009" s="1" t="s">
        <v>76</v>
      </c>
      <c r="B1009" s="1" t="s">
        <v>73</v>
      </c>
      <c r="C1009" s="1" t="s">
        <v>40</v>
      </c>
      <c r="D1009">
        <v>0.84384783765486227</v>
      </c>
    </row>
    <row r="1010" spans="1:4" x14ac:dyDescent="0.25">
      <c r="A1010" s="1" t="s">
        <v>76</v>
      </c>
      <c r="B1010" s="1" t="s">
        <v>73</v>
      </c>
      <c r="C1010" s="1" t="s">
        <v>41</v>
      </c>
      <c r="D1010">
        <v>0.98839028078958213</v>
      </c>
    </row>
    <row r="1011" spans="1:4" x14ac:dyDescent="0.25">
      <c r="A1011" s="1" t="s">
        <v>76</v>
      </c>
      <c r="B1011" s="1" t="s">
        <v>73</v>
      </c>
      <c r="C1011" s="1" t="s">
        <v>42</v>
      </c>
      <c r="D1011">
        <v>0.93907278551988083</v>
      </c>
    </row>
    <row r="1012" spans="1:4" x14ac:dyDescent="0.25">
      <c r="A1012" s="1" t="s">
        <v>76</v>
      </c>
      <c r="B1012" s="1" t="s">
        <v>73</v>
      </c>
      <c r="C1012" s="1" t="s">
        <v>43</v>
      </c>
      <c r="D1012">
        <v>0.94750094722452438</v>
      </c>
    </row>
    <row r="1013" spans="1:4" x14ac:dyDescent="0.25">
      <c r="A1013" s="1" t="s">
        <v>76</v>
      </c>
      <c r="B1013" s="1" t="s">
        <v>73</v>
      </c>
      <c r="C1013" s="1" t="s">
        <v>44</v>
      </c>
      <c r="D1013">
        <v>0.72939636868471958</v>
      </c>
    </row>
    <row r="1014" spans="1:4" x14ac:dyDescent="0.25">
      <c r="A1014" s="1" t="s">
        <v>76</v>
      </c>
      <c r="B1014" s="1" t="s">
        <v>73</v>
      </c>
      <c r="C1014" s="1" t="s">
        <v>45</v>
      </c>
      <c r="D1014">
        <v>0.71640514820478185</v>
      </c>
    </row>
    <row r="1015" spans="1:4" x14ac:dyDescent="0.25">
      <c r="A1015" s="1" t="s">
        <v>76</v>
      </c>
      <c r="B1015" s="1" t="s">
        <v>73</v>
      </c>
      <c r="C1015" s="1" t="s">
        <v>46</v>
      </c>
      <c r="D1015">
        <v>0.33735720092474741</v>
      </c>
    </row>
    <row r="1016" spans="1:4" x14ac:dyDescent="0.25">
      <c r="A1016" s="1" t="s">
        <v>76</v>
      </c>
      <c r="B1016" s="1" t="s">
        <v>73</v>
      </c>
      <c r="C1016" s="1" t="s">
        <v>47</v>
      </c>
      <c r="D1016">
        <v>0.41930017676306264</v>
      </c>
    </row>
    <row r="1017" spans="1:4" x14ac:dyDescent="0.25">
      <c r="A1017" s="1" t="s">
        <v>76</v>
      </c>
      <c r="B1017" s="1" t="s">
        <v>73</v>
      </c>
      <c r="C1017" s="1" t="s">
        <v>48</v>
      </c>
      <c r="D1017">
        <v>0.43462184043393115</v>
      </c>
    </row>
    <row r="1018" spans="1:4" x14ac:dyDescent="0.25">
      <c r="A1018" s="1" t="s">
        <v>76</v>
      </c>
      <c r="B1018" s="1" t="s">
        <v>73</v>
      </c>
      <c r="C1018" s="1" t="s">
        <v>49</v>
      </c>
      <c r="D1018">
        <v>0.40729517957380401</v>
      </c>
    </row>
    <row r="1019" spans="1:4" x14ac:dyDescent="0.25">
      <c r="A1019" s="1" t="s">
        <v>76</v>
      </c>
      <c r="B1019" s="1" t="s">
        <v>73</v>
      </c>
      <c r="C1019" s="1" t="s">
        <v>50</v>
      </c>
      <c r="D1019">
        <v>0.38601178937520386</v>
      </c>
    </row>
    <row r="1020" spans="1:4" x14ac:dyDescent="0.25">
      <c r="A1020" s="1" t="s">
        <v>76</v>
      </c>
      <c r="B1020" s="1" t="s">
        <v>73</v>
      </c>
      <c r="C1020" s="1" t="s">
        <v>51</v>
      </c>
      <c r="D1020">
        <v>0.37758758744199616</v>
      </c>
    </row>
    <row r="1021" spans="1:4" x14ac:dyDescent="0.25">
      <c r="A1021" s="1" t="s">
        <v>76</v>
      </c>
      <c r="B1021" s="1" t="s">
        <v>73</v>
      </c>
      <c r="C1021" s="1" t="s">
        <v>52</v>
      </c>
      <c r="D1021">
        <v>0.82465410542659123</v>
      </c>
    </row>
    <row r="1022" spans="1:4" x14ac:dyDescent="0.25">
      <c r="A1022" s="1" t="s">
        <v>76</v>
      </c>
      <c r="B1022" s="1" t="s">
        <v>73</v>
      </c>
      <c r="C1022" s="1" t="s">
        <v>53</v>
      </c>
      <c r="D1022">
        <v>0.88824960340680936</v>
      </c>
    </row>
    <row r="1023" spans="1:4" x14ac:dyDescent="0.25">
      <c r="A1023" s="1" t="s">
        <v>76</v>
      </c>
      <c r="B1023" s="1" t="s">
        <v>73</v>
      </c>
      <c r="C1023" s="1" t="s">
        <v>54</v>
      </c>
      <c r="D1023">
        <v>0.86906588713964172</v>
      </c>
    </row>
    <row r="1024" spans="1:4" x14ac:dyDescent="0.25">
      <c r="A1024" s="1" t="s">
        <v>76</v>
      </c>
      <c r="B1024" s="1" t="s">
        <v>73</v>
      </c>
      <c r="C1024" s="1" t="s">
        <v>55</v>
      </c>
      <c r="D1024">
        <v>0.81019069041572556</v>
      </c>
    </row>
    <row r="1025" spans="1:4" x14ac:dyDescent="0.25">
      <c r="A1025" s="1" t="s">
        <v>76</v>
      </c>
      <c r="B1025" s="1" t="s">
        <v>73</v>
      </c>
      <c r="C1025" s="1" t="s">
        <v>56</v>
      </c>
      <c r="D1025">
        <v>0.72652481846844041</v>
      </c>
    </row>
    <row r="1026" spans="1:4" x14ac:dyDescent="0.25">
      <c r="A1026" s="1" t="s">
        <v>76</v>
      </c>
      <c r="B1026" s="1" t="s">
        <v>73</v>
      </c>
      <c r="C1026" s="1" t="s">
        <v>57</v>
      </c>
      <c r="D1026">
        <v>0.73144299995601436</v>
      </c>
    </row>
    <row r="1027" spans="1:4" x14ac:dyDescent="0.25">
      <c r="A1027" s="1" t="s">
        <v>76</v>
      </c>
      <c r="B1027" s="1" t="s">
        <v>73</v>
      </c>
      <c r="C1027" s="1" t="s">
        <v>58</v>
      </c>
      <c r="D1027">
        <v>0.55402874038719996</v>
      </c>
    </row>
    <row r="1028" spans="1:4" x14ac:dyDescent="0.25">
      <c r="A1028" s="1" t="s">
        <v>77</v>
      </c>
      <c r="B1028" s="1" t="s">
        <v>78</v>
      </c>
      <c r="C1028" s="1" t="s">
        <v>2</v>
      </c>
      <c r="D1028">
        <v>0.30022750226538897</v>
      </c>
    </row>
    <row r="1029" spans="1:4" x14ac:dyDescent="0.25">
      <c r="A1029" s="1" t="s">
        <v>77</v>
      </c>
      <c r="B1029" s="1" t="s">
        <v>78</v>
      </c>
      <c r="C1029" s="1" t="s">
        <v>3</v>
      </c>
      <c r="D1029">
        <v>0.30022750226538897</v>
      </c>
    </row>
    <row r="1030" spans="1:4" x14ac:dyDescent="0.25">
      <c r="A1030" s="1" t="s">
        <v>77</v>
      </c>
      <c r="B1030" s="1" t="s">
        <v>78</v>
      </c>
      <c r="C1030" s="1" t="s">
        <v>4</v>
      </c>
      <c r="D1030">
        <v>0.65733431965160705</v>
      </c>
    </row>
    <row r="1031" spans="1:4" x14ac:dyDescent="0.25">
      <c r="A1031" s="1" t="s">
        <v>77</v>
      </c>
      <c r="B1031" s="1" t="s">
        <v>78</v>
      </c>
      <c r="C1031" s="1" t="s">
        <v>5</v>
      </c>
      <c r="D1031">
        <v>0.75057789339770675</v>
      </c>
    </row>
    <row r="1032" spans="1:4" x14ac:dyDescent="0.25">
      <c r="A1032" s="1" t="s">
        <v>77</v>
      </c>
      <c r="B1032" s="1" t="s">
        <v>78</v>
      </c>
      <c r="C1032" s="1" t="s">
        <v>6</v>
      </c>
      <c r="D1032">
        <v>0.70081515050445176</v>
      </c>
    </row>
    <row r="1033" spans="1:4" x14ac:dyDescent="0.25">
      <c r="A1033" s="1" t="s">
        <v>77</v>
      </c>
      <c r="B1033" s="1" t="s">
        <v>78</v>
      </c>
      <c r="C1033" s="1" t="s">
        <v>7</v>
      </c>
      <c r="D1033">
        <v>0.7374125047435891</v>
      </c>
    </row>
    <row r="1034" spans="1:4" x14ac:dyDescent="0.25">
      <c r="A1034" s="1" t="s">
        <v>77</v>
      </c>
      <c r="B1034" s="1" t="s">
        <v>78</v>
      </c>
      <c r="C1034" s="1" t="s">
        <v>8</v>
      </c>
      <c r="D1034">
        <v>0.71579932130627055</v>
      </c>
    </row>
    <row r="1035" spans="1:4" x14ac:dyDescent="0.25">
      <c r="A1035" s="1" t="s">
        <v>77</v>
      </c>
      <c r="B1035" s="1" t="s">
        <v>78</v>
      </c>
      <c r="C1035" s="1" t="s">
        <v>9</v>
      </c>
      <c r="D1035">
        <v>0.69290640967059303</v>
      </c>
    </row>
    <row r="1036" spans="1:4" x14ac:dyDescent="0.25">
      <c r="A1036" s="1" t="s">
        <v>77</v>
      </c>
      <c r="B1036" s="1" t="s">
        <v>78</v>
      </c>
      <c r="C1036" s="1" t="s">
        <v>10</v>
      </c>
      <c r="D1036">
        <v>0.30022750226538897</v>
      </c>
    </row>
    <row r="1037" spans="1:4" x14ac:dyDescent="0.25">
      <c r="A1037" s="1" t="s">
        <v>77</v>
      </c>
      <c r="B1037" s="1" t="s">
        <v>78</v>
      </c>
      <c r="C1037" s="1" t="s">
        <v>11</v>
      </c>
      <c r="D1037">
        <v>0.30022750226538897</v>
      </c>
    </row>
    <row r="1038" spans="1:4" x14ac:dyDescent="0.25">
      <c r="A1038" s="1" t="s">
        <v>77</v>
      </c>
      <c r="B1038" s="1" t="s">
        <v>78</v>
      </c>
      <c r="C1038" s="1" t="s">
        <v>12</v>
      </c>
      <c r="D1038">
        <v>0.30022750226538897</v>
      </c>
    </row>
    <row r="1039" spans="1:4" x14ac:dyDescent="0.25">
      <c r="A1039" s="1" t="s">
        <v>77</v>
      </c>
      <c r="B1039" s="1" t="s">
        <v>78</v>
      </c>
      <c r="C1039" s="1" t="s">
        <v>13</v>
      </c>
      <c r="D1039">
        <v>0.30022750226538897</v>
      </c>
    </row>
    <row r="1040" spans="1:4" x14ac:dyDescent="0.25">
      <c r="A1040" s="1" t="s">
        <v>77</v>
      </c>
      <c r="B1040" s="1" t="s">
        <v>78</v>
      </c>
      <c r="C1040" s="1" t="s">
        <v>14</v>
      </c>
      <c r="D1040">
        <v>0.30022750226538897</v>
      </c>
    </row>
    <row r="1041" spans="1:4" x14ac:dyDescent="0.25">
      <c r="A1041" s="1" t="s">
        <v>77</v>
      </c>
      <c r="B1041" s="1" t="s">
        <v>78</v>
      </c>
      <c r="C1041" s="1" t="s">
        <v>15</v>
      </c>
      <c r="D1041">
        <v>0.30022750226538897</v>
      </c>
    </row>
    <row r="1042" spans="1:4" x14ac:dyDescent="0.25">
      <c r="A1042" s="1" t="s">
        <v>77</v>
      </c>
      <c r="B1042" s="1" t="s">
        <v>78</v>
      </c>
      <c r="C1042" s="1" t="s">
        <v>16</v>
      </c>
      <c r="D1042">
        <v>0.65733431965160705</v>
      </c>
    </row>
    <row r="1043" spans="1:4" x14ac:dyDescent="0.25">
      <c r="A1043" s="1" t="s">
        <v>77</v>
      </c>
      <c r="B1043" s="1" t="s">
        <v>78</v>
      </c>
      <c r="C1043" s="1" t="s">
        <v>17</v>
      </c>
      <c r="D1043">
        <v>0.65733431965160705</v>
      </c>
    </row>
    <row r="1044" spans="1:4" x14ac:dyDescent="0.25">
      <c r="A1044" s="1" t="s">
        <v>77</v>
      </c>
      <c r="B1044" s="1" t="s">
        <v>78</v>
      </c>
      <c r="C1044" s="1" t="s">
        <v>18</v>
      </c>
      <c r="D1044">
        <v>0.70415386085375398</v>
      </c>
    </row>
    <row r="1045" spans="1:4" x14ac:dyDescent="0.25">
      <c r="A1045" s="1" t="s">
        <v>77</v>
      </c>
      <c r="B1045" s="1" t="s">
        <v>78</v>
      </c>
      <c r="C1045" s="1" t="s">
        <v>19</v>
      </c>
      <c r="D1045">
        <v>0.70661591191910111</v>
      </c>
    </row>
    <row r="1046" spans="1:4" x14ac:dyDescent="0.25">
      <c r="A1046" s="1" t="s">
        <v>77</v>
      </c>
      <c r="B1046" s="1" t="s">
        <v>78</v>
      </c>
      <c r="C1046" s="1" t="s">
        <v>20</v>
      </c>
      <c r="D1046">
        <v>0.74136985142526912</v>
      </c>
    </row>
    <row r="1047" spans="1:4" x14ac:dyDescent="0.25">
      <c r="A1047" s="1" t="s">
        <v>77</v>
      </c>
      <c r="B1047" s="1" t="s">
        <v>78</v>
      </c>
      <c r="C1047" s="1" t="s">
        <v>21</v>
      </c>
      <c r="D1047">
        <v>0.73696361878392147</v>
      </c>
    </row>
    <row r="1048" spans="1:4" x14ac:dyDescent="0.25">
      <c r="A1048" s="1" t="s">
        <v>77</v>
      </c>
      <c r="B1048" s="1" t="s">
        <v>78</v>
      </c>
      <c r="C1048" s="1" t="s">
        <v>22</v>
      </c>
      <c r="D1048">
        <v>0.32124698773369709</v>
      </c>
    </row>
    <row r="1049" spans="1:4" x14ac:dyDescent="0.25">
      <c r="A1049" s="1" t="s">
        <v>77</v>
      </c>
      <c r="B1049" s="1" t="s">
        <v>78</v>
      </c>
      <c r="C1049" s="1" t="s">
        <v>23</v>
      </c>
      <c r="D1049">
        <v>0.30022750226538897</v>
      </c>
    </row>
    <row r="1050" spans="1:4" x14ac:dyDescent="0.25">
      <c r="A1050" s="1" t="s">
        <v>77</v>
      </c>
      <c r="B1050" s="1" t="s">
        <v>78</v>
      </c>
      <c r="C1050" s="1" t="s">
        <v>24</v>
      </c>
      <c r="D1050">
        <v>0.30022750226538897</v>
      </c>
    </row>
    <row r="1051" spans="1:4" x14ac:dyDescent="0.25">
      <c r="A1051" s="1" t="s">
        <v>77</v>
      </c>
      <c r="B1051" s="1" t="s">
        <v>78</v>
      </c>
      <c r="C1051" s="1" t="s">
        <v>25</v>
      </c>
      <c r="D1051">
        <v>0.30022750226538897</v>
      </c>
    </row>
    <row r="1052" spans="1:4" x14ac:dyDescent="0.25">
      <c r="A1052" s="1" t="s">
        <v>77</v>
      </c>
      <c r="B1052" s="1" t="s">
        <v>78</v>
      </c>
      <c r="C1052" s="1" t="s">
        <v>26</v>
      </c>
      <c r="D1052">
        <v>0.30022750226538897</v>
      </c>
    </row>
    <row r="1053" spans="1:4" x14ac:dyDescent="0.25">
      <c r="A1053" s="1" t="s">
        <v>77</v>
      </c>
      <c r="B1053" s="1" t="s">
        <v>78</v>
      </c>
      <c r="C1053" s="1" t="s">
        <v>27</v>
      </c>
      <c r="D1053">
        <v>0.30022750226538897</v>
      </c>
    </row>
    <row r="1054" spans="1:4" x14ac:dyDescent="0.25">
      <c r="A1054" s="1" t="s">
        <v>77</v>
      </c>
      <c r="B1054" s="1" t="s">
        <v>78</v>
      </c>
      <c r="C1054" s="1" t="s">
        <v>28</v>
      </c>
      <c r="D1054">
        <v>0.65733431965160705</v>
      </c>
    </row>
    <row r="1055" spans="1:4" x14ac:dyDescent="0.25">
      <c r="A1055" s="1" t="s">
        <v>77</v>
      </c>
      <c r="B1055" s="1" t="s">
        <v>78</v>
      </c>
      <c r="C1055" s="1" t="s">
        <v>29</v>
      </c>
      <c r="D1055">
        <v>0.65733431965160705</v>
      </c>
    </row>
    <row r="1056" spans="1:4" x14ac:dyDescent="0.25">
      <c r="A1056" s="1" t="s">
        <v>77</v>
      </c>
      <c r="B1056" s="1" t="s">
        <v>78</v>
      </c>
      <c r="C1056" s="1" t="s">
        <v>30</v>
      </c>
      <c r="D1056">
        <v>0.90906936385269954</v>
      </c>
    </row>
    <row r="1057" spans="1:4" x14ac:dyDescent="0.25">
      <c r="A1057" s="1" t="s">
        <v>77</v>
      </c>
      <c r="B1057" s="1" t="s">
        <v>78</v>
      </c>
      <c r="C1057" s="1" t="s">
        <v>31</v>
      </c>
      <c r="D1057">
        <v>0.68562034913545378</v>
      </c>
    </row>
    <row r="1058" spans="1:4" x14ac:dyDescent="0.25">
      <c r="A1058" s="1" t="s">
        <v>77</v>
      </c>
      <c r="B1058" s="1" t="s">
        <v>78</v>
      </c>
      <c r="C1058" s="1" t="s">
        <v>32</v>
      </c>
      <c r="D1058">
        <v>0.72973454952490013</v>
      </c>
    </row>
    <row r="1059" spans="1:4" x14ac:dyDescent="0.25">
      <c r="A1059" s="1" t="s">
        <v>77</v>
      </c>
      <c r="B1059" s="1" t="s">
        <v>78</v>
      </c>
      <c r="C1059" s="1" t="s">
        <v>33</v>
      </c>
      <c r="D1059">
        <v>0.74397137379053757</v>
      </c>
    </row>
    <row r="1060" spans="1:4" x14ac:dyDescent="0.25">
      <c r="A1060" s="1" t="s">
        <v>77</v>
      </c>
      <c r="B1060" s="1" t="s">
        <v>78</v>
      </c>
      <c r="C1060" s="1" t="s">
        <v>34</v>
      </c>
      <c r="D1060">
        <v>0.34085062585145087</v>
      </c>
    </row>
    <row r="1061" spans="1:4" x14ac:dyDescent="0.25">
      <c r="A1061" s="1" t="s">
        <v>77</v>
      </c>
      <c r="B1061" s="1" t="s">
        <v>78</v>
      </c>
      <c r="C1061" s="1" t="s">
        <v>35</v>
      </c>
      <c r="D1061">
        <v>0.30022750226538897</v>
      </c>
    </row>
    <row r="1062" spans="1:4" x14ac:dyDescent="0.25">
      <c r="A1062" s="1" t="s">
        <v>77</v>
      </c>
      <c r="B1062" s="1" t="s">
        <v>78</v>
      </c>
      <c r="C1062" s="1" t="s">
        <v>36</v>
      </c>
      <c r="D1062">
        <v>0.30022750226538897</v>
      </c>
    </row>
    <row r="1063" spans="1:4" x14ac:dyDescent="0.25">
      <c r="A1063" s="1" t="s">
        <v>77</v>
      </c>
      <c r="B1063" s="1" t="s">
        <v>78</v>
      </c>
      <c r="C1063" s="1" t="s">
        <v>37</v>
      </c>
      <c r="D1063">
        <v>0.30022750226538897</v>
      </c>
    </row>
    <row r="1064" spans="1:4" x14ac:dyDescent="0.25">
      <c r="A1064" s="1" t="s">
        <v>77</v>
      </c>
      <c r="B1064" s="1" t="s">
        <v>78</v>
      </c>
      <c r="C1064" s="1" t="s">
        <v>38</v>
      </c>
      <c r="D1064">
        <v>0.30022750226538897</v>
      </c>
    </row>
    <row r="1065" spans="1:4" x14ac:dyDescent="0.25">
      <c r="A1065" s="1" t="s">
        <v>77</v>
      </c>
      <c r="B1065" s="1" t="s">
        <v>78</v>
      </c>
      <c r="C1065" s="1" t="s">
        <v>39</v>
      </c>
      <c r="D1065">
        <v>0.30022750226538897</v>
      </c>
    </row>
    <row r="1066" spans="1:4" x14ac:dyDescent="0.25">
      <c r="A1066" s="1" t="s">
        <v>77</v>
      </c>
      <c r="B1066" s="1" t="s">
        <v>78</v>
      </c>
      <c r="C1066" s="1" t="s">
        <v>40</v>
      </c>
      <c r="D1066">
        <v>0.65733431965160705</v>
      </c>
    </row>
    <row r="1067" spans="1:4" x14ac:dyDescent="0.25">
      <c r="A1067" s="1" t="s">
        <v>77</v>
      </c>
      <c r="B1067" s="1" t="s">
        <v>78</v>
      </c>
      <c r="C1067" s="1" t="s">
        <v>41</v>
      </c>
      <c r="D1067">
        <v>0.93255392720585695</v>
      </c>
    </row>
    <row r="1068" spans="1:4" x14ac:dyDescent="0.25">
      <c r="A1068" s="1" t="s">
        <v>77</v>
      </c>
      <c r="B1068" s="1" t="s">
        <v>78</v>
      </c>
      <c r="C1068" s="1" t="s">
        <v>42</v>
      </c>
      <c r="D1068">
        <v>0.7099068065901647</v>
      </c>
    </row>
    <row r="1069" spans="1:4" x14ac:dyDescent="0.25">
      <c r="A1069" s="1" t="s">
        <v>77</v>
      </c>
      <c r="B1069" s="1" t="s">
        <v>78</v>
      </c>
      <c r="C1069" s="1" t="s">
        <v>43</v>
      </c>
      <c r="D1069">
        <v>0.89897057494502963</v>
      </c>
    </row>
    <row r="1070" spans="1:4" x14ac:dyDescent="0.25">
      <c r="A1070" s="1" t="s">
        <v>77</v>
      </c>
      <c r="B1070" s="1" t="s">
        <v>78</v>
      </c>
      <c r="C1070" s="1" t="s">
        <v>44</v>
      </c>
      <c r="D1070">
        <v>0.77238353728144293</v>
      </c>
    </row>
    <row r="1071" spans="1:4" x14ac:dyDescent="0.25">
      <c r="A1071" s="1" t="s">
        <v>77</v>
      </c>
      <c r="B1071" s="1" t="s">
        <v>78</v>
      </c>
      <c r="C1071" s="1" t="s">
        <v>45</v>
      </c>
      <c r="D1071">
        <v>0.77631775957509186</v>
      </c>
    </row>
    <row r="1072" spans="1:4" x14ac:dyDescent="0.25">
      <c r="A1072" s="1" t="s">
        <v>77</v>
      </c>
      <c r="B1072" s="1" t="s">
        <v>78</v>
      </c>
      <c r="C1072" s="1" t="s">
        <v>46</v>
      </c>
      <c r="D1072">
        <v>0.34433313577352287</v>
      </c>
    </row>
    <row r="1073" spans="1:4" x14ac:dyDescent="0.25">
      <c r="A1073" s="1" t="s">
        <v>77</v>
      </c>
      <c r="B1073" s="1" t="s">
        <v>78</v>
      </c>
      <c r="C1073" s="1" t="s">
        <v>47</v>
      </c>
      <c r="D1073">
        <v>0.32570315039326159</v>
      </c>
    </row>
    <row r="1074" spans="1:4" x14ac:dyDescent="0.25">
      <c r="A1074" s="1" t="s">
        <v>77</v>
      </c>
      <c r="B1074" s="1" t="s">
        <v>78</v>
      </c>
      <c r="C1074" s="1" t="s">
        <v>48</v>
      </c>
      <c r="D1074">
        <v>0.31980851941839628</v>
      </c>
    </row>
    <row r="1075" spans="1:4" x14ac:dyDescent="0.25">
      <c r="A1075" s="1" t="s">
        <v>77</v>
      </c>
      <c r="B1075" s="1" t="s">
        <v>78</v>
      </c>
      <c r="C1075" s="1" t="s">
        <v>49</v>
      </c>
      <c r="D1075">
        <v>0.33027266231768149</v>
      </c>
    </row>
    <row r="1076" spans="1:4" x14ac:dyDescent="0.25">
      <c r="A1076" s="1" t="s">
        <v>77</v>
      </c>
      <c r="B1076" s="1" t="s">
        <v>78</v>
      </c>
      <c r="C1076" s="1" t="s">
        <v>50</v>
      </c>
      <c r="D1076">
        <v>0.33827062372179739</v>
      </c>
    </row>
    <row r="1077" spans="1:4" x14ac:dyDescent="0.25">
      <c r="A1077" s="1" t="s">
        <v>77</v>
      </c>
      <c r="B1077" s="1" t="s">
        <v>78</v>
      </c>
      <c r="C1077" s="1" t="s">
        <v>51</v>
      </c>
      <c r="D1077">
        <v>0.30022750226538897</v>
      </c>
    </row>
    <row r="1078" spans="1:4" x14ac:dyDescent="0.25">
      <c r="A1078" s="1" t="s">
        <v>77</v>
      </c>
      <c r="B1078" s="1" t="s">
        <v>78</v>
      </c>
      <c r="C1078" s="1" t="s">
        <v>52</v>
      </c>
      <c r="D1078">
        <v>0.65733431965160705</v>
      </c>
    </row>
    <row r="1079" spans="1:4" x14ac:dyDescent="0.25">
      <c r="A1079" s="1" t="s">
        <v>77</v>
      </c>
      <c r="B1079" s="1" t="s">
        <v>78</v>
      </c>
      <c r="C1079" s="1" t="s">
        <v>53</v>
      </c>
      <c r="D1079">
        <v>0.6795359220911239</v>
      </c>
    </row>
    <row r="1080" spans="1:4" x14ac:dyDescent="0.25">
      <c r="A1080" s="1" t="s">
        <v>77</v>
      </c>
      <c r="B1080" s="1" t="s">
        <v>78</v>
      </c>
      <c r="C1080" s="1" t="s">
        <v>54</v>
      </c>
      <c r="D1080">
        <v>0.71364916506747134</v>
      </c>
    </row>
    <row r="1081" spans="1:4" x14ac:dyDescent="0.25">
      <c r="A1081" s="1" t="s">
        <v>77</v>
      </c>
      <c r="B1081" s="1" t="s">
        <v>78</v>
      </c>
      <c r="C1081" s="1" t="s">
        <v>55</v>
      </c>
      <c r="D1081">
        <v>0.70925394840003941</v>
      </c>
    </row>
    <row r="1082" spans="1:4" x14ac:dyDescent="0.25">
      <c r="A1082" s="1" t="s">
        <v>77</v>
      </c>
      <c r="B1082" s="1" t="s">
        <v>78</v>
      </c>
      <c r="C1082" s="1" t="s">
        <v>56</v>
      </c>
      <c r="D1082">
        <v>0.75472663290725683</v>
      </c>
    </row>
    <row r="1083" spans="1:4" x14ac:dyDescent="0.25">
      <c r="A1083" s="1" t="s">
        <v>77</v>
      </c>
      <c r="B1083" s="1" t="s">
        <v>78</v>
      </c>
      <c r="C1083" s="1" t="s">
        <v>57</v>
      </c>
      <c r="D1083">
        <v>0.74973954772382667</v>
      </c>
    </row>
    <row r="1084" spans="1:4" x14ac:dyDescent="0.25">
      <c r="A1084" s="1" t="s">
        <v>77</v>
      </c>
      <c r="B1084" s="1" t="s">
        <v>78</v>
      </c>
      <c r="C1084" s="1" t="s">
        <v>58</v>
      </c>
      <c r="D1084">
        <v>0.55236984290882229</v>
      </c>
    </row>
    <row r="1085" spans="1:4" x14ac:dyDescent="0.25">
      <c r="A1085" s="1" t="s">
        <v>79</v>
      </c>
      <c r="B1085" s="1" t="s">
        <v>77</v>
      </c>
      <c r="C1085" s="1" t="s">
        <v>2</v>
      </c>
      <c r="D1085">
        <v>0.31285587763800526</v>
      </c>
    </row>
    <row r="1086" spans="1:4" x14ac:dyDescent="0.25">
      <c r="A1086" s="1" t="s">
        <v>79</v>
      </c>
      <c r="B1086" s="1" t="s">
        <v>77</v>
      </c>
      <c r="C1086" s="1" t="s">
        <v>3</v>
      </c>
      <c r="D1086">
        <v>0.32496401139599618</v>
      </c>
    </row>
    <row r="1087" spans="1:4" x14ac:dyDescent="0.25">
      <c r="A1087" s="1" t="s">
        <v>79</v>
      </c>
      <c r="B1087" s="1" t="s">
        <v>77</v>
      </c>
      <c r="C1087" s="1" t="s">
        <v>4</v>
      </c>
      <c r="D1087">
        <v>0.7465944003606253</v>
      </c>
    </row>
    <row r="1088" spans="1:4" x14ac:dyDescent="0.25">
      <c r="A1088" s="1" t="s">
        <v>79</v>
      </c>
      <c r="B1088" s="1" t="s">
        <v>77</v>
      </c>
      <c r="C1088" s="1" t="s">
        <v>5</v>
      </c>
      <c r="D1088">
        <v>0.88282291907601829</v>
      </c>
    </row>
    <row r="1089" spans="1:4" x14ac:dyDescent="0.25">
      <c r="A1089" s="1" t="s">
        <v>79</v>
      </c>
      <c r="B1089" s="1" t="s">
        <v>77</v>
      </c>
      <c r="C1089" s="1" t="s">
        <v>6</v>
      </c>
      <c r="D1089">
        <v>0.76263637399725059</v>
      </c>
    </row>
    <row r="1090" spans="1:4" x14ac:dyDescent="0.25">
      <c r="A1090" s="1" t="s">
        <v>79</v>
      </c>
      <c r="B1090" s="1" t="s">
        <v>77</v>
      </c>
      <c r="C1090" s="1" t="s">
        <v>7</v>
      </c>
      <c r="D1090">
        <v>0.70343234304771374</v>
      </c>
    </row>
    <row r="1091" spans="1:4" x14ac:dyDescent="0.25">
      <c r="A1091" s="1" t="s">
        <v>79</v>
      </c>
      <c r="B1091" s="1" t="s">
        <v>77</v>
      </c>
      <c r="C1091" s="1" t="s">
        <v>8</v>
      </c>
      <c r="D1091">
        <v>0.67790168980794918</v>
      </c>
    </row>
    <row r="1092" spans="1:4" x14ac:dyDescent="0.25">
      <c r="A1092" s="1" t="s">
        <v>79</v>
      </c>
      <c r="B1092" s="1" t="s">
        <v>77</v>
      </c>
      <c r="C1092" s="1" t="s">
        <v>9</v>
      </c>
      <c r="D1092">
        <v>0.67346554653817248</v>
      </c>
    </row>
    <row r="1093" spans="1:4" x14ac:dyDescent="0.25">
      <c r="A1093" s="1" t="s">
        <v>79</v>
      </c>
      <c r="B1093" s="1" t="s">
        <v>77</v>
      </c>
      <c r="C1093" s="1" t="s">
        <v>10</v>
      </c>
      <c r="D1093">
        <v>0.30991400855338569</v>
      </c>
    </row>
    <row r="1094" spans="1:4" x14ac:dyDescent="0.25">
      <c r="A1094" s="1" t="s">
        <v>79</v>
      </c>
      <c r="B1094" s="1" t="s">
        <v>77</v>
      </c>
      <c r="C1094" s="1" t="s">
        <v>11</v>
      </c>
      <c r="D1094">
        <v>0.30850987832866739</v>
      </c>
    </row>
    <row r="1095" spans="1:4" x14ac:dyDescent="0.25">
      <c r="A1095" s="1" t="s">
        <v>79</v>
      </c>
      <c r="B1095" s="1" t="s">
        <v>77</v>
      </c>
      <c r="C1095" s="1" t="s">
        <v>12</v>
      </c>
      <c r="D1095">
        <v>0.30983060183889966</v>
      </c>
    </row>
    <row r="1096" spans="1:4" x14ac:dyDescent="0.25">
      <c r="A1096" s="1" t="s">
        <v>79</v>
      </c>
      <c r="B1096" s="1" t="s">
        <v>77</v>
      </c>
      <c r="C1096" s="1" t="s">
        <v>13</v>
      </c>
      <c r="D1096">
        <v>0.30243479825325736</v>
      </c>
    </row>
    <row r="1097" spans="1:4" x14ac:dyDescent="0.25">
      <c r="A1097" s="1" t="s">
        <v>79</v>
      </c>
      <c r="B1097" s="1" t="s">
        <v>77</v>
      </c>
      <c r="C1097" s="1" t="s">
        <v>14</v>
      </c>
      <c r="D1097">
        <v>0.31104009676981537</v>
      </c>
    </row>
    <row r="1098" spans="1:4" x14ac:dyDescent="0.25">
      <c r="A1098" s="1" t="s">
        <v>79</v>
      </c>
      <c r="B1098" s="1" t="s">
        <v>77</v>
      </c>
      <c r="C1098" s="1" t="s">
        <v>15</v>
      </c>
      <c r="D1098">
        <v>0.3238876647039024</v>
      </c>
    </row>
    <row r="1099" spans="1:4" x14ac:dyDescent="0.25">
      <c r="A1099" s="1" t="s">
        <v>79</v>
      </c>
      <c r="B1099" s="1" t="s">
        <v>77</v>
      </c>
      <c r="C1099" s="1" t="s">
        <v>16</v>
      </c>
      <c r="D1099">
        <v>0.74585826274798128</v>
      </c>
    </row>
    <row r="1100" spans="1:4" x14ac:dyDescent="0.25">
      <c r="A1100" s="1" t="s">
        <v>79</v>
      </c>
      <c r="B1100" s="1" t="s">
        <v>77</v>
      </c>
      <c r="C1100" s="1" t="s">
        <v>17</v>
      </c>
      <c r="D1100">
        <v>0.88082350260662823</v>
      </c>
    </row>
    <row r="1101" spans="1:4" x14ac:dyDescent="0.25">
      <c r="A1101" s="1" t="s">
        <v>79</v>
      </c>
      <c r="B1101" s="1" t="s">
        <v>77</v>
      </c>
      <c r="C1101" s="1" t="s">
        <v>18</v>
      </c>
      <c r="D1101">
        <v>0.73594697396666631</v>
      </c>
    </row>
    <row r="1102" spans="1:4" x14ac:dyDescent="0.25">
      <c r="A1102" s="1" t="s">
        <v>79</v>
      </c>
      <c r="B1102" s="1" t="s">
        <v>77</v>
      </c>
      <c r="C1102" s="1" t="s">
        <v>19</v>
      </c>
      <c r="D1102">
        <v>0.70346691391233007</v>
      </c>
    </row>
    <row r="1103" spans="1:4" x14ac:dyDescent="0.25">
      <c r="A1103" s="1" t="s">
        <v>79</v>
      </c>
      <c r="B1103" s="1" t="s">
        <v>77</v>
      </c>
      <c r="C1103" s="1" t="s">
        <v>20</v>
      </c>
      <c r="D1103">
        <v>0.70617390950231718</v>
      </c>
    </row>
    <row r="1104" spans="1:4" x14ac:dyDescent="0.25">
      <c r="A1104" s="1" t="s">
        <v>79</v>
      </c>
      <c r="B1104" s="1" t="s">
        <v>77</v>
      </c>
      <c r="C1104" s="1" t="s">
        <v>21</v>
      </c>
      <c r="D1104">
        <v>0.67380998171080209</v>
      </c>
    </row>
    <row r="1105" spans="1:4" x14ac:dyDescent="0.25">
      <c r="A1105" s="1" t="s">
        <v>79</v>
      </c>
      <c r="B1105" s="1" t="s">
        <v>77</v>
      </c>
      <c r="C1105" s="1" t="s">
        <v>22</v>
      </c>
      <c r="D1105">
        <v>0.31070073862181224</v>
      </c>
    </row>
    <row r="1106" spans="1:4" x14ac:dyDescent="0.25">
      <c r="A1106" s="1" t="s">
        <v>79</v>
      </c>
      <c r="B1106" s="1" t="s">
        <v>77</v>
      </c>
      <c r="C1106" s="1" t="s">
        <v>23</v>
      </c>
      <c r="D1106">
        <v>0.31027431587005916</v>
      </c>
    </row>
    <row r="1107" spans="1:4" x14ac:dyDescent="0.25">
      <c r="A1107" s="1" t="s">
        <v>79</v>
      </c>
      <c r="B1107" s="1" t="s">
        <v>77</v>
      </c>
      <c r="C1107" s="1" t="s">
        <v>24</v>
      </c>
      <c r="D1107">
        <v>0.31076306988960134</v>
      </c>
    </row>
    <row r="1108" spans="1:4" x14ac:dyDescent="0.25">
      <c r="A1108" s="1" t="s">
        <v>79</v>
      </c>
      <c r="B1108" s="1" t="s">
        <v>77</v>
      </c>
      <c r="C1108" s="1" t="s">
        <v>25</v>
      </c>
      <c r="D1108">
        <v>0.30622563304186723</v>
      </c>
    </row>
    <row r="1109" spans="1:4" x14ac:dyDescent="0.25">
      <c r="A1109" s="1" t="s">
        <v>79</v>
      </c>
      <c r="B1109" s="1" t="s">
        <v>77</v>
      </c>
      <c r="C1109" s="1" t="s">
        <v>26</v>
      </c>
      <c r="D1109">
        <v>0.31535440237518864</v>
      </c>
    </row>
    <row r="1110" spans="1:4" x14ac:dyDescent="0.25">
      <c r="A1110" s="1" t="s">
        <v>79</v>
      </c>
      <c r="B1110" s="1" t="s">
        <v>77</v>
      </c>
      <c r="C1110" s="1" t="s">
        <v>27</v>
      </c>
      <c r="D1110">
        <v>0.3276432329780905</v>
      </c>
    </row>
    <row r="1111" spans="1:4" x14ac:dyDescent="0.25">
      <c r="A1111" s="1" t="s">
        <v>79</v>
      </c>
      <c r="B1111" s="1" t="s">
        <v>77</v>
      </c>
      <c r="C1111" s="1" t="s">
        <v>28</v>
      </c>
      <c r="D1111">
        <v>0.75031225212315489</v>
      </c>
    </row>
    <row r="1112" spans="1:4" x14ac:dyDescent="0.25">
      <c r="A1112" s="1" t="s">
        <v>79</v>
      </c>
      <c r="B1112" s="1" t="s">
        <v>77</v>
      </c>
      <c r="C1112" s="1" t="s">
        <v>29</v>
      </c>
      <c r="D1112">
        <v>0.89250140213606399</v>
      </c>
    </row>
    <row r="1113" spans="1:4" x14ac:dyDescent="0.25">
      <c r="A1113" s="1" t="s">
        <v>79</v>
      </c>
      <c r="B1113" s="1" t="s">
        <v>77</v>
      </c>
      <c r="C1113" s="1" t="s">
        <v>30</v>
      </c>
      <c r="D1113">
        <v>0.86208240585955742</v>
      </c>
    </row>
    <row r="1114" spans="1:4" x14ac:dyDescent="0.25">
      <c r="A1114" s="1" t="s">
        <v>79</v>
      </c>
      <c r="B1114" s="1" t="s">
        <v>77</v>
      </c>
      <c r="C1114" s="1" t="s">
        <v>31</v>
      </c>
      <c r="D1114">
        <v>0.80385744024713779</v>
      </c>
    </row>
    <row r="1115" spans="1:4" x14ac:dyDescent="0.25">
      <c r="A1115" s="1" t="s">
        <v>79</v>
      </c>
      <c r="B1115" s="1" t="s">
        <v>77</v>
      </c>
      <c r="C1115" s="1" t="s">
        <v>32</v>
      </c>
      <c r="D1115">
        <v>0.76816001196432138</v>
      </c>
    </row>
    <row r="1116" spans="1:4" x14ac:dyDescent="0.25">
      <c r="A1116" s="1" t="s">
        <v>79</v>
      </c>
      <c r="B1116" s="1" t="s">
        <v>77</v>
      </c>
      <c r="C1116" s="1" t="s">
        <v>33</v>
      </c>
      <c r="D1116">
        <v>0.75291461345614152</v>
      </c>
    </row>
    <row r="1117" spans="1:4" x14ac:dyDescent="0.25">
      <c r="A1117" s="1" t="s">
        <v>79</v>
      </c>
      <c r="B1117" s="1" t="s">
        <v>77</v>
      </c>
      <c r="C1117" s="1" t="s">
        <v>34</v>
      </c>
      <c r="D1117">
        <v>0.36751313060937452</v>
      </c>
    </row>
    <row r="1118" spans="1:4" x14ac:dyDescent="0.25">
      <c r="A1118" s="1" t="s">
        <v>79</v>
      </c>
      <c r="B1118" s="1" t="s">
        <v>77</v>
      </c>
      <c r="C1118" s="1" t="s">
        <v>35</v>
      </c>
      <c r="D1118">
        <v>0.35923992343137334</v>
      </c>
    </row>
    <row r="1119" spans="1:4" x14ac:dyDescent="0.25">
      <c r="A1119" s="1" t="s">
        <v>79</v>
      </c>
      <c r="B1119" s="1" t="s">
        <v>77</v>
      </c>
      <c r="C1119" s="1" t="s">
        <v>36</v>
      </c>
      <c r="D1119">
        <v>0.35853798237647738</v>
      </c>
    </row>
    <row r="1120" spans="1:4" x14ac:dyDescent="0.25">
      <c r="A1120" s="1" t="s">
        <v>79</v>
      </c>
      <c r="B1120" s="1" t="s">
        <v>77</v>
      </c>
      <c r="C1120" s="1" t="s">
        <v>37</v>
      </c>
      <c r="D1120">
        <v>0.35838230727616538</v>
      </c>
    </row>
    <row r="1121" spans="1:4" x14ac:dyDescent="0.25">
      <c r="A1121" s="1" t="s">
        <v>79</v>
      </c>
      <c r="B1121" s="1" t="s">
        <v>77</v>
      </c>
      <c r="C1121" s="1" t="s">
        <v>38</v>
      </c>
      <c r="D1121">
        <v>0.33932618495805678</v>
      </c>
    </row>
    <row r="1122" spans="1:4" x14ac:dyDescent="0.25">
      <c r="A1122" s="1" t="s">
        <v>79</v>
      </c>
      <c r="B1122" s="1" t="s">
        <v>77</v>
      </c>
      <c r="C1122" s="1" t="s">
        <v>39</v>
      </c>
      <c r="D1122">
        <v>0.33758898424133033</v>
      </c>
    </row>
    <row r="1123" spans="1:4" x14ac:dyDescent="0.25">
      <c r="A1123" s="1" t="s">
        <v>79</v>
      </c>
      <c r="B1123" s="1" t="s">
        <v>77</v>
      </c>
      <c r="C1123" s="1" t="s">
        <v>40</v>
      </c>
      <c r="D1123">
        <v>0.75008254197827151</v>
      </c>
    </row>
    <row r="1124" spans="1:4" x14ac:dyDescent="0.25">
      <c r="A1124" s="1" t="s">
        <v>79</v>
      </c>
      <c r="B1124" s="1" t="s">
        <v>77</v>
      </c>
      <c r="C1124" s="1" t="s">
        <v>41</v>
      </c>
      <c r="D1124">
        <v>0.89192327955904283</v>
      </c>
    </row>
    <row r="1125" spans="1:4" x14ac:dyDescent="0.25">
      <c r="A1125" s="1" t="s">
        <v>79</v>
      </c>
      <c r="B1125" s="1" t="s">
        <v>77</v>
      </c>
      <c r="C1125" s="1" t="s">
        <v>42</v>
      </c>
      <c r="D1125">
        <v>0.85734406158607435</v>
      </c>
    </row>
    <row r="1126" spans="1:4" x14ac:dyDescent="0.25">
      <c r="A1126" s="1" t="s">
        <v>79</v>
      </c>
      <c r="B1126" s="1" t="s">
        <v>77</v>
      </c>
      <c r="C1126" s="1" t="s">
        <v>43</v>
      </c>
      <c r="D1126">
        <v>0.79216770612728182</v>
      </c>
    </row>
    <row r="1127" spans="1:4" x14ac:dyDescent="0.25">
      <c r="A1127" s="1" t="s">
        <v>79</v>
      </c>
      <c r="B1127" s="1" t="s">
        <v>77</v>
      </c>
      <c r="C1127" s="1" t="s">
        <v>44</v>
      </c>
      <c r="D1127">
        <v>0.7693978069448244</v>
      </c>
    </row>
    <row r="1128" spans="1:4" x14ac:dyDescent="0.25">
      <c r="A1128" s="1" t="s">
        <v>79</v>
      </c>
      <c r="B1128" s="1" t="s">
        <v>77</v>
      </c>
      <c r="C1128" s="1" t="s">
        <v>45</v>
      </c>
      <c r="D1128">
        <v>0.75713673903999035</v>
      </c>
    </row>
    <row r="1129" spans="1:4" x14ac:dyDescent="0.25">
      <c r="A1129" s="1" t="s">
        <v>79</v>
      </c>
      <c r="B1129" s="1" t="s">
        <v>77</v>
      </c>
      <c r="C1129" s="1" t="s">
        <v>46</v>
      </c>
      <c r="D1129">
        <v>0.37314946900961243</v>
      </c>
    </row>
    <row r="1130" spans="1:4" x14ac:dyDescent="0.25">
      <c r="A1130" s="1" t="s">
        <v>79</v>
      </c>
      <c r="B1130" s="1" t="s">
        <v>77</v>
      </c>
      <c r="C1130" s="1" t="s">
        <v>47</v>
      </c>
      <c r="D1130">
        <v>0.36346858072137034</v>
      </c>
    </row>
    <row r="1131" spans="1:4" x14ac:dyDescent="0.25">
      <c r="A1131" s="1" t="s">
        <v>79</v>
      </c>
      <c r="B1131" s="1" t="s">
        <v>77</v>
      </c>
      <c r="C1131" s="1" t="s">
        <v>48</v>
      </c>
      <c r="D1131">
        <v>0.3631475296752732</v>
      </c>
    </row>
    <row r="1132" spans="1:4" x14ac:dyDescent="0.25">
      <c r="A1132" s="1" t="s">
        <v>79</v>
      </c>
      <c r="B1132" s="1" t="s">
        <v>77</v>
      </c>
      <c r="C1132" s="1" t="s">
        <v>49</v>
      </c>
      <c r="D1132">
        <v>0.36172282496578623</v>
      </c>
    </row>
    <row r="1133" spans="1:4" x14ac:dyDescent="0.25">
      <c r="A1133" s="1" t="s">
        <v>79</v>
      </c>
      <c r="B1133" s="1" t="s">
        <v>77</v>
      </c>
      <c r="C1133" s="1" t="s">
        <v>50</v>
      </c>
      <c r="D1133">
        <v>0.33924294996085003</v>
      </c>
    </row>
    <row r="1134" spans="1:4" x14ac:dyDescent="0.25">
      <c r="A1134" s="1" t="s">
        <v>79</v>
      </c>
      <c r="B1134" s="1" t="s">
        <v>77</v>
      </c>
      <c r="C1134" s="1" t="s">
        <v>51</v>
      </c>
      <c r="D1134">
        <v>0.33626556282458608</v>
      </c>
    </row>
    <row r="1135" spans="1:4" x14ac:dyDescent="0.25">
      <c r="A1135" s="1" t="s">
        <v>79</v>
      </c>
      <c r="B1135" s="1" t="s">
        <v>77</v>
      </c>
      <c r="C1135" s="1" t="s">
        <v>52</v>
      </c>
      <c r="D1135">
        <v>0.74712205659780251</v>
      </c>
    </row>
    <row r="1136" spans="1:4" x14ac:dyDescent="0.25">
      <c r="A1136" s="1" t="s">
        <v>79</v>
      </c>
      <c r="B1136" s="1" t="s">
        <v>77</v>
      </c>
      <c r="C1136" s="1" t="s">
        <v>53</v>
      </c>
      <c r="D1136">
        <v>0.88423891307298996</v>
      </c>
    </row>
    <row r="1137" spans="1:4" x14ac:dyDescent="0.25">
      <c r="A1137" s="1" t="s">
        <v>79</v>
      </c>
      <c r="B1137" s="1" t="s">
        <v>77</v>
      </c>
      <c r="C1137" s="1" t="s">
        <v>54</v>
      </c>
      <c r="D1137">
        <v>0.78013277758222321</v>
      </c>
    </row>
    <row r="1138" spans="1:4" x14ac:dyDescent="0.25">
      <c r="A1138" s="1" t="s">
        <v>79</v>
      </c>
      <c r="B1138" s="1" t="s">
        <v>77</v>
      </c>
      <c r="C1138" s="1" t="s">
        <v>55</v>
      </c>
      <c r="D1138">
        <v>0.75287624457548241</v>
      </c>
    </row>
    <row r="1139" spans="1:4" x14ac:dyDescent="0.25">
      <c r="A1139" s="1" t="s">
        <v>79</v>
      </c>
      <c r="B1139" s="1" t="s">
        <v>77</v>
      </c>
      <c r="C1139" s="1" t="s">
        <v>56</v>
      </c>
      <c r="D1139">
        <v>0.74070827385418747</v>
      </c>
    </row>
    <row r="1140" spans="1:4" x14ac:dyDescent="0.25">
      <c r="A1140" s="1" t="s">
        <v>79</v>
      </c>
      <c r="B1140" s="1" t="s">
        <v>77</v>
      </c>
      <c r="C1140" s="1" t="s">
        <v>57</v>
      </c>
      <c r="D1140">
        <v>0.74035889835611879</v>
      </c>
    </row>
    <row r="1141" spans="1:4" x14ac:dyDescent="0.25">
      <c r="A1141" s="1" t="s">
        <v>79</v>
      </c>
      <c r="B1141" s="1" t="s">
        <v>77</v>
      </c>
      <c r="C1141" s="1" t="s">
        <v>58</v>
      </c>
      <c r="D1141">
        <v>0.36255445987189339</v>
      </c>
    </row>
    <row r="1142" spans="1:4" x14ac:dyDescent="0.25">
      <c r="A1142" s="1" t="s">
        <v>80</v>
      </c>
      <c r="B1142" s="1" t="s">
        <v>81</v>
      </c>
      <c r="C1142" s="1" t="s">
        <v>2</v>
      </c>
      <c r="D1142">
        <v>0.34583227288978147</v>
      </c>
    </row>
    <row r="1143" spans="1:4" x14ac:dyDescent="0.25">
      <c r="A1143" s="1" t="s">
        <v>80</v>
      </c>
      <c r="B1143" s="1" t="s">
        <v>81</v>
      </c>
      <c r="C1143" s="1" t="s">
        <v>3</v>
      </c>
      <c r="D1143">
        <v>0.3485737629311213</v>
      </c>
    </row>
    <row r="1144" spans="1:4" x14ac:dyDescent="0.25">
      <c r="A1144" s="1" t="s">
        <v>80</v>
      </c>
      <c r="B1144" s="1" t="s">
        <v>81</v>
      </c>
      <c r="C1144" s="1" t="s">
        <v>4</v>
      </c>
      <c r="D1144">
        <v>0.80824932912950731</v>
      </c>
    </row>
    <row r="1145" spans="1:4" x14ac:dyDescent="0.25">
      <c r="A1145" s="1" t="s">
        <v>80</v>
      </c>
      <c r="B1145" s="1" t="s">
        <v>81</v>
      </c>
      <c r="C1145" s="1" t="s">
        <v>5</v>
      </c>
      <c r="D1145">
        <v>0.86522045754348142</v>
      </c>
    </row>
    <row r="1146" spans="1:4" x14ac:dyDescent="0.25">
      <c r="A1146" s="1" t="s">
        <v>80</v>
      </c>
      <c r="B1146" s="1" t="s">
        <v>81</v>
      </c>
      <c r="C1146" s="1" t="s">
        <v>6</v>
      </c>
      <c r="D1146">
        <v>0.91200549996636693</v>
      </c>
    </row>
    <row r="1147" spans="1:4" x14ac:dyDescent="0.25">
      <c r="A1147" s="1" t="s">
        <v>80</v>
      </c>
      <c r="B1147" s="1" t="s">
        <v>81</v>
      </c>
      <c r="C1147" s="1" t="s">
        <v>7</v>
      </c>
      <c r="D1147">
        <v>0.84387395137563992</v>
      </c>
    </row>
    <row r="1148" spans="1:4" x14ac:dyDescent="0.25">
      <c r="A1148" s="1" t="s">
        <v>80</v>
      </c>
      <c r="B1148" s="1" t="s">
        <v>81</v>
      </c>
      <c r="C1148" s="1" t="s">
        <v>8</v>
      </c>
      <c r="D1148">
        <v>0.74517051092225595</v>
      </c>
    </row>
    <row r="1149" spans="1:4" x14ac:dyDescent="0.25">
      <c r="A1149" s="1" t="s">
        <v>80</v>
      </c>
      <c r="B1149" s="1" t="s">
        <v>81</v>
      </c>
      <c r="C1149" s="1" t="s">
        <v>9</v>
      </c>
      <c r="D1149">
        <v>0.73815746403949489</v>
      </c>
    </row>
    <row r="1150" spans="1:4" x14ac:dyDescent="0.25">
      <c r="A1150" s="1" t="s">
        <v>80</v>
      </c>
      <c r="B1150" s="1" t="s">
        <v>81</v>
      </c>
      <c r="C1150" s="1" t="s">
        <v>10</v>
      </c>
      <c r="D1150">
        <v>0.35560976312193848</v>
      </c>
    </row>
    <row r="1151" spans="1:4" x14ac:dyDescent="0.25">
      <c r="A1151" s="1" t="s">
        <v>80</v>
      </c>
      <c r="B1151" s="1" t="s">
        <v>81</v>
      </c>
      <c r="C1151" s="1" t="s">
        <v>11</v>
      </c>
      <c r="D1151">
        <v>0.34195147405691839</v>
      </c>
    </row>
    <row r="1152" spans="1:4" x14ac:dyDescent="0.25">
      <c r="A1152" s="1" t="s">
        <v>80</v>
      </c>
      <c r="B1152" s="1" t="s">
        <v>81</v>
      </c>
      <c r="C1152" s="1" t="s">
        <v>12</v>
      </c>
      <c r="D1152">
        <v>0.34422021064570407</v>
      </c>
    </row>
    <row r="1153" spans="1:4" x14ac:dyDescent="0.25">
      <c r="A1153" s="1" t="s">
        <v>80</v>
      </c>
      <c r="B1153" s="1" t="s">
        <v>81</v>
      </c>
      <c r="C1153" s="1" t="s">
        <v>13</v>
      </c>
      <c r="D1153">
        <v>0.34037306356814212</v>
      </c>
    </row>
    <row r="1154" spans="1:4" x14ac:dyDescent="0.25">
      <c r="A1154" s="1" t="s">
        <v>80</v>
      </c>
      <c r="B1154" s="1" t="s">
        <v>81</v>
      </c>
      <c r="C1154" s="1" t="s">
        <v>14</v>
      </c>
      <c r="D1154">
        <v>0.33081598050493943</v>
      </c>
    </row>
    <row r="1155" spans="1:4" x14ac:dyDescent="0.25">
      <c r="A1155" s="1" t="s">
        <v>80</v>
      </c>
      <c r="B1155" s="1" t="s">
        <v>81</v>
      </c>
      <c r="C1155" s="1" t="s">
        <v>15</v>
      </c>
      <c r="D1155">
        <v>0.32711552617799422</v>
      </c>
    </row>
    <row r="1156" spans="1:4" x14ac:dyDescent="0.25">
      <c r="A1156" s="1" t="s">
        <v>80</v>
      </c>
      <c r="B1156" s="1" t="s">
        <v>81</v>
      </c>
      <c r="C1156" s="1" t="s">
        <v>16</v>
      </c>
      <c r="D1156">
        <v>0.81914421109813074</v>
      </c>
    </row>
    <row r="1157" spans="1:4" x14ac:dyDescent="0.25">
      <c r="A1157" s="1" t="s">
        <v>80</v>
      </c>
      <c r="B1157" s="1" t="s">
        <v>81</v>
      </c>
      <c r="C1157" s="1" t="s">
        <v>17</v>
      </c>
      <c r="D1157">
        <v>0.8701496179833379</v>
      </c>
    </row>
    <row r="1158" spans="1:4" x14ac:dyDescent="0.25">
      <c r="A1158" s="1" t="s">
        <v>80</v>
      </c>
      <c r="B1158" s="1" t="s">
        <v>81</v>
      </c>
      <c r="C1158" s="1" t="s">
        <v>18</v>
      </c>
      <c r="D1158">
        <v>0.90616754482555706</v>
      </c>
    </row>
    <row r="1159" spans="1:4" x14ac:dyDescent="0.25">
      <c r="A1159" s="1" t="s">
        <v>80</v>
      </c>
      <c r="B1159" s="1" t="s">
        <v>81</v>
      </c>
      <c r="C1159" s="1" t="s">
        <v>19</v>
      </c>
      <c r="D1159">
        <v>0.84868149813370786</v>
      </c>
    </row>
    <row r="1160" spans="1:4" x14ac:dyDescent="0.25">
      <c r="A1160" s="1" t="s">
        <v>80</v>
      </c>
      <c r="B1160" s="1" t="s">
        <v>81</v>
      </c>
      <c r="C1160" s="1" t="s">
        <v>20</v>
      </c>
      <c r="D1160">
        <v>0.76029256084091179</v>
      </c>
    </row>
    <row r="1161" spans="1:4" x14ac:dyDescent="0.25">
      <c r="A1161" s="1" t="s">
        <v>80</v>
      </c>
      <c r="B1161" s="1" t="s">
        <v>81</v>
      </c>
      <c r="C1161" s="1" t="s">
        <v>21</v>
      </c>
      <c r="D1161">
        <v>0.73563929084875745</v>
      </c>
    </row>
    <row r="1162" spans="1:4" x14ac:dyDescent="0.25">
      <c r="A1162" s="1" t="s">
        <v>80</v>
      </c>
      <c r="B1162" s="1" t="s">
        <v>81</v>
      </c>
      <c r="C1162" s="1" t="s">
        <v>22</v>
      </c>
      <c r="D1162">
        <v>0.35825421612957631</v>
      </c>
    </row>
    <row r="1163" spans="1:4" x14ac:dyDescent="0.25">
      <c r="A1163" s="1" t="s">
        <v>80</v>
      </c>
      <c r="B1163" s="1" t="s">
        <v>81</v>
      </c>
      <c r="C1163" s="1" t="s">
        <v>23</v>
      </c>
      <c r="D1163">
        <v>0.3502581775756195</v>
      </c>
    </row>
    <row r="1164" spans="1:4" x14ac:dyDescent="0.25">
      <c r="A1164" s="1" t="s">
        <v>80</v>
      </c>
      <c r="B1164" s="1" t="s">
        <v>81</v>
      </c>
      <c r="C1164" s="1" t="s">
        <v>24</v>
      </c>
      <c r="D1164">
        <v>0.35041213253154746</v>
      </c>
    </row>
    <row r="1165" spans="1:4" x14ac:dyDescent="0.25">
      <c r="A1165" s="1" t="s">
        <v>80</v>
      </c>
      <c r="B1165" s="1" t="s">
        <v>81</v>
      </c>
      <c r="C1165" s="1" t="s">
        <v>25</v>
      </c>
      <c r="D1165">
        <v>0.34667299024042941</v>
      </c>
    </row>
    <row r="1166" spans="1:4" x14ac:dyDescent="0.25">
      <c r="A1166" s="1" t="s">
        <v>80</v>
      </c>
      <c r="B1166" s="1" t="s">
        <v>81</v>
      </c>
      <c r="C1166" s="1" t="s">
        <v>26</v>
      </c>
      <c r="D1166">
        <v>0.35321358203583375</v>
      </c>
    </row>
    <row r="1167" spans="1:4" x14ac:dyDescent="0.25">
      <c r="A1167" s="1" t="s">
        <v>80</v>
      </c>
      <c r="B1167" s="1" t="s">
        <v>81</v>
      </c>
      <c r="C1167" s="1" t="s">
        <v>27</v>
      </c>
      <c r="D1167">
        <v>0.33845410486520733</v>
      </c>
    </row>
    <row r="1168" spans="1:4" x14ac:dyDescent="0.25">
      <c r="A1168" s="1" t="s">
        <v>80</v>
      </c>
      <c r="B1168" s="1" t="s">
        <v>81</v>
      </c>
      <c r="C1168" s="1" t="s">
        <v>28</v>
      </c>
      <c r="D1168">
        <v>0.81822811895896641</v>
      </c>
    </row>
    <row r="1169" spans="1:4" x14ac:dyDescent="0.25">
      <c r="A1169" s="1" t="s">
        <v>80</v>
      </c>
      <c r="B1169" s="1" t="s">
        <v>81</v>
      </c>
      <c r="C1169" s="1" t="s">
        <v>29</v>
      </c>
      <c r="D1169">
        <v>0.93763820450910562</v>
      </c>
    </row>
    <row r="1170" spans="1:4" x14ac:dyDescent="0.25">
      <c r="A1170" s="1" t="s">
        <v>80</v>
      </c>
      <c r="B1170" s="1" t="s">
        <v>81</v>
      </c>
      <c r="C1170" s="1" t="s">
        <v>30</v>
      </c>
      <c r="D1170">
        <v>0.97703710591084425</v>
      </c>
    </row>
    <row r="1171" spans="1:4" x14ac:dyDescent="0.25">
      <c r="A1171" s="1" t="s">
        <v>80</v>
      </c>
      <c r="B1171" s="1" t="s">
        <v>81</v>
      </c>
      <c r="C1171" s="1" t="s">
        <v>31</v>
      </c>
      <c r="D1171">
        <v>0.927810069363596</v>
      </c>
    </row>
    <row r="1172" spans="1:4" x14ac:dyDescent="0.25">
      <c r="A1172" s="1" t="s">
        <v>80</v>
      </c>
      <c r="B1172" s="1" t="s">
        <v>81</v>
      </c>
      <c r="C1172" s="1" t="s">
        <v>32</v>
      </c>
      <c r="D1172">
        <v>0.82593340898993794</v>
      </c>
    </row>
    <row r="1173" spans="1:4" x14ac:dyDescent="0.25">
      <c r="A1173" s="1" t="s">
        <v>80</v>
      </c>
      <c r="B1173" s="1" t="s">
        <v>81</v>
      </c>
      <c r="C1173" s="1" t="s">
        <v>33</v>
      </c>
      <c r="D1173">
        <v>0.80448001622373377</v>
      </c>
    </row>
    <row r="1174" spans="1:4" x14ac:dyDescent="0.25">
      <c r="A1174" s="1" t="s">
        <v>80</v>
      </c>
      <c r="B1174" s="1" t="s">
        <v>81</v>
      </c>
      <c r="C1174" s="1" t="s">
        <v>34</v>
      </c>
      <c r="D1174">
        <v>0.36724433812294466</v>
      </c>
    </row>
    <row r="1175" spans="1:4" x14ac:dyDescent="0.25">
      <c r="A1175" s="1" t="s">
        <v>80</v>
      </c>
      <c r="B1175" s="1" t="s">
        <v>81</v>
      </c>
      <c r="C1175" s="1" t="s">
        <v>35</v>
      </c>
      <c r="D1175">
        <v>0.39346518416460352</v>
      </c>
    </row>
    <row r="1176" spans="1:4" x14ac:dyDescent="0.25">
      <c r="A1176" s="1" t="s">
        <v>80</v>
      </c>
      <c r="B1176" s="1" t="s">
        <v>81</v>
      </c>
      <c r="C1176" s="1" t="s">
        <v>36</v>
      </c>
      <c r="D1176">
        <v>0.41354081076894633</v>
      </c>
    </row>
    <row r="1177" spans="1:4" x14ac:dyDescent="0.25">
      <c r="A1177" s="1" t="s">
        <v>80</v>
      </c>
      <c r="B1177" s="1" t="s">
        <v>81</v>
      </c>
      <c r="C1177" s="1" t="s">
        <v>37</v>
      </c>
      <c r="D1177">
        <v>0.39093230539056267</v>
      </c>
    </row>
    <row r="1178" spans="1:4" x14ac:dyDescent="0.25">
      <c r="A1178" s="1" t="s">
        <v>80</v>
      </c>
      <c r="B1178" s="1" t="s">
        <v>81</v>
      </c>
      <c r="C1178" s="1" t="s">
        <v>38</v>
      </c>
      <c r="D1178">
        <v>0.38569116990642693</v>
      </c>
    </row>
    <row r="1179" spans="1:4" x14ac:dyDescent="0.25">
      <c r="A1179" s="1" t="s">
        <v>80</v>
      </c>
      <c r="B1179" s="1" t="s">
        <v>81</v>
      </c>
      <c r="C1179" s="1" t="s">
        <v>39</v>
      </c>
      <c r="D1179">
        <v>0.37167282180626215</v>
      </c>
    </row>
    <row r="1180" spans="1:4" x14ac:dyDescent="0.25">
      <c r="A1180" s="1" t="s">
        <v>80</v>
      </c>
      <c r="B1180" s="1" t="s">
        <v>81</v>
      </c>
      <c r="C1180" s="1" t="s">
        <v>40</v>
      </c>
      <c r="D1180">
        <v>0.84384783765486227</v>
      </c>
    </row>
    <row r="1181" spans="1:4" x14ac:dyDescent="0.25">
      <c r="A1181" s="1" t="s">
        <v>80</v>
      </c>
      <c r="B1181" s="1" t="s">
        <v>81</v>
      </c>
      <c r="C1181" s="1" t="s">
        <v>41</v>
      </c>
      <c r="D1181">
        <v>0.94101580467058532</v>
      </c>
    </row>
    <row r="1182" spans="1:4" x14ac:dyDescent="0.25">
      <c r="A1182" s="1" t="s">
        <v>80</v>
      </c>
      <c r="B1182" s="1" t="s">
        <v>81</v>
      </c>
      <c r="C1182" s="1" t="s">
        <v>42</v>
      </c>
      <c r="D1182">
        <v>0.96279593657538287</v>
      </c>
    </row>
    <row r="1183" spans="1:4" x14ac:dyDescent="0.25">
      <c r="A1183" s="1" t="s">
        <v>80</v>
      </c>
      <c r="B1183" s="1" t="s">
        <v>81</v>
      </c>
      <c r="C1183" s="1" t="s">
        <v>43</v>
      </c>
      <c r="D1183">
        <v>0.8995503377795866</v>
      </c>
    </row>
    <row r="1184" spans="1:4" x14ac:dyDescent="0.25">
      <c r="A1184" s="1" t="s">
        <v>80</v>
      </c>
      <c r="B1184" s="1" t="s">
        <v>81</v>
      </c>
      <c r="C1184" s="1" t="s">
        <v>44</v>
      </c>
      <c r="D1184">
        <v>0.82646336690349553</v>
      </c>
    </row>
    <row r="1185" spans="1:4" x14ac:dyDescent="0.25">
      <c r="A1185" s="1" t="s">
        <v>80</v>
      </c>
      <c r="B1185" s="1" t="s">
        <v>81</v>
      </c>
      <c r="C1185" s="1" t="s">
        <v>45</v>
      </c>
      <c r="D1185">
        <v>0.80640689783083219</v>
      </c>
    </row>
    <row r="1186" spans="1:4" x14ac:dyDescent="0.25">
      <c r="A1186" s="1" t="s">
        <v>80</v>
      </c>
      <c r="B1186" s="1" t="s">
        <v>81</v>
      </c>
      <c r="C1186" s="1" t="s">
        <v>46</v>
      </c>
      <c r="D1186">
        <v>0.37163750821699215</v>
      </c>
    </row>
    <row r="1187" spans="1:4" x14ac:dyDescent="0.25">
      <c r="A1187" s="1" t="s">
        <v>80</v>
      </c>
      <c r="B1187" s="1" t="s">
        <v>81</v>
      </c>
      <c r="C1187" s="1" t="s">
        <v>47</v>
      </c>
      <c r="D1187">
        <v>0.39736072328151351</v>
      </c>
    </row>
    <row r="1188" spans="1:4" x14ac:dyDescent="0.25">
      <c r="A1188" s="1" t="s">
        <v>80</v>
      </c>
      <c r="B1188" s="1" t="s">
        <v>81</v>
      </c>
      <c r="C1188" s="1" t="s">
        <v>48</v>
      </c>
      <c r="D1188">
        <v>0.41834601258772997</v>
      </c>
    </row>
    <row r="1189" spans="1:4" x14ac:dyDescent="0.25">
      <c r="A1189" s="1" t="s">
        <v>80</v>
      </c>
      <c r="B1189" s="1" t="s">
        <v>81</v>
      </c>
      <c r="C1189" s="1" t="s">
        <v>49</v>
      </c>
      <c r="D1189">
        <v>0.38070538669615761</v>
      </c>
    </row>
    <row r="1190" spans="1:4" x14ac:dyDescent="0.25">
      <c r="A1190" s="1" t="s">
        <v>80</v>
      </c>
      <c r="B1190" s="1" t="s">
        <v>81</v>
      </c>
      <c r="C1190" s="1" t="s">
        <v>50</v>
      </c>
      <c r="D1190">
        <v>0.35071332914819131</v>
      </c>
    </row>
    <row r="1191" spans="1:4" x14ac:dyDescent="0.25">
      <c r="A1191" s="1" t="s">
        <v>80</v>
      </c>
      <c r="B1191" s="1" t="s">
        <v>81</v>
      </c>
      <c r="C1191" s="1" t="s">
        <v>51</v>
      </c>
      <c r="D1191">
        <v>0.37758758744199616</v>
      </c>
    </row>
    <row r="1192" spans="1:4" x14ac:dyDescent="0.25">
      <c r="A1192" s="1" t="s">
        <v>80</v>
      </c>
      <c r="B1192" s="1" t="s">
        <v>81</v>
      </c>
      <c r="C1192" s="1" t="s">
        <v>52</v>
      </c>
      <c r="D1192">
        <v>0.82465410542659123</v>
      </c>
    </row>
    <row r="1193" spans="1:4" x14ac:dyDescent="0.25">
      <c r="A1193" s="1" t="s">
        <v>80</v>
      </c>
      <c r="B1193" s="1" t="s">
        <v>81</v>
      </c>
      <c r="C1193" s="1" t="s">
        <v>53</v>
      </c>
      <c r="D1193">
        <v>0.88050758784671956</v>
      </c>
    </row>
    <row r="1194" spans="1:4" x14ac:dyDescent="0.25">
      <c r="A1194" s="1" t="s">
        <v>80</v>
      </c>
      <c r="B1194" s="1" t="s">
        <v>81</v>
      </c>
      <c r="C1194" s="1" t="s">
        <v>54</v>
      </c>
      <c r="D1194">
        <v>0.90975663506758564</v>
      </c>
    </row>
    <row r="1195" spans="1:4" x14ac:dyDescent="0.25">
      <c r="A1195" s="1" t="s">
        <v>80</v>
      </c>
      <c r="B1195" s="1" t="s">
        <v>81</v>
      </c>
      <c r="C1195" s="1" t="s">
        <v>55</v>
      </c>
      <c r="D1195">
        <v>0.86149599733395643</v>
      </c>
    </row>
    <row r="1196" spans="1:4" x14ac:dyDescent="0.25">
      <c r="A1196" s="1" t="s">
        <v>80</v>
      </c>
      <c r="B1196" s="1" t="s">
        <v>81</v>
      </c>
      <c r="C1196" s="1" t="s">
        <v>56</v>
      </c>
      <c r="D1196">
        <v>0.77802739077926852</v>
      </c>
    </row>
    <row r="1197" spans="1:4" x14ac:dyDescent="0.25">
      <c r="A1197" s="1" t="s">
        <v>80</v>
      </c>
      <c r="B1197" s="1" t="s">
        <v>81</v>
      </c>
      <c r="C1197" s="1" t="s">
        <v>57</v>
      </c>
      <c r="D1197">
        <v>0.77020164172280092</v>
      </c>
    </row>
    <row r="1198" spans="1:4" x14ac:dyDescent="0.25">
      <c r="A1198" s="1" t="s">
        <v>80</v>
      </c>
      <c r="B1198" s="1" t="s">
        <v>81</v>
      </c>
      <c r="C1198" s="1" t="s">
        <v>58</v>
      </c>
      <c r="D1198">
        <v>0.36179487187477621</v>
      </c>
    </row>
    <row r="1199" spans="1:4" x14ac:dyDescent="0.25">
      <c r="A1199" s="1" t="s">
        <v>82</v>
      </c>
      <c r="B1199" s="1" t="s">
        <v>59</v>
      </c>
      <c r="C1199" s="1" t="s">
        <v>2</v>
      </c>
      <c r="D1199">
        <v>0.58600931148581703</v>
      </c>
    </row>
    <row r="1200" spans="1:4" x14ac:dyDescent="0.25">
      <c r="A1200" s="1" t="s">
        <v>82</v>
      </c>
      <c r="B1200" s="1" t="s">
        <v>59</v>
      </c>
      <c r="C1200" s="1" t="s">
        <v>3</v>
      </c>
      <c r="D1200">
        <v>0.60389914499464248</v>
      </c>
    </row>
    <row r="1201" spans="1:4" x14ac:dyDescent="0.25">
      <c r="A1201" s="1" t="s">
        <v>82</v>
      </c>
      <c r="B1201" s="1" t="s">
        <v>59</v>
      </c>
      <c r="C1201" s="1" t="s">
        <v>4</v>
      </c>
      <c r="D1201">
        <v>0.94242776762808544</v>
      </c>
    </row>
    <row r="1202" spans="1:4" x14ac:dyDescent="0.25">
      <c r="A1202" s="1" t="s">
        <v>82</v>
      </c>
      <c r="B1202" s="1" t="s">
        <v>59</v>
      </c>
      <c r="C1202" s="1" t="s">
        <v>5</v>
      </c>
      <c r="D1202">
        <v>0.93855350510698088</v>
      </c>
    </row>
    <row r="1203" spans="1:4" x14ac:dyDescent="0.25">
      <c r="A1203" s="1" t="s">
        <v>82</v>
      </c>
      <c r="B1203" s="1" t="s">
        <v>59</v>
      </c>
      <c r="C1203" s="1" t="s">
        <v>6</v>
      </c>
      <c r="D1203">
        <v>0.92309769848766521</v>
      </c>
    </row>
    <row r="1204" spans="1:4" x14ac:dyDescent="0.25">
      <c r="A1204" s="1" t="s">
        <v>82</v>
      </c>
      <c r="B1204" s="1" t="s">
        <v>59</v>
      </c>
      <c r="C1204" s="1" t="s">
        <v>7</v>
      </c>
      <c r="D1204">
        <v>0.97740817392905566</v>
      </c>
    </row>
    <row r="1205" spans="1:4" x14ac:dyDescent="0.25">
      <c r="A1205" s="1" t="s">
        <v>82</v>
      </c>
      <c r="B1205" s="1" t="s">
        <v>59</v>
      </c>
      <c r="C1205" s="1" t="s">
        <v>8</v>
      </c>
      <c r="D1205">
        <v>0.98200791080231042</v>
      </c>
    </row>
    <row r="1206" spans="1:4" x14ac:dyDescent="0.25">
      <c r="A1206" s="1" t="s">
        <v>82</v>
      </c>
      <c r="B1206" s="1" t="s">
        <v>59</v>
      </c>
      <c r="C1206" s="1" t="s">
        <v>9</v>
      </c>
      <c r="D1206">
        <v>0.97714734140422876</v>
      </c>
    </row>
    <row r="1207" spans="1:4" x14ac:dyDescent="0.25">
      <c r="A1207" s="1" t="s">
        <v>82</v>
      </c>
      <c r="B1207" s="1" t="s">
        <v>59</v>
      </c>
      <c r="C1207" s="1" t="s">
        <v>10</v>
      </c>
      <c r="D1207">
        <v>0.6209005112196051</v>
      </c>
    </row>
    <row r="1208" spans="1:4" x14ac:dyDescent="0.25">
      <c r="A1208" s="1" t="s">
        <v>82</v>
      </c>
      <c r="B1208" s="1" t="s">
        <v>59</v>
      </c>
      <c r="C1208" s="1" t="s">
        <v>11</v>
      </c>
      <c r="D1208">
        <v>0.56763601275416331</v>
      </c>
    </row>
    <row r="1209" spans="1:4" x14ac:dyDescent="0.25">
      <c r="A1209" s="1" t="s">
        <v>82</v>
      </c>
      <c r="B1209" s="1" t="s">
        <v>59</v>
      </c>
      <c r="C1209" s="1" t="s">
        <v>12</v>
      </c>
      <c r="D1209">
        <v>0.58599405273041039</v>
      </c>
    </row>
    <row r="1210" spans="1:4" x14ac:dyDescent="0.25">
      <c r="A1210" s="1" t="s">
        <v>82</v>
      </c>
      <c r="B1210" s="1" t="s">
        <v>59</v>
      </c>
      <c r="C1210" s="1" t="s">
        <v>13</v>
      </c>
      <c r="D1210">
        <v>0.58845727321736974</v>
      </c>
    </row>
    <row r="1211" spans="1:4" x14ac:dyDescent="0.25">
      <c r="A1211" s="1" t="s">
        <v>82</v>
      </c>
      <c r="B1211" s="1" t="s">
        <v>59</v>
      </c>
      <c r="C1211" s="1" t="s">
        <v>14</v>
      </c>
      <c r="D1211">
        <v>0.58825038141707164</v>
      </c>
    </row>
    <row r="1212" spans="1:4" x14ac:dyDescent="0.25">
      <c r="A1212" s="1" t="s">
        <v>82</v>
      </c>
      <c r="B1212" s="1" t="s">
        <v>59</v>
      </c>
      <c r="C1212" s="1" t="s">
        <v>15</v>
      </c>
      <c r="D1212">
        <v>0.58262931026829967</v>
      </c>
    </row>
    <row r="1213" spans="1:4" x14ac:dyDescent="0.25">
      <c r="A1213" s="1" t="s">
        <v>82</v>
      </c>
      <c r="B1213" s="1" t="s">
        <v>59</v>
      </c>
      <c r="C1213" s="1" t="s">
        <v>16</v>
      </c>
      <c r="D1213">
        <v>0.95840578348945826</v>
      </c>
    </row>
    <row r="1214" spans="1:4" x14ac:dyDescent="0.25">
      <c r="A1214" s="1" t="s">
        <v>82</v>
      </c>
      <c r="B1214" s="1" t="s">
        <v>59</v>
      </c>
      <c r="C1214" s="1" t="s">
        <v>17</v>
      </c>
      <c r="D1214">
        <v>0.94624233569896643</v>
      </c>
    </row>
    <row r="1215" spans="1:4" x14ac:dyDescent="0.25">
      <c r="A1215" s="1" t="s">
        <v>82</v>
      </c>
      <c r="B1215" s="1" t="s">
        <v>59</v>
      </c>
      <c r="C1215" s="1" t="s">
        <v>18</v>
      </c>
      <c r="D1215">
        <v>0.93580645126955109</v>
      </c>
    </row>
    <row r="1216" spans="1:4" x14ac:dyDescent="0.25">
      <c r="A1216" s="1" t="s">
        <v>82</v>
      </c>
      <c r="B1216" s="1" t="s">
        <v>59</v>
      </c>
      <c r="C1216" s="1" t="s">
        <v>19</v>
      </c>
      <c r="D1216">
        <v>0.94058700635612369</v>
      </c>
    </row>
    <row r="1217" spans="1:4" x14ac:dyDescent="0.25">
      <c r="A1217" s="1" t="s">
        <v>82</v>
      </c>
      <c r="B1217" s="1" t="s">
        <v>59</v>
      </c>
      <c r="C1217" s="1" t="s">
        <v>20</v>
      </c>
      <c r="D1217">
        <v>0.96980408012380304</v>
      </c>
    </row>
    <row r="1218" spans="1:4" x14ac:dyDescent="0.25">
      <c r="A1218" s="1" t="s">
        <v>82</v>
      </c>
      <c r="B1218" s="1" t="s">
        <v>59</v>
      </c>
      <c r="C1218" s="1" t="s">
        <v>21</v>
      </c>
      <c r="D1218">
        <v>0.95944616782040582</v>
      </c>
    </row>
    <row r="1219" spans="1:4" x14ac:dyDescent="0.25">
      <c r="A1219" s="1" t="s">
        <v>82</v>
      </c>
      <c r="B1219" s="1" t="s">
        <v>59</v>
      </c>
      <c r="C1219" s="1" t="s">
        <v>22</v>
      </c>
      <c r="D1219">
        <v>0.56106159921255194</v>
      </c>
    </row>
    <row r="1220" spans="1:4" x14ac:dyDescent="0.25">
      <c r="A1220" s="1" t="s">
        <v>82</v>
      </c>
      <c r="B1220" s="1" t="s">
        <v>59</v>
      </c>
      <c r="C1220" s="1" t="s">
        <v>23</v>
      </c>
      <c r="D1220">
        <v>0.58509278974189782</v>
      </c>
    </row>
    <row r="1221" spans="1:4" x14ac:dyDescent="0.25">
      <c r="A1221" s="1" t="s">
        <v>82</v>
      </c>
      <c r="B1221" s="1" t="s">
        <v>59</v>
      </c>
      <c r="C1221" s="1" t="s">
        <v>24</v>
      </c>
      <c r="D1221">
        <v>0.58452937439026154</v>
      </c>
    </row>
    <row r="1222" spans="1:4" x14ac:dyDescent="0.25">
      <c r="A1222" s="1" t="s">
        <v>82</v>
      </c>
      <c r="B1222" s="1" t="s">
        <v>59</v>
      </c>
      <c r="C1222" s="1" t="s">
        <v>25</v>
      </c>
      <c r="D1222">
        <v>0.59363676730307691</v>
      </c>
    </row>
    <row r="1223" spans="1:4" x14ac:dyDescent="0.25">
      <c r="A1223" s="1" t="s">
        <v>82</v>
      </c>
      <c r="B1223" s="1" t="s">
        <v>59</v>
      </c>
      <c r="C1223" s="1" t="s">
        <v>26</v>
      </c>
      <c r="D1223">
        <v>0.59232754836735624</v>
      </c>
    </row>
    <row r="1224" spans="1:4" x14ac:dyDescent="0.25">
      <c r="A1224" s="1" t="s">
        <v>82</v>
      </c>
      <c r="B1224" s="1" t="s">
        <v>59</v>
      </c>
      <c r="C1224" s="1" t="s">
        <v>27</v>
      </c>
      <c r="D1224">
        <v>0.58949312140252186</v>
      </c>
    </row>
    <row r="1225" spans="1:4" x14ac:dyDescent="0.25">
      <c r="A1225" s="1" t="s">
        <v>82</v>
      </c>
      <c r="B1225" s="1" t="s">
        <v>59</v>
      </c>
      <c r="C1225" s="1" t="s">
        <v>28</v>
      </c>
      <c r="D1225">
        <v>0.95311585521476905</v>
      </c>
    </row>
    <row r="1226" spans="1:4" x14ac:dyDescent="0.25">
      <c r="A1226" s="1" t="s">
        <v>82</v>
      </c>
      <c r="B1226" s="1" t="s">
        <v>59</v>
      </c>
      <c r="C1226" s="1" t="s">
        <v>29</v>
      </c>
      <c r="D1226">
        <v>0.9824586471343143</v>
      </c>
    </row>
    <row r="1227" spans="1:4" x14ac:dyDescent="0.25">
      <c r="A1227" s="1" t="s">
        <v>82</v>
      </c>
      <c r="B1227" s="1" t="s">
        <v>59</v>
      </c>
      <c r="C1227" s="1" t="s">
        <v>30</v>
      </c>
      <c r="D1227">
        <v>0.98803212341489532</v>
      </c>
    </row>
    <row r="1228" spans="1:4" x14ac:dyDescent="0.25">
      <c r="A1228" s="1" t="s">
        <v>82</v>
      </c>
      <c r="B1228" s="1" t="s">
        <v>59</v>
      </c>
      <c r="C1228" s="1" t="s">
        <v>31</v>
      </c>
      <c r="D1228">
        <v>0.9772243948460263</v>
      </c>
    </row>
    <row r="1229" spans="1:4" x14ac:dyDescent="0.25">
      <c r="A1229" s="1" t="s">
        <v>82</v>
      </c>
      <c r="B1229" s="1" t="s">
        <v>59</v>
      </c>
      <c r="C1229" s="1" t="s">
        <v>32</v>
      </c>
      <c r="D1229">
        <v>0.96892651767676274</v>
      </c>
    </row>
    <row r="1230" spans="1:4" x14ac:dyDescent="0.25">
      <c r="A1230" s="1" t="s">
        <v>82</v>
      </c>
      <c r="B1230" s="1" t="s">
        <v>59</v>
      </c>
      <c r="C1230" s="1" t="s">
        <v>33</v>
      </c>
      <c r="D1230">
        <v>0.97022903475061617</v>
      </c>
    </row>
    <row r="1231" spans="1:4" x14ac:dyDescent="0.25">
      <c r="A1231" s="1" t="s">
        <v>82</v>
      </c>
      <c r="B1231" s="1" t="s">
        <v>59</v>
      </c>
      <c r="C1231" s="1" t="s">
        <v>34</v>
      </c>
      <c r="D1231">
        <v>0.62442792979804662</v>
      </c>
    </row>
    <row r="1232" spans="1:4" x14ac:dyDescent="0.25">
      <c r="A1232" s="1" t="s">
        <v>82</v>
      </c>
      <c r="B1232" s="1" t="s">
        <v>59</v>
      </c>
      <c r="C1232" s="1" t="s">
        <v>35</v>
      </c>
      <c r="D1232">
        <v>0.61853434693834175</v>
      </c>
    </row>
    <row r="1233" spans="1:4" x14ac:dyDescent="0.25">
      <c r="A1233" s="1" t="s">
        <v>82</v>
      </c>
      <c r="B1233" s="1" t="s">
        <v>59</v>
      </c>
      <c r="C1233" s="1" t="s">
        <v>36</v>
      </c>
      <c r="D1233">
        <v>0.62231543691690261</v>
      </c>
    </row>
    <row r="1234" spans="1:4" x14ac:dyDescent="0.25">
      <c r="A1234" s="1" t="s">
        <v>82</v>
      </c>
      <c r="B1234" s="1" t="s">
        <v>59</v>
      </c>
      <c r="C1234" s="1" t="s">
        <v>37</v>
      </c>
      <c r="D1234">
        <v>0.61983583940847575</v>
      </c>
    </row>
    <row r="1235" spans="1:4" x14ac:dyDescent="0.25">
      <c r="A1235" s="1" t="s">
        <v>82</v>
      </c>
      <c r="B1235" s="1" t="s">
        <v>59</v>
      </c>
      <c r="C1235" s="1" t="s">
        <v>38</v>
      </c>
      <c r="D1235">
        <v>0.64438155182697554</v>
      </c>
    </row>
    <row r="1236" spans="1:4" x14ac:dyDescent="0.25">
      <c r="A1236" s="1" t="s">
        <v>82</v>
      </c>
      <c r="B1236" s="1" t="s">
        <v>59</v>
      </c>
      <c r="C1236" s="1" t="s">
        <v>39</v>
      </c>
      <c r="D1236">
        <v>0.61699059879611162</v>
      </c>
    </row>
    <row r="1237" spans="1:4" x14ac:dyDescent="0.25">
      <c r="A1237" s="1" t="s">
        <v>82</v>
      </c>
      <c r="B1237" s="1" t="s">
        <v>59</v>
      </c>
      <c r="C1237" s="1" t="s">
        <v>40</v>
      </c>
      <c r="D1237">
        <v>0.96828274916098289</v>
      </c>
    </row>
    <row r="1238" spans="1:4" x14ac:dyDescent="0.25">
      <c r="A1238" s="1" t="s">
        <v>82</v>
      </c>
      <c r="B1238" s="1" t="s">
        <v>59</v>
      </c>
      <c r="C1238" s="1" t="s">
        <v>41</v>
      </c>
      <c r="D1238">
        <v>0.99515963571917843</v>
      </c>
    </row>
    <row r="1239" spans="1:4" x14ac:dyDescent="0.25">
      <c r="A1239" s="1" t="s">
        <v>82</v>
      </c>
      <c r="B1239" s="1" t="s">
        <v>59</v>
      </c>
      <c r="C1239" s="1" t="s">
        <v>42</v>
      </c>
      <c r="D1239">
        <v>0.98801767867343759</v>
      </c>
    </row>
    <row r="1240" spans="1:4" x14ac:dyDescent="0.25">
      <c r="A1240" s="1" t="s">
        <v>82</v>
      </c>
      <c r="B1240" s="1" t="s">
        <v>59</v>
      </c>
      <c r="C1240" s="1" t="s">
        <v>43</v>
      </c>
      <c r="D1240">
        <v>0.95005380291601549</v>
      </c>
    </row>
    <row r="1241" spans="1:4" x14ac:dyDescent="0.25">
      <c r="A1241" s="1" t="s">
        <v>82</v>
      </c>
      <c r="B1241" s="1" t="s">
        <v>59</v>
      </c>
      <c r="C1241" s="1" t="s">
        <v>44</v>
      </c>
      <c r="D1241">
        <v>0.96348627607947523</v>
      </c>
    </row>
    <row r="1242" spans="1:4" x14ac:dyDescent="0.25">
      <c r="A1242" s="1" t="s">
        <v>82</v>
      </c>
      <c r="B1242" s="1" t="s">
        <v>59</v>
      </c>
      <c r="C1242" s="1" t="s">
        <v>45</v>
      </c>
      <c r="D1242">
        <v>0.97121774269944794</v>
      </c>
    </row>
    <row r="1243" spans="1:4" x14ac:dyDescent="0.25">
      <c r="A1243" s="1" t="s">
        <v>82</v>
      </c>
      <c r="B1243" s="1" t="s">
        <v>59</v>
      </c>
      <c r="C1243" s="1" t="s">
        <v>46</v>
      </c>
      <c r="D1243">
        <v>0.64369455633942296</v>
      </c>
    </row>
    <row r="1244" spans="1:4" x14ac:dyDescent="0.25">
      <c r="A1244" s="1" t="s">
        <v>82</v>
      </c>
      <c r="B1244" s="1" t="s">
        <v>59</v>
      </c>
      <c r="C1244" s="1" t="s">
        <v>47</v>
      </c>
      <c r="D1244">
        <v>0.63850687679183737</v>
      </c>
    </row>
    <row r="1245" spans="1:4" x14ac:dyDescent="0.25">
      <c r="A1245" s="1" t="s">
        <v>82</v>
      </c>
      <c r="B1245" s="1" t="s">
        <v>59</v>
      </c>
      <c r="C1245" s="1" t="s">
        <v>48</v>
      </c>
      <c r="D1245">
        <v>0.63700790368015869</v>
      </c>
    </row>
    <row r="1246" spans="1:4" x14ac:dyDescent="0.25">
      <c r="A1246" s="1" t="s">
        <v>82</v>
      </c>
      <c r="B1246" s="1" t="s">
        <v>59</v>
      </c>
      <c r="C1246" s="1" t="s">
        <v>49</v>
      </c>
      <c r="D1246">
        <v>0.62990322623242423</v>
      </c>
    </row>
    <row r="1247" spans="1:4" x14ac:dyDescent="0.25">
      <c r="A1247" s="1" t="s">
        <v>82</v>
      </c>
      <c r="B1247" s="1" t="s">
        <v>59</v>
      </c>
      <c r="C1247" s="1" t="s">
        <v>50</v>
      </c>
      <c r="D1247">
        <v>0.63386249381755799</v>
      </c>
    </row>
    <row r="1248" spans="1:4" x14ac:dyDescent="0.25">
      <c r="A1248" s="1" t="s">
        <v>82</v>
      </c>
      <c r="B1248" s="1" t="s">
        <v>59</v>
      </c>
      <c r="C1248" s="1" t="s">
        <v>51</v>
      </c>
      <c r="D1248">
        <v>0.62960815115440505</v>
      </c>
    </row>
    <row r="1249" spans="1:4" x14ac:dyDescent="0.25">
      <c r="A1249" s="1" t="s">
        <v>82</v>
      </c>
      <c r="B1249" s="1" t="s">
        <v>59</v>
      </c>
      <c r="C1249" s="1" t="s">
        <v>52</v>
      </c>
      <c r="D1249">
        <v>0.96868192839767275</v>
      </c>
    </row>
    <row r="1250" spans="1:4" x14ac:dyDescent="0.25">
      <c r="A1250" s="1" t="s">
        <v>82</v>
      </c>
      <c r="B1250" s="1" t="s">
        <v>59</v>
      </c>
      <c r="C1250" s="1" t="s">
        <v>53</v>
      </c>
      <c r="D1250">
        <v>0.95900763455805027</v>
      </c>
    </row>
    <row r="1251" spans="1:4" x14ac:dyDescent="0.25">
      <c r="A1251" s="1" t="s">
        <v>82</v>
      </c>
      <c r="B1251" s="1" t="s">
        <v>59</v>
      </c>
      <c r="C1251" s="1" t="s">
        <v>54</v>
      </c>
      <c r="D1251">
        <v>0.93901439193584213</v>
      </c>
    </row>
    <row r="1252" spans="1:4" x14ac:dyDescent="0.25">
      <c r="A1252" s="1" t="s">
        <v>82</v>
      </c>
      <c r="B1252" s="1" t="s">
        <v>59</v>
      </c>
      <c r="C1252" s="1" t="s">
        <v>55</v>
      </c>
      <c r="D1252">
        <v>0.96552856992219449</v>
      </c>
    </row>
    <row r="1253" spans="1:4" x14ac:dyDescent="0.25">
      <c r="A1253" s="1" t="s">
        <v>82</v>
      </c>
      <c r="B1253" s="1" t="s">
        <v>59</v>
      </c>
      <c r="C1253" s="1" t="s">
        <v>56</v>
      </c>
      <c r="D1253">
        <v>0.97948595466833677</v>
      </c>
    </row>
    <row r="1254" spans="1:4" x14ac:dyDescent="0.25">
      <c r="A1254" s="1" t="s">
        <v>82</v>
      </c>
      <c r="B1254" s="1" t="s">
        <v>59</v>
      </c>
      <c r="C1254" s="1" t="s">
        <v>57</v>
      </c>
      <c r="D1254">
        <v>0.97247406679805648</v>
      </c>
    </row>
    <row r="1255" spans="1:4" x14ac:dyDescent="0.25">
      <c r="A1255" s="1" t="s">
        <v>82</v>
      </c>
      <c r="B1255" s="1" t="s">
        <v>59</v>
      </c>
      <c r="C1255" s="1" t="s">
        <v>58</v>
      </c>
      <c r="D1255">
        <v>0.60612925669220286</v>
      </c>
    </row>
    <row r="1256" spans="1:4" x14ac:dyDescent="0.25">
      <c r="A1256" s="1" t="s">
        <v>81</v>
      </c>
      <c r="B1256" s="1" t="s">
        <v>76</v>
      </c>
      <c r="C1256" s="1" t="s">
        <v>2</v>
      </c>
      <c r="D1256">
        <v>0.34583227288978147</v>
      </c>
    </row>
    <row r="1257" spans="1:4" x14ac:dyDescent="0.25">
      <c r="A1257" s="1" t="s">
        <v>81</v>
      </c>
      <c r="B1257" s="1" t="s">
        <v>76</v>
      </c>
      <c r="C1257" s="1" t="s">
        <v>3</v>
      </c>
      <c r="D1257">
        <v>0.3485737629311213</v>
      </c>
    </row>
    <row r="1258" spans="1:4" x14ac:dyDescent="0.25">
      <c r="A1258" s="1" t="s">
        <v>81</v>
      </c>
      <c r="B1258" s="1" t="s">
        <v>76</v>
      </c>
      <c r="C1258" s="1" t="s">
        <v>4</v>
      </c>
      <c r="D1258">
        <v>0.79594175657219701</v>
      </c>
    </row>
    <row r="1259" spans="1:4" x14ac:dyDescent="0.25">
      <c r="A1259" s="1" t="s">
        <v>81</v>
      </c>
      <c r="B1259" s="1" t="s">
        <v>76</v>
      </c>
      <c r="C1259" s="1" t="s">
        <v>5</v>
      </c>
      <c r="D1259">
        <v>0.86522045754348142</v>
      </c>
    </row>
    <row r="1260" spans="1:4" x14ac:dyDescent="0.25">
      <c r="A1260" s="1" t="s">
        <v>81</v>
      </c>
      <c r="B1260" s="1" t="s">
        <v>76</v>
      </c>
      <c r="C1260" s="1" t="s">
        <v>6</v>
      </c>
      <c r="D1260">
        <v>0.85879742961864591</v>
      </c>
    </row>
    <row r="1261" spans="1:4" x14ac:dyDescent="0.25">
      <c r="A1261" s="1" t="s">
        <v>81</v>
      </c>
      <c r="B1261" s="1" t="s">
        <v>76</v>
      </c>
      <c r="C1261" s="1" t="s">
        <v>7</v>
      </c>
      <c r="D1261">
        <v>0.77388603257794897</v>
      </c>
    </row>
    <row r="1262" spans="1:4" x14ac:dyDescent="0.25">
      <c r="A1262" s="1" t="s">
        <v>81</v>
      </c>
      <c r="B1262" s="1" t="s">
        <v>76</v>
      </c>
      <c r="C1262" s="1" t="s">
        <v>8</v>
      </c>
      <c r="D1262">
        <v>0.65733431966407752</v>
      </c>
    </row>
    <row r="1263" spans="1:4" x14ac:dyDescent="0.25">
      <c r="A1263" s="1" t="s">
        <v>81</v>
      </c>
      <c r="B1263" s="1" t="s">
        <v>76</v>
      </c>
      <c r="C1263" s="1" t="s">
        <v>9</v>
      </c>
      <c r="D1263">
        <v>0.65733431965285427</v>
      </c>
    </row>
    <row r="1264" spans="1:4" x14ac:dyDescent="0.25">
      <c r="A1264" s="1" t="s">
        <v>81</v>
      </c>
      <c r="B1264" s="1" t="s">
        <v>76</v>
      </c>
      <c r="C1264" s="1" t="s">
        <v>10</v>
      </c>
      <c r="D1264">
        <v>0.32326534685568142</v>
      </c>
    </row>
    <row r="1265" spans="1:4" x14ac:dyDescent="0.25">
      <c r="A1265" s="1" t="s">
        <v>81</v>
      </c>
      <c r="B1265" s="1" t="s">
        <v>76</v>
      </c>
      <c r="C1265" s="1" t="s">
        <v>11</v>
      </c>
      <c r="D1265">
        <v>0.34195147405691839</v>
      </c>
    </row>
    <row r="1266" spans="1:4" x14ac:dyDescent="0.25">
      <c r="A1266" s="1" t="s">
        <v>81</v>
      </c>
      <c r="B1266" s="1" t="s">
        <v>76</v>
      </c>
      <c r="C1266" s="1" t="s">
        <v>12</v>
      </c>
      <c r="D1266">
        <v>0.34422021064570407</v>
      </c>
    </row>
    <row r="1267" spans="1:4" x14ac:dyDescent="0.25">
      <c r="A1267" s="1" t="s">
        <v>81</v>
      </c>
      <c r="B1267" s="1" t="s">
        <v>76</v>
      </c>
      <c r="C1267" s="1" t="s">
        <v>13</v>
      </c>
      <c r="D1267">
        <v>0.34037306356814212</v>
      </c>
    </row>
    <row r="1268" spans="1:4" x14ac:dyDescent="0.25">
      <c r="A1268" s="1" t="s">
        <v>81</v>
      </c>
      <c r="B1268" s="1" t="s">
        <v>76</v>
      </c>
      <c r="C1268" s="1" t="s">
        <v>14</v>
      </c>
      <c r="D1268">
        <v>0.33081598050493943</v>
      </c>
    </row>
    <row r="1269" spans="1:4" x14ac:dyDescent="0.25">
      <c r="A1269" s="1" t="s">
        <v>81</v>
      </c>
      <c r="B1269" s="1" t="s">
        <v>76</v>
      </c>
      <c r="C1269" s="1" t="s">
        <v>15</v>
      </c>
      <c r="D1269">
        <v>0.32711552617799422</v>
      </c>
    </row>
    <row r="1270" spans="1:4" x14ac:dyDescent="0.25">
      <c r="A1270" s="1" t="s">
        <v>81</v>
      </c>
      <c r="B1270" s="1" t="s">
        <v>76</v>
      </c>
      <c r="C1270" s="1" t="s">
        <v>16</v>
      </c>
      <c r="D1270">
        <v>0.80209271217476807</v>
      </c>
    </row>
    <row r="1271" spans="1:4" x14ac:dyDescent="0.25">
      <c r="A1271" s="1" t="s">
        <v>81</v>
      </c>
      <c r="B1271" s="1" t="s">
        <v>76</v>
      </c>
      <c r="C1271" s="1" t="s">
        <v>17</v>
      </c>
      <c r="D1271">
        <v>0.86602436967749852</v>
      </c>
    </row>
    <row r="1272" spans="1:4" x14ac:dyDescent="0.25">
      <c r="A1272" s="1" t="s">
        <v>81</v>
      </c>
      <c r="B1272" s="1" t="s">
        <v>76</v>
      </c>
      <c r="C1272" s="1" t="s">
        <v>18</v>
      </c>
      <c r="D1272">
        <v>0.85932000040659096</v>
      </c>
    </row>
    <row r="1273" spans="1:4" x14ac:dyDescent="0.25">
      <c r="A1273" s="1" t="s">
        <v>81</v>
      </c>
      <c r="B1273" s="1" t="s">
        <v>76</v>
      </c>
      <c r="C1273" s="1" t="s">
        <v>19</v>
      </c>
      <c r="D1273">
        <v>0.78176977933483038</v>
      </c>
    </row>
    <row r="1274" spans="1:4" x14ac:dyDescent="0.25">
      <c r="A1274" s="1" t="s">
        <v>81</v>
      </c>
      <c r="B1274" s="1" t="s">
        <v>76</v>
      </c>
      <c r="C1274" s="1" t="s">
        <v>20</v>
      </c>
      <c r="D1274">
        <v>0.65733431964537192</v>
      </c>
    </row>
    <row r="1275" spans="1:4" x14ac:dyDescent="0.25">
      <c r="A1275" s="1" t="s">
        <v>81</v>
      </c>
      <c r="B1275" s="1" t="s">
        <v>76</v>
      </c>
      <c r="C1275" s="1" t="s">
        <v>21</v>
      </c>
      <c r="D1275">
        <v>0.65733431966532463</v>
      </c>
    </row>
    <row r="1276" spans="1:4" x14ac:dyDescent="0.25">
      <c r="A1276" s="1" t="s">
        <v>81</v>
      </c>
      <c r="B1276" s="1" t="s">
        <v>76</v>
      </c>
      <c r="C1276" s="1" t="s">
        <v>22</v>
      </c>
      <c r="D1276">
        <v>0.3383807629961999</v>
      </c>
    </row>
    <row r="1277" spans="1:4" x14ac:dyDescent="0.25">
      <c r="A1277" s="1" t="s">
        <v>81</v>
      </c>
      <c r="B1277" s="1" t="s">
        <v>76</v>
      </c>
      <c r="C1277" s="1" t="s">
        <v>23</v>
      </c>
      <c r="D1277">
        <v>0.3502581775756195</v>
      </c>
    </row>
    <row r="1278" spans="1:4" x14ac:dyDescent="0.25">
      <c r="A1278" s="1" t="s">
        <v>81</v>
      </c>
      <c r="B1278" s="1" t="s">
        <v>76</v>
      </c>
      <c r="C1278" s="1" t="s">
        <v>24</v>
      </c>
      <c r="D1278">
        <v>0.35041213253154746</v>
      </c>
    </row>
    <row r="1279" spans="1:4" x14ac:dyDescent="0.25">
      <c r="A1279" s="1" t="s">
        <v>81</v>
      </c>
      <c r="B1279" s="1" t="s">
        <v>76</v>
      </c>
      <c r="C1279" s="1" t="s">
        <v>25</v>
      </c>
      <c r="D1279">
        <v>0.34667299024042941</v>
      </c>
    </row>
    <row r="1280" spans="1:4" x14ac:dyDescent="0.25">
      <c r="A1280" s="1" t="s">
        <v>81</v>
      </c>
      <c r="B1280" s="1" t="s">
        <v>76</v>
      </c>
      <c r="C1280" s="1" t="s">
        <v>26</v>
      </c>
      <c r="D1280">
        <v>0.35321358203583375</v>
      </c>
    </row>
    <row r="1281" spans="1:4" x14ac:dyDescent="0.25">
      <c r="A1281" s="1" t="s">
        <v>81</v>
      </c>
      <c r="B1281" s="1" t="s">
        <v>76</v>
      </c>
      <c r="C1281" s="1" t="s">
        <v>27</v>
      </c>
      <c r="D1281">
        <v>0.33845410486520733</v>
      </c>
    </row>
    <row r="1282" spans="1:4" x14ac:dyDescent="0.25">
      <c r="A1282" s="1" t="s">
        <v>81</v>
      </c>
      <c r="B1282" s="1" t="s">
        <v>76</v>
      </c>
      <c r="C1282" s="1" t="s">
        <v>28</v>
      </c>
      <c r="D1282">
        <v>0.80156852954781133</v>
      </c>
    </row>
    <row r="1283" spans="1:4" x14ac:dyDescent="0.25">
      <c r="A1283" s="1" t="s">
        <v>81</v>
      </c>
      <c r="B1283" s="1" t="s">
        <v>76</v>
      </c>
      <c r="C1283" s="1" t="s">
        <v>29</v>
      </c>
      <c r="D1283">
        <v>0.93763820450910562</v>
      </c>
    </row>
    <row r="1284" spans="1:4" x14ac:dyDescent="0.25">
      <c r="A1284" s="1" t="s">
        <v>81</v>
      </c>
      <c r="B1284" s="1" t="s">
        <v>76</v>
      </c>
      <c r="C1284" s="1" t="s">
        <v>30</v>
      </c>
      <c r="D1284">
        <v>0.65733431965160705</v>
      </c>
    </row>
    <row r="1285" spans="1:4" x14ac:dyDescent="0.25">
      <c r="A1285" s="1" t="s">
        <v>81</v>
      </c>
      <c r="B1285" s="1" t="s">
        <v>76</v>
      </c>
      <c r="C1285" s="1" t="s">
        <v>31</v>
      </c>
      <c r="D1285">
        <v>0.90920031344394192</v>
      </c>
    </row>
    <row r="1286" spans="1:4" x14ac:dyDescent="0.25">
      <c r="A1286" s="1" t="s">
        <v>81</v>
      </c>
      <c r="B1286" s="1" t="s">
        <v>76</v>
      </c>
      <c r="C1286" s="1" t="s">
        <v>32</v>
      </c>
      <c r="D1286">
        <v>0.72772608136462602</v>
      </c>
    </row>
    <row r="1287" spans="1:4" x14ac:dyDescent="0.25">
      <c r="A1287" s="1" t="s">
        <v>81</v>
      </c>
      <c r="B1287" s="1" t="s">
        <v>76</v>
      </c>
      <c r="C1287" s="1" t="s">
        <v>33</v>
      </c>
      <c r="D1287">
        <v>0.71042671321552187</v>
      </c>
    </row>
    <row r="1288" spans="1:4" x14ac:dyDescent="0.25">
      <c r="A1288" s="1" t="s">
        <v>81</v>
      </c>
      <c r="B1288" s="1" t="s">
        <v>76</v>
      </c>
      <c r="C1288" s="1" t="s">
        <v>34</v>
      </c>
      <c r="D1288">
        <v>0.33158248326486961</v>
      </c>
    </row>
    <row r="1289" spans="1:4" x14ac:dyDescent="0.25">
      <c r="A1289" s="1" t="s">
        <v>81</v>
      </c>
      <c r="B1289" s="1" t="s">
        <v>76</v>
      </c>
      <c r="C1289" s="1" t="s">
        <v>35</v>
      </c>
      <c r="D1289">
        <v>0.39346518416460352</v>
      </c>
    </row>
    <row r="1290" spans="1:4" x14ac:dyDescent="0.25">
      <c r="A1290" s="1" t="s">
        <v>81</v>
      </c>
      <c r="B1290" s="1" t="s">
        <v>76</v>
      </c>
      <c r="C1290" s="1" t="s">
        <v>36</v>
      </c>
      <c r="D1290">
        <v>0.41354081076894633</v>
      </c>
    </row>
    <row r="1291" spans="1:4" x14ac:dyDescent="0.25">
      <c r="A1291" s="1" t="s">
        <v>81</v>
      </c>
      <c r="B1291" s="1" t="s">
        <v>76</v>
      </c>
      <c r="C1291" s="1" t="s">
        <v>37</v>
      </c>
      <c r="D1291">
        <v>0.39093230539056267</v>
      </c>
    </row>
    <row r="1292" spans="1:4" x14ac:dyDescent="0.25">
      <c r="A1292" s="1" t="s">
        <v>81</v>
      </c>
      <c r="B1292" s="1" t="s">
        <v>76</v>
      </c>
      <c r="C1292" s="1" t="s">
        <v>38</v>
      </c>
      <c r="D1292">
        <v>0.38569116990642693</v>
      </c>
    </row>
    <row r="1293" spans="1:4" x14ac:dyDescent="0.25">
      <c r="A1293" s="1" t="s">
        <v>81</v>
      </c>
      <c r="B1293" s="1" t="s">
        <v>76</v>
      </c>
      <c r="C1293" s="1" t="s">
        <v>39</v>
      </c>
      <c r="D1293">
        <v>0.37167282180626215</v>
      </c>
    </row>
    <row r="1294" spans="1:4" x14ac:dyDescent="0.25">
      <c r="A1294" s="1" t="s">
        <v>81</v>
      </c>
      <c r="B1294" s="1" t="s">
        <v>76</v>
      </c>
      <c r="C1294" s="1" t="s">
        <v>40</v>
      </c>
      <c r="D1294">
        <v>0.81676277540428932</v>
      </c>
    </row>
    <row r="1295" spans="1:4" x14ac:dyDescent="0.25">
      <c r="A1295" s="1" t="s">
        <v>81</v>
      </c>
      <c r="B1295" s="1" t="s">
        <v>76</v>
      </c>
      <c r="C1295" s="1" t="s">
        <v>41</v>
      </c>
      <c r="D1295">
        <v>0.65733431965160705</v>
      </c>
    </row>
    <row r="1296" spans="1:4" x14ac:dyDescent="0.25">
      <c r="A1296" s="1" t="s">
        <v>81</v>
      </c>
      <c r="B1296" s="1" t="s">
        <v>76</v>
      </c>
      <c r="C1296" s="1" t="s">
        <v>42</v>
      </c>
      <c r="D1296">
        <v>0.93907278551988083</v>
      </c>
    </row>
    <row r="1297" spans="1:4" x14ac:dyDescent="0.25">
      <c r="A1297" s="1" t="s">
        <v>81</v>
      </c>
      <c r="B1297" s="1" t="s">
        <v>76</v>
      </c>
      <c r="C1297" s="1" t="s">
        <v>43</v>
      </c>
      <c r="D1297">
        <v>0.8995503377795866</v>
      </c>
    </row>
    <row r="1298" spans="1:4" x14ac:dyDescent="0.25">
      <c r="A1298" s="1" t="s">
        <v>81</v>
      </c>
      <c r="B1298" s="1" t="s">
        <v>76</v>
      </c>
      <c r="C1298" s="1" t="s">
        <v>44</v>
      </c>
      <c r="D1298">
        <v>0.72939636868471958</v>
      </c>
    </row>
    <row r="1299" spans="1:4" x14ac:dyDescent="0.25">
      <c r="A1299" s="1" t="s">
        <v>81</v>
      </c>
      <c r="B1299" s="1" t="s">
        <v>76</v>
      </c>
      <c r="C1299" s="1" t="s">
        <v>45</v>
      </c>
      <c r="D1299">
        <v>0.71640514820478185</v>
      </c>
    </row>
    <row r="1300" spans="1:4" x14ac:dyDescent="0.25">
      <c r="A1300" s="1" t="s">
        <v>81</v>
      </c>
      <c r="B1300" s="1" t="s">
        <v>76</v>
      </c>
      <c r="C1300" s="1" t="s">
        <v>46</v>
      </c>
      <c r="D1300">
        <v>0.33735720092474741</v>
      </c>
    </row>
    <row r="1301" spans="1:4" x14ac:dyDescent="0.25">
      <c r="A1301" s="1" t="s">
        <v>81</v>
      </c>
      <c r="B1301" s="1" t="s">
        <v>76</v>
      </c>
      <c r="C1301" s="1" t="s">
        <v>47</v>
      </c>
      <c r="D1301">
        <v>0.39736072328151351</v>
      </c>
    </row>
    <row r="1302" spans="1:4" x14ac:dyDescent="0.25">
      <c r="A1302" s="1" t="s">
        <v>81</v>
      </c>
      <c r="B1302" s="1" t="s">
        <v>76</v>
      </c>
      <c r="C1302" s="1" t="s">
        <v>48</v>
      </c>
      <c r="D1302">
        <v>0.41834601258772997</v>
      </c>
    </row>
    <row r="1303" spans="1:4" x14ac:dyDescent="0.25">
      <c r="A1303" s="1" t="s">
        <v>81</v>
      </c>
      <c r="B1303" s="1" t="s">
        <v>76</v>
      </c>
      <c r="C1303" s="1" t="s">
        <v>49</v>
      </c>
      <c r="D1303">
        <v>0.38070538669615761</v>
      </c>
    </row>
    <row r="1304" spans="1:4" x14ac:dyDescent="0.25">
      <c r="A1304" s="1" t="s">
        <v>81</v>
      </c>
      <c r="B1304" s="1" t="s">
        <v>76</v>
      </c>
      <c r="C1304" s="1" t="s">
        <v>50</v>
      </c>
      <c r="D1304">
        <v>0.35071332914819131</v>
      </c>
    </row>
    <row r="1305" spans="1:4" x14ac:dyDescent="0.25">
      <c r="A1305" s="1" t="s">
        <v>81</v>
      </c>
      <c r="B1305" s="1" t="s">
        <v>76</v>
      </c>
      <c r="C1305" s="1" t="s">
        <v>51</v>
      </c>
      <c r="D1305">
        <v>0.37758758744199616</v>
      </c>
    </row>
    <row r="1306" spans="1:4" x14ac:dyDescent="0.25">
      <c r="A1306" s="1" t="s">
        <v>81</v>
      </c>
      <c r="B1306" s="1" t="s">
        <v>76</v>
      </c>
      <c r="C1306" s="1" t="s">
        <v>52</v>
      </c>
      <c r="D1306">
        <v>0.80527371888437771</v>
      </c>
    </row>
    <row r="1307" spans="1:4" x14ac:dyDescent="0.25">
      <c r="A1307" s="1" t="s">
        <v>81</v>
      </c>
      <c r="B1307" s="1" t="s">
        <v>76</v>
      </c>
      <c r="C1307" s="1" t="s">
        <v>53</v>
      </c>
      <c r="D1307">
        <v>0.88050758784671956</v>
      </c>
    </row>
    <row r="1308" spans="1:4" x14ac:dyDescent="0.25">
      <c r="A1308" s="1" t="s">
        <v>81</v>
      </c>
      <c r="B1308" s="1" t="s">
        <v>76</v>
      </c>
      <c r="C1308" s="1" t="s">
        <v>54</v>
      </c>
      <c r="D1308">
        <v>0.86469334712546386</v>
      </c>
    </row>
    <row r="1309" spans="1:4" x14ac:dyDescent="0.25">
      <c r="A1309" s="1" t="s">
        <v>81</v>
      </c>
      <c r="B1309" s="1" t="s">
        <v>76</v>
      </c>
      <c r="C1309" s="1" t="s">
        <v>55</v>
      </c>
      <c r="D1309">
        <v>0.81019069041572556</v>
      </c>
    </row>
    <row r="1310" spans="1:4" x14ac:dyDescent="0.25">
      <c r="A1310" s="1" t="s">
        <v>81</v>
      </c>
      <c r="B1310" s="1" t="s">
        <v>76</v>
      </c>
      <c r="C1310" s="1" t="s">
        <v>56</v>
      </c>
      <c r="D1310">
        <v>0.72652481846844041</v>
      </c>
    </row>
    <row r="1311" spans="1:4" x14ac:dyDescent="0.25">
      <c r="A1311" s="1" t="s">
        <v>81</v>
      </c>
      <c r="B1311" s="1" t="s">
        <v>76</v>
      </c>
      <c r="C1311" s="1" t="s">
        <v>57</v>
      </c>
      <c r="D1311">
        <v>0.73144299995601436</v>
      </c>
    </row>
    <row r="1312" spans="1:4" x14ac:dyDescent="0.25">
      <c r="A1312" s="1" t="s">
        <v>81</v>
      </c>
      <c r="B1312" s="1" t="s">
        <v>76</v>
      </c>
      <c r="C1312" s="1" t="s">
        <v>58</v>
      </c>
      <c r="D1312">
        <v>0.36179487187477621</v>
      </c>
    </row>
    <row r="1313" spans="1:4" x14ac:dyDescent="0.25">
      <c r="A1313" s="1" t="s">
        <v>78</v>
      </c>
      <c r="B1313" s="1" t="s">
        <v>83</v>
      </c>
      <c r="C1313" s="1" t="s">
        <v>2</v>
      </c>
      <c r="D1313">
        <v>0.30022750226538897</v>
      </c>
    </row>
    <row r="1314" spans="1:4" x14ac:dyDescent="0.25">
      <c r="A1314" s="1" t="s">
        <v>78</v>
      </c>
      <c r="B1314" s="1" t="s">
        <v>83</v>
      </c>
      <c r="C1314" s="1" t="s">
        <v>3</v>
      </c>
      <c r="D1314">
        <v>0.30022750226538897</v>
      </c>
    </row>
    <row r="1315" spans="1:4" x14ac:dyDescent="0.25">
      <c r="A1315" s="1" t="s">
        <v>78</v>
      </c>
      <c r="B1315" s="1" t="s">
        <v>83</v>
      </c>
      <c r="C1315" s="1" t="s">
        <v>4</v>
      </c>
      <c r="D1315">
        <v>0.65733431965160705</v>
      </c>
    </row>
    <row r="1316" spans="1:4" x14ac:dyDescent="0.25">
      <c r="A1316" s="1" t="s">
        <v>78</v>
      </c>
      <c r="B1316" s="1" t="s">
        <v>83</v>
      </c>
      <c r="C1316" s="1" t="s">
        <v>5</v>
      </c>
      <c r="D1316">
        <v>0.75057789339770675</v>
      </c>
    </row>
    <row r="1317" spans="1:4" x14ac:dyDescent="0.25">
      <c r="A1317" s="1" t="s">
        <v>78</v>
      </c>
      <c r="B1317" s="1" t="s">
        <v>83</v>
      </c>
      <c r="C1317" s="1" t="s">
        <v>6</v>
      </c>
      <c r="D1317">
        <v>0.65733431965160705</v>
      </c>
    </row>
    <row r="1318" spans="1:4" x14ac:dyDescent="0.25">
      <c r="A1318" s="1" t="s">
        <v>78</v>
      </c>
      <c r="B1318" s="1" t="s">
        <v>83</v>
      </c>
      <c r="C1318" s="1" t="s">
        <v>7</v>
      </c>
      <c r="D1318">
        <v>0.65733431965160705</v>
      </c>
    </row>
    <row r="1319" spans="1:4" x14ac:dyDescent="0.25">
      <c r="A1319" s="1" t="s">
        <v>78</v>
      </c>
      <c r="B1319" s="1" t="s">
        <v>83</v>
      </c>
      <c r="C1319" s="1" t="s">
        <v>8</v>
      </c>
      <c r="D1319">
        <v>0.65733431965160705</v>
      </c>
    </row>
    <row r="1320" spans="1:4" x14ac:dyDescent="0.25">
      <c r="A1320" s="1" t="s">
        <v>78</v>
      </c>
      <c r="B1320" s="1" t="s">
        <v>83</v>
      </c>
      <c r="C1320" s="1" t="s">
        <v>9</v>
      </c>
      <c r="D1320">
        <v>0.65733431965160705</v>
      </c>
    </row>
    <row r="1321" spans="1:4" x14ac:dyDescent="0.25">
      <c r="A1321" s="1" t="s">
        <v>78</v>
      </c>
      <c r="B1321" s="1" t="s">
        <v>83</v>
      </c>
      <c r="C1321" s="1" t="s">
        <v>10</v>
      </c>
      <c r="D1321">
        <v>0.30022750226538897</v>
      </c>
    </row>
    <row r="1322" spans="1:4" x14ac:dyDescent="0.25">
      <c r="A1322" s="1" t="s">
        <v>78</v>
      </c>
      <c r="B1322" s="1" t="s">
        <v>83</v>
      </c>
      <c r="C1322" s="1" t="s">
        <v>11</v>
      </c>
      <c r="D1322">
        <v>0.30022750226538897</v>
      </c>
    </row>
    <row r="1323" spans="1:4" x14ac:dyDescent="0.25">
      <c r="A1323" s="1" t="s">
        <v>78</v>
      </c>
      <c r="B1323" s="1" t="s">
        <v>83</v>
      </c>
      <c r="C1323" s="1" t="s">
        <v>12</v>
      </c>
      <c r="D1323">
        <v>0.30022750226538897</v>
      </c>
    </row>
    <row r="1324" spans="1:4" x14ac:dyDescent="0.25">
      <c r="A1324" s="1" t="s">
        <v>78</v>
      </c>
      <c r="B1324" s="1" t="s">
        <v>83</v>
      </c>
      <c r="C1324" s="1" t="s">
        <v>13</v>
      </c>
      <c r="D1324">
        <v>0.30022750226538897</v>
      </c>
    </row>
    <row r="1325" spans="1:4" x14ac:dyDescent="0.25">
      <c r="A1325" s="1" t="s">
        <v>78</v>
      </c>
      <c r="B1325" s="1" t="s">
        <v>83</v>
      </c>
      <c r="C1325" s="1" t="s">
        <v>14</v>
      </c>
      <c r="D1325">
        <v>0.30022750226538897</v>
      </c>
    </row>
    <row r="1326" spans="1:4" x14ac:dyDescent="0.25">
      <c r="A1326" s="1" t="s">
        <v>78</v>
      </c>
      <c r="B1326" s="1" t="s">
        <v>83</v>
      </c>
      <c r="C1326" s="1" t="s">
        <v>15</v>
      </c>
      <c r="D1326">
        <v>0.30022750226538897</v>
      </c>
    </row>
    <row r="1327" spans="1:4" x14ac:dyDescent="0.25">
      <c r="A1327" s="1" t="s">
        <v>78</v>
      </c>
      <c r="B1327" s="1" t="s">
        <v>83</v>
      </c>
      <c r="C1327" s="1" t="s">
        <v>16</v>
      </c>
      <c r="D1327">
        <v>0.65733431965160705</v>
      </c>
    </row>
    <row r="1328" spans="1:4" x14ac:dyDescent="0.25">
      <c r="A1328" s="1" t="s">
        <v>78</v>
      </c>
      <c r="B1328" s="1" t="s">
        <v>83</v>
      </c>
      <c r="C1328" s="1" t="s">
        <v>17</v>
      </c>
      <c r="D1328">
        <v>0.65733431965160705</v>
      </c>
    </row>
    <row r="1329" spans="1:4" x14ac:dyDescent="0.25">
      <c r="A1329" s="1" t="s">
        <v>78</v>
      </c>
      <c r="B1329" s="1" t="s">
        <v>83</v>
      </c>
      <c r="C1329" s="1" t="s">
        <v>18</v>
      </c>
      <c r="D1329">
        <v>0.65733431965160705</v>
      </c>
    </row>
    <row r="1330" spans="1:4" x14ac:dyDescent="0.25">
      <c r="A1330" s="1" t="s">
        <v>78</v>
      </c>
      <c r="B1330" s="1" t="s">
        <v>83</v>
      </c>
      <c r="C1330" s="1" t="s">
        <v>19</v>
      </c>
      <c r="D1330">
        <v>0.65733431965160705</v>
      </c>
    </row>
    <row r="1331" spans="1:4" x14ac:dyDescent="0.25">
      <c r="A1331" s="1" t="s">
        <v>78</v>
      </c>
      <c r="B1331" s="1" t="s">
        <v>83</v>
      </c>
      <c r="C1331" s="1" t="s">
        <v>20</v>
      </c>
      <c r="D1331">
        <v>0.65733431965160705</v>
      </c>
    </row>
    <row r="1332" spans="1:4" x14ac:dyDescent="0.25">
      <c r="A1332" s="1" t="s">
        <v>78</v>
      </c>
      <c r="B1332" s="1" t="s">
        <v>83</v>
      </c>
      <c r="C1332" s="1" t="s">
        <v>21</v>
      </c>
      <c r="D1332">
        <v>0.65733431965160705</v>
      </c>
    </row>
    <row r="1333" spans="1:4" x14ac:dyDescent="0.25">
      <c r="A1333" s="1" t="s">
        <v>78</v>
      </c>
      <c r="B1333" s="1" t="s">
        <v>83</v>
      </c>
      <c r="C1333" s="1" t="s">
        <v>22</v>
      </c>
      <c r="D1333">
        <v>0.30022750226538897</v>
      </c>
    </row>
    <row r="1334" spans="1:4" x14ac:dyDescent="0.25">
      <c r="A1334" s="1" t="s">
        <v>78</v>
      </c>
      <c r="B1334" s="1" t="s">
        <v>83</v>
      </c>
      <c r="C1334" s="1" t="s">
        <v>23</v>
      </c>
      <c r="D1334">
        <v>0.30022750226538897</v>
      </c>
    </row>
    <row r="1335" spans="1:4" x14ac:dyDescent="0.25">
      <c r="A1335" s="1" t="s">
        <v>78</v>
      </c>
      <c r="B1335" s="1" t="s">
        <v>83</v>
      </c>
      <c r="C1335" s="1" t="s">
        <v>24</v>
      </c>
      <c r="D1335">
        <v>0.30022750226538897</v>
      </c>
    </row>
    <row r="1336" spans="1:4" x14ac:dyDescent="0.25">
      <c r="A1336" s="1" t="s">
        <v>78</v>
      </c>
      <c r="B1336" s="1" t="s">
        <v>83</v>
      </c>
      <c r="C1336" s="1" t="s">
        <v>25</v>
      </c>
      <c r="D1336">
        <v>0.30022750226538897</v>
      </c>
    </row>
    <row r="1337" spans="1:4" x14ac:dyDescent="0.25">
      <c r="A1337" s="1" t="s">
        <v>78</v>
      </c>
      <c r="B1337" s="1" t="s">
        <v>83</v>
      </c>
      <c r="C1337" s="1" t="s">
        <v>26</v>
      </c>
      <c r="D1337">
        <v>0.30022750226538897</v>
      </c>
    </row>
    <row r="1338" spans="1:4" x14ac:dyDescent="0.25">
      <c r="A1338" s="1" t="s">
        <v>78</v>
      </c>
      <c r="B1338" s="1" t="s">
        <v>83</v>
      </c>
      <c r="C1338" s="1" t="s">
        <v>27</v>
      </c>
      <c r="D1338">
        <v>0.30022750226538897</v>
      </c>
    </row>
    <row r="1339" spans="1:4" x14ac:dyDescent="0.25">
      <c r="A1339" s="1" t="s">
        <v>78</v>
      </c>
      <c r="B1339" s="1" t="s">
        <v>83</v>
      </c>
      <c r="C1339" s="1" t="s">
        <v>28</v>
      </c>
      <c r="D1339">
        <v>0.65733431965160705</v>
      </c>
    </row>
    <row r="1340" spans="1:4" x14ac:dyDescent="0.25">
      <c r="A1340" s="1" t="s">
        <v>78</v>
      </c>
      <c r="B1340" s="1" t="s">
        <v>83</v>
      </c>
      <c r="C1340" s="1" t="s">
        <v>29</v>
      </c>
      <c r="D1340">
        <v>0.65733431965160705</v>
      </c>
    </row>
    <row r="1341" spans="1:4" x14ac:dyDescent="0.25">
      <c r="A1341" s="1" t="s">
        <v>78</v>
      </c>
      <c r="B1341" s="1" t="s">
        <v>83</v>
      </c>
      <c r="C1341" s="1" t="s">
        <v>30</v>
      </c>
      <c r="D1341">
        <v>0.89740283798746989</v>
      </c>
    </row>
    <row r="1342" spans="1:4" x14ac:dyDescent="0.25">
      <c r="A1342" s="1" t="s">
        <v>78</v>
      </c>
      <c r="B1342" s="1" t="s">
        <v>83</v>
      </c>
      <c r="C1342" s="1" t="s">
        <v>31</v>
      </c>
      <c r="D1342">
        <v>0.65733431965160705</v>
      </c>
    </row>
    <row r="1343" spans="1:4" x14ac:dyDescent="0.25">
      <c r="A1343" s="1" t="s">
        <v>78</v>
      </c>
      <c r="B1343" s="1" t="s">
        <v>83</v>
      </c>
      <c r="C1343" s="1" t="s">
        <v>32</v>
      </c>
      <c r="D1343">
        <v>0.65733431965160705</v>
      </c>
    </row>
    <row r="1344" spans="1:4" x14ac:dyDescent="0.25">
      <c r="A1344" s="1" t="s">
        <v>78</v>
      </c>
      <c r="B1344" s="1" t="s">
        <v>83</v>
      </c>
      <c r="C1344" s="1" t="s">
        <v>33</v>
      </c>
      <c r="D1344">
        <v>0.65733431965160705</v>
      </c>
    </row>
    <row r="1345" spans="1:4" x14ac:dyDescent="0.25">
      <c r="A1345" s="1" t="s">
        <v>78</v>
      </c>
      <c r="B1345" s="1" t="s">
        <v>83</v>
      </c>
      <c r="C1345" s="1" t="s">
        <v>34</v>
      </c>
      <c r="D1345">
        <v>0.30022750226538897</v>
      </c>
    </row>
    <row r="1346" spans="1:4" x14ac:dyDescent="0.25">
      <c r="A1346" s="1" t="s">
        <v>78</v>
      </c>
      <c r="B1346" s="1" t="s">
        <v>83</v>
      </c>
      <c r="C1346" s="1" t="s">
        <v>35</v>
      </c>
      <c r="D1346">
        <v>0.30022750226538897</v>
      </c>
    </row>
    <row r="1347" spans="1:4" x14ac:dyDescent="0.25">
      <c r="A1347" s="1" t="s">
        <v>78</v>
      </c>
      <c r="B1347" s="1" t="s">
        <v>83</v>
      </c>
      <c r="C1347" s="1" t="s">
        <v>36</v>
      </c>
      <c r="D1347">
        <v>0.30022750226538897</v>
      </c>
    </row>
    <row r="1348" spans="1:4" x14ac:dyDescent="0.25">
      <c r="A1348" s="1" t="s">
        <v>78</v>
      </c>
      <c r="B1348" s="1" t="s">
        <v>83</v>
      </c>
      <c r="C1348" s="1" t="s">
        <v>37</v>
      </c>
      <c r="D1348">
        <v>0.30022750226538897</v>
      </c>
    </row>
    <row r="1349" spans="1:4" x14ac:dyDescent="0.25">
      <c r="A1349" s="1" t="s">
        <v>78</v>
      </c>
      <c r="B1349" s="1" t="s">
        <v>83</v>
      </c>
      <c r="C1349" s="1" t="s">
        <v>38</v>
      </c>
      <c r="D1349">
        <v>0.30022750226538897</v>
      </c>
    </row>
    <row r="1350" spans="1:4" x14ac:dyDescent="0.25">
      <c r="A1350" s="1" t="s">
        <v>78</v>
      </c>
      <c r="B1350" s="1" t="s">
        <v>83</v>
      </c>
      <c r="C1350" s="1" t="s">
        <v>39</v>
      </c>
      <c r="D1350">
        <v>0.30022750226538897</v>
      </c>
    </row>
    <row r="1351" spans="1:4" x14ac:dyDescent="0.25">
      <c r="A1351" s="1" t="s">
        <v>78</v>
      </c>
      <c r="B1351" s="1" t="s">
        <v>83</v>
      </c>
      <c r="C1351" s="1" t="s">
        <v>40</v>
      </c>
      <c r="D1351">
        <v>0.65733431965160705</v>
      </c>
    </row>
    <row r="1352" spans="1:4" x14ac:dyDescent="0.25">
      <c r="A1352" s="1" t="s">
        <v>78</v>
      </c>
      <c r="B1352" s="1" t="s">
        <v>83</v>
      </c>
      <c r="C1352" s="1" t="s">
        <v>41</v>
      </c>
      <c r="D1352">
        <v>0.93255392720585695</v>
      </c>
    </row>
    <row r="1353" spans="1:4" x14ac:dyDescent="0.25">
      <c r="A1353" s="1" t="s">
        <v>78</v>
      </c>
      <c r="B1353" s="1" t="s">
        <v>83</v>
      </c>
      <c r="C1353" s="1" t="s">
        <v>42</v>
      </c>
      <c r="D1353">
        <v>0.65733431965160705</v>
      </c>
    </row>
    <row r="1354" spans="1:4" x14ac:dyDescent="0.25">
      <c r="A1354" s="1" t="s">
        <v>78</v>
      </c>
      <c r="B1354" s="1" t="s">
        <v>83</v>
      </c>
      <c r="C1354" s="1" t="s">
        <v>43</v>
      </c>
      <c r="D1354">
        <v>0.86947305041875556</v>
      </c>
    </row>
    <row r="1355" spans="1:4" x14ac:dyDescent="0.25">
      <c r="A1355" s="1" t="s">
        <v>78</v>
      </c>
      <c r="B1355" s="1" t="s">
        <v>83</v>
      </c>
      <c r="C1355" s="1" t="s">
        <v>44</v>
      </c>
      <c r="D1355">
        <v>0.65733431965160705</v>
      </c>
    </row>
    <row r="1356" spans="1:4" x14ac:dyDescent="0.25">
      <c r="A1356" s="1" t="s">
        <v>78</v>
      </c>
      <c r="B1356" s="1" t="s">
        <v>83</v>
      </c>
      <c r="C1356" s="1" t="s">
        <v>45</v>
      </c>
      <c r="D1356">
        <v>0.65733431965160705</v>
      </c>
    </row>
    <row r="1357" spans="1:4" x14ac:dyDescent="0.25">
      <c r="A1357" s="1" t="s">
        <v>78</v>
      </c>
      <c r="B1357" s="1" t="s">
        <v>83</v>
      </c>
      <c r="C1357" s="1" t="s">
        <v>46</v>
      </c>
      <c r="D1357">
        <v>0.30022750226538897</v>
      </c>
    </row>
    <row r="1358" spans="1:4" x14ac:dyDescent="0.25">
      <c r="A1358" s="1" t="s">
        <v>78</v>
      </c>
      <c r="B1358" s="1" t="s">
        <v>83</v>
      </c>
      <c r="C1358" s="1" t="s">
        <v>47</v>
      </c>
      <c r="D1358">
        <v>0.32570315039326159</v>
      </c>
    </row>
    <row r="1359" spans="1:4" x14ac:dyDescent="0.25">
      <c r="A1359" s="1" t="s">
        <v>78</v>
      </c>
      <c r="B1359" s="1" t="s">
        <v>83</v>
      </c>
      <c r="C1359" s="1" t="s">
        <v>48</v>
      </c>
      <c r="D1359">
        <v>0.31980851941839628</v>
      </c>
    </row>
    <row r="1360" spans="1:4" x14ac:dyDescent="0.25">
      <c r="A1360" s="1" t="s">
        <v>78</v>
      </c>
      <c r="B1360" s="1" t="s">
        <v>83</v>
      </c>
      <c r="C1360" s="1" t="s">
        <v>49</v>
      </c>
      <c r="D1360">
        <v>0.33027266231768149</v>
      </c>
    </row>
    <row r="1361" spans="1:4" x14ac:dyDescent="0.25">
      <c r="A1361" s="1" t="s">
        <v>78</v>
      </c>
      <c r="B1361" s="1" t="s">
        <v>83</v>
      </c>
      <c r="C1361" s="1" t="s">
        <v>50</v>
      </c>
      <c r="D1361">
        <v>0.33827062372179739</v>
      </c>
    </row>
    <row r="1362" spans="1:4" x14ac:dyDescent="0.25">
      <c r="A1362" s="1" t="s">
        <v>78</v>
      </c>
      <c r="B1362" s="1" t="s">
        <v>83</v>
      </c>
      <c r="C1362" s="1" t="s">
        <v>51</v>
      </c>
      <c r="D1362">
        <v>0.30022750226538897</v>
      </c>
    </row>
    <row r="1363" spans="1:4" x14ac:dyDescent="0.25">
      <c r="A1363" s="1" t="s">
        <v>78</v>
      </c>
      <c r="B1363" s="1" t="s">
        <v>83</v>
      </c>
      <c r="C1363" s="1" t="s">
        <v>52</v>
      </c>
      <c r="D1363">
        <v>0.65733431965160705</v>
      </c>
    </row>
    <row r="1364" spans="1:4" x14ac:dyDescent="0.25">
      <c r="A1364" s="1" t="s">
        <v>78</v>
      </c>
      <c r="B1364" s="1" t="s">
        <v>83</v>
      </c>
      <c r="C1364" s="1" t="s">
        <v>53</v>
      </c>
      <c r="D1364">
        <v>0.6795359220911239</v>
      </c>
    </row>
    <row r="1365" spans="1:4" x14ac:dyDescent="0.25">
      <c r="A1365" s="1" t="s">
        <v>78</v>
      </c>
      <c r="B1365" s="1" t="s">
        <v>83</v>
      </c>
      <c r="C1365" s="1" t="s">
        <v>54</v>
      </c>
      <c r="D1365">
        <v>0.65733431965160705</v>
      </c>
    </row>
    <row r="1366" spans="1:4" x14ac:dyDescent="0.25">
      <c r="A1366" s="1" t="s">
        <v>78</v>
      </c>
      <c r="B1366" s="1" t="s">
        <v>83</v>
      </c>
      <c r="C1366" s="1" t="s">
        <v>55</v>
      </c>
      <c r="D1366">
        <v>0.66852700115110819</v>
      </c>
    </row>
    <row r="1367" spans="1:4" x14ac:dyDescent="0.25">
      <c r="A1367" s="1" t="s">
        <v>78</v>
      </c>
      <c r="B1367" s="1" t="s">
        <v>83</v>
      </c>
      <c r="C1367" s="1" t="s">
        <v>56</v>
      </c>
      <c r="D1367">
        <v>0.69833136877122559</v>
      </c>
    </row>
    <row r="1368" spans="1:4" x14ac:dyDescent="0.25">
      <c r="A1368" s="1" t="s">
        <v>78</v>
      </c>
      <c r="B1368" s="1" t="s">
        <v>83</v>
      </c>
      <c r="C1368" s="1" t="s">
        <v>57</v>
      </c>
      <c r="D1368">
        <v>0.69654478293834066</v>
      </c>
    </row>
    <row r="1369" spans="1:4" x14ac:dyDescent="0.25">
      <c r="A1369" s="1" t="s">
        <v>78</v>
      </c>
      <c r="B1369" s="1" t="s">
        <v>83</v>
      </c>
      <c r="C1369" s="1" t="s">
        <v>58</v>
      </c>
      <c r="D1369">
        <v>0.53714743584943003</v>
      </c>
    </row>
    <row r="1370" spans="1:4" x14ac:dyDescent="0.25">
      <c r="A1370" s="1" t="s">
        <v>83</v>
      </c>
      <c r="B1370" s="1" t="s">
        <v>76</v>
      </c>
      <c r="C1370" s="1" t="s">
        <v>2</v>
      </c>
      <c r="D1370">
        <v>0.30022750226538897</v>
      </c>
    </row>
    <row r="1371" spans="1:4" x14ac:dyDescent="0.25">
      <c r="A1371" s="1" t="s">
        <v>83</v>
      </c>
      <c r="B1371" s="1" t="s">
        <v>76</v>
      </c>
      <c r="C1371" s="1" t="s">
        <v>3</v>
      </c>
      <c r="D1371">
        <v>0.30022750226538897</v>
      </c>
    </row>
    <row r="1372" spans="1:4" x14ac:dyDescent="0.25">
      <c r="A1372" s="1" t="s">
        <v>83</v>
      </c>
      <c r="B1372" s="1" t="s">
        <v>76</v>
      </c>
      <c r="C1372" s="1" t="s">
        <v>4</v>
      </c>
      <c r="D1372">
        <v>0.67800186364759429</v>
      </c>
    </row>
    <row r="1373" spans="1:4" x14ac:dyDescent="0.25">
      <c r="A1373" s="1" t="s">
        <v>83</v>
      </c>
      <c r="B1373" s="1" t="s">
        <v>76</v>
      </c>
      <c r="C1373" s="1" t="s">
        <v>5</v>
      </c>
      <c r="D1373">
        <v>0.75057789339770675</v>
      </c>
    </row>
    <row r="1374" spans="1:4" x14ac:dyDescent="0.25">
      <c r="A1374" s="1" t="s">
        <v>83</v>
      </c>
      <c r="B1374" s="1" t="s">
        <v>76</v>
      </c>
      <c r="C1374" s="1" t="s">
        <v>6</v>
      </c>
      <c r="D1374">
        <v>0.66985029379936178</v>
      </c>
    </row>
    <row r="1375" spans="1:4" x14ac:dyDescent="0.25">
      <c r="A1375" s="1" t="s">
        <v>83</v>
      </c>
      <c r="B1375" s="1" t="s">
        <v>76</v>
      </c>
      <c r="C1375" s="1" t="s">
        <v>7</v>
      </c>
      <c r="D1375">
        <v>0.65733431965160705</v>
      </c>
    </row>
    <row r="1376" spans="1:4" x14ac:dyDescent="0.25">
      <c r="A1376" s="1" t="s">
        <v>83</v>
      </c>
      <c r="B1376" s="1" t="s">
        <v>76</v>
      </c>
      <c r="C1376" s="1" t="s">
        <v>8</v>
      </c>
      <c r="D1376">
        <v>0.65733431965160705</v>
      </c>
    </row>
    <row r="1377" spans="1:4" x14ac:dyDescent="0.25">
      <c r="A1377" s="1" t="s">
        <v>83</v>
      </c>
      <c r="B1377" s="1" t="s">
        <v>76</v>
      </c>
      <c r="C1377" s="1" t="s">
        <v>9</v>
      </c>
      <c r="D1377">
        <v>0.65733431965160705</v>
      </c>
    </row>
    <row r="1378" spans="1:4" x14ac:dyDescent="0.25">
      <c r="A1378" s="1" t="s">
        <v>83</v>
      </c>
      <c r="B1378" s="1" t="s">
        <v>76</v>
      </c>
      <c r="C1378" s="1" t="s">
        <v>10</v>
      </c>
      <c r="D1378">
        <v>0.30022750226538897</v>
      </c>
    </row>
    <row r="1379" spans="1:4" x14ac:dyDescent="0.25">
      <c r="A1379" s="1" t="s">
        <v>83</v>
      </c>
      <c r="B1379" s="1" t="s">
        <v>76</v>
      </c>
      <c r="C1379" s="1" t="s">
        <v>11</v>
      </c>
      <c r="D1379">
        <v>0.30022750226538897</v>
      </c>
    </row>
    <row r="1380" spans="1:4" x14ac:dyDescent="0.25">
      <c r="A1380" s="1" t="s">
        <v>83</v>
      </c>
      <c r="B1380" s="1" t="s">
        <v>76</v>
      </c>
      <c r="C1380" s="1" t="s">
        <v>12</v>
      </c>
      <c r="D1380">
        <v>0.30022750226538897</v>
      </c>
    </row>
    <row r="1381" spans="1:4" x14ac:dyDescent="0.25">
      <c r="A1381" s="1" t="s">
        <v>83</v>
      </c>
      <c r="B1381" s="1" t="s">
        <v>76</v>
      </c>
      <c r="C1381" s="1" t="s">
        <v>13</v>
      </c>
      <c r="D1381">
        <v>0.30022750226538897</v>
      </c>
    </row>
    <row r="1382" spans="1:4" x14ac:dyDescent="0.25">
      <c r="A1382" s="1" t="s">
        <v>83</v>
      </c>
      <c r="B1382" s="1" t="s">
        <v>76</v>
      </c>
      <c r="C1382" s="1" t="s">
        <v>14</v>
      </c>
      <c r="D1382">
        <v>0.30022750226538897</v>
      </c>
    </row>
    <row r="1383" spans="1:4" x14ac:dyDescent="0.25">
      <c r="A1383" s="1" t="s">
        <v>83</v>
      </c>
      <c r="B1383" s="1" t="s">
        <v>76</v>
      </c>
      <c r="C1383" s="1" t="s">
        <v>15</v>
      </c>
      <c r="D1383">
        <v>0.30022750226538897</v>
      </c>
    </row>
    <row r="1384" spans="1:4" x14ac:dyDescent="0.25">
      <c r="A1384" s="1" t="s">
        <v>83</v>
      </c>
      <c r="B1384" s="1" t="s">
        <v>76</v>
      </c>
      <c r="C1384" s="1" t="s">
        <v>16</v>
      </c>
      <c r="D1384">
        <v>0.68685806050896114</v>
      </c>
    </row>
    <row r="1385" spans="1:4" x14ac:dyDescent="0.25">
      <c r="A1385" s="1" t="s">
        <v>83</v>
      </c>
      <c r="B1385" s="1" t="s">
        <v>76</v>
      </c>
      <c r="C1385" s="1" t="s">
        <v>17</v>
      </c>
      <c r="D1385">
        <v>0.6678853505661384</v>
      </c>
    </row>
    <row r="1386" spans="1:4" x14ac:dyDescent="0.25">
      <c r="A1386" s="1" t="s">
        <v>83</v>
      </c>
      <c r="B1386" s="1" t="s">
        <v>76</v>
      </c>
      <c r="C1386" s="1" t="s">
        <v>18</v>
      </c>
      <c r="D1386">
        <v>0.66977623489275695</v>
      </c>
    </row>
    <row r="1387" spans="1:4" x14ac:dyDescent="0.25">
      <c r="A1387" s="1" t="s">
        <v>83</v>
      </c>
      <c r="B1387" s="1" t="s">
        <v>76</v>
      </c>
      <c r="C1387" s="1" t="s">
        <v>19</v>
      </c>
      <c r="D1387">
        <v>0.65733431965160705</v>
      </c>
    </row>
    <row r="1388" spans="1:4" x14ac:dyDescent="0.25">
      <c r="A1388" s="1" t="s">
        <v>83</v>
      </c>
      <c r="B1388" s="1" t="s">
        <v>76</v>
      </c>
      <c r="C1388" s="1" t="s">
        <v>20</v>
      </c>
      <c r="D1388">
        <v>0.65733431965160705</v>
      </c>
    </row>
    <row r="1389" spans="1:4" x14ac:dyDescent="0.25">
      <c r="A1389" s="1" t="s">
        <v>83</v>
      </c>
      <c r="B1389" s="1" t="s">
        <v>76</v>
      </c>
      <c r="C1389" s="1" t="s">
        <v>21</v>
      </c>
      <c r="D1389">
        <v>0.65733431965160705</v>
      </c>
    </row>
    <row r="1390" spans="1:4" x14ac:dyDescent="0.25">
      <c r="A1390" s="1" t="s">
        <v>83</v>
      </c>
      <c r="B1390" s="1" t="s">
        <v>76</v>
      </c>
      <c r="C1390" s="1" t="s">
        <v>22</v>
      </c>
      <c r="D1390">
        <v>0.30022750226538897</v>
      </c>
    </row>
    <row r="1391" spans="1:4" x14ac:dyDescent="0.25">
      <c r="A1391" s="1" t="s">
        <v>83</v>
      </c>
      <c r="B1391" s="1" t="s">
        <v>76</v>
      </c>
      <c r="C1391" s="1" t="s">
        <v>23</v>
      </c>
      <c r="D1391">
        <v>0.30022750226538897</v>
      </c>
    </row>
    <row r="1392" spans="1:4" x14ac:dyDescent="0.25">
      <c r="A1392" s="1" t="s">
        <v>83</v>
      </c>
      <c r="B1392" s="1" t="s">
        <v>76</v>
      </c>
      <c r="C1392" s="1" t="s">
        <v>24</v>
      </c>
      <c r="D1392">
        <v>0.30022750226538897</v>
      </c>
    </row>
    <row r="1393" spans="1:4" x14ac:dyDescent="0.25">
      <c r="A1393" s="1" t="s">
        <v>83</v>
      </c>
      <c r="B1393" s="1" t="s">
        <v>76</v>
      </c>
      <c r="C1393" s="1" t="s">
        <v>25</v>
      </c>
      <c r="D1393">
        <v>0.30022750226538897</v>
      </c>
    </row>
    <row r="1394" spans="1:4" x14ac:dyDescent="0.25">
      <c r="A1394" s="1" t="s">
        <v>83</v>
      </c>
      <c r="B1394" s="1" t="s">
        <v>76</v>
      </c>
      <c r="C1394" s="1" t="s">
        <v>26</v>
      </c>
      <c r="D1394">
        <v>0.30022750226538897</v>
      </c>
    </row>
    <row r="1395" spans="1:4" x14ac:dyDescent="0.25">
      <c r="A1395" s="1" t="s">
        <v>83</v>
      </c>
      <c r="B1395" s="1" t="s">
        <v>76</v>
      </c>
      <c r="C1395" s="1" t="s">
        <v>27</v>
      </c>
      <c r="D1395">
        <v>0.30022750226538897</v>
      </c>
    </row>
    <row r="1396" spans="1:4" x14ac:dyDescent="0.25">
      <c r="A1396" s="1" t="s">
        <v>83</v>
      </c>
      <c r="B1396" s="1" t="s">
        <v>76</v>
      </c>
      <c r="C1396" s="1" t="s">
        <v>28</v>
      </c>
      <c r="D1396">
        <v>0.68610329226915279</v>
      </c>
    </row>
    <row r="1397" spans="1:4" x14ac:dyDescent="0.25">
      <c r="A1397" s="1" t="s">
        <v>83</v>
      </c>
      <c r="B1397" s="1" t="s">
        <v>76</v>
      </c>
      <c r="C1397" s="1" t="s">
        <v>29</v>
      </c>
      <c r="D1397">
        <v>0.65733431965160705</v>
      </c>
    </row>
    <row r="1398" spans="1:4" x14ac:dyDescent="0.25">
      <c r="A1398" s="1" t="s">
        <v>83</v>
      </c>
      <c r="B1398" s="1" t="s">
        <v>76</v>
      </c>
      <c r="C1398" s="1" t="s">
        <v>30</v>
      </c>
      <c r="D1398">
        <v>0.99273155732029261</v>
      </c>
    </row>
    <row r="1399" spans="1:4" x14ac:dyDescent="0.25">
      <c r="A1399" s="1" t="s">
        <v>83</v>
      </c>
      <c r="B1399" s="1" t="s">
        <v>76</v>
      </c>
      <c r="C1399" s="1" t="s">
        <v>31</v>
      </c>
      <c r="D1399">
        <v>0.65733431965160705</v>
      </c>
    </row>
    <row r="1400" spans="1:4" x14ac:dyDescent="0.25">
      <c r="A1400" s="1" t="s">
        <v>83</v>
      </c>
      <c r="B1400" s="1" t="s">
        <v>76</v>
      </c>
      <c r="C1400" s="1" t="s">
        <v>32</v>
      </c>
      <c r="D1400">
        <v>0.65733431965160705</v>
      </c>
    </row>
    <row r="1401" spans="1:4" x14ac:dyDescent="0.25">
      <c r="A1401" s="1" t="s">
        <v>83</v>
      </c>
      <c r="B1401" s="1" t="s">
        <v>76</v>
      </c>
      <c r="C1401" s="1" t="s">
        <v>33</v>
      </c>
      <c r="D1401">
        <v>0.65733431965160705</v>
      </c>
    </row>
    <row r="1402" spans="1:4" x14ac:dyDescent="0.25">
      <c r="A1402" s="1" t="s">
        <v>83</v>
      </c>
      <c r="B1402" s="1" t="s">
        <v>76</v>
      </c>
      <c r="C1402" s="1" t="s">
        <v>34</v>
      </c>
      <c r="D1402">
        <v>0.30022750226538897</v>
      </c>
    </row>
    <row r="1403" spans="1:4" x14ac:dyDescent="0.25">
      <c r="A1403" s="1" t="s">
        <v>83</v>
      </c>
      <c r="B1403" s="1" t="s">
        <v>76</v>
      </c>
      <c r="C1403" s="1" t="s">
        <v>35</v>
      </c>
      <c r="D1403">
        <v>0.30022750226538897</v>
      </c>
    </row>
    <row r="1404" spans="1:4" x14ac:dyDescent="0.25">
      <c r="A1404" s="1" t="s">
        <v>83</v>
      </c>
      <c r="B1404" s="1" t="s">
        <v>76</v>
      </c>
      <c r="C1404" s="1" t="s">
        <v>36</v>
      </c>
      <c r="D1404">
        <v>0.30022750226538897</v>
      </c>
    </row>
    <row r="1405" spans="1:4" x14ac:dyDescent="0.25">
      <c r="A1405" s="1" t="s">
        <v>83</v>
      </c>
      <c r="B1405" s="1" t="s">
        <v>76</v>
      </c>
      <c r="C1405" s="1" t="s">
        <v>37</v>
      </c>
      <c r="D1405">
        <v>0.30022750226538897</v>
      </c>
    </row>
    <row r="1406" spans="1:4" x14ac:dyDescent="0.25">
      <c r="A1406" s="1" t="s">
        <v>83</v>
      </c>
      <c r="B1406" s="1" t="s">
        <v>76</v>
      </c>
      <c r="C1406" s="1" t="s">
        <v>38</v>
      </c>
      <c r="D1406">
        <v>0.30022750226538897</v>
      </c>
    </row>
    <row r="1407" spans="1:4" x14ac:dyDescent="0.25">
      <c r="A1407" s="1" t="s">
        <v>83</v>
      </c>
      <c r="B1407" s="1" t="s">
        <v>76</v>
      </c>
      <c r="C1407" s="1" t="s">
        <v>39</v>
      </c>
      <c r="D1407">
        <v>0.30022750226538897</v>
      </c>
    </row>
    <row r="1408" spans="1:4" x14ac:dyDescent="0.25">
      <c r="A1408" s="1" t="s">
        <v>83</v>
      </c>
      <c r="B1408" s="1" t="s">
        <v>76</v>
      </c>
      <c r="C1408" s="1" t="s">
        <v>40</v>
      </c>
      <c r="D1408">
        <v>0.70798517022986007</v>
      </c>
    </row>
    <row r="1409" spans="1:4" x14ac:dyDescent="0.25">
      <c r="A1409" s="1" t="s">
        <v>83</v>
      </c>
      <c r="B1409" s="1" t="s">
        <v>76</v>
      </c>
      <c r="C1409" s="1" t="s">
        <v>41</v>
      </c>
      <c r="D1409">
        <v>0.98839028078958213</v>
      </c>
    </row>
    <row r="1410" spans="1:4" x14ac:dyDescent="0.25">
      <c r="A1410" s="1" t="s">
        <v>83</v>
      </c>
      <c r="B1410" s="1" t="s">
        <v>76</v>
      </c>
      <c r="C1410" s="1" t="s">
        <v>42</v>
      </c>
      <c r="D1410">
        <v>0.65733431965160705</v>
      </c>
    </row>
    <row r="1411" spans="1:4" x14ac:dyDescent="0.25">
      <c r="A1411" s="1" t="s">
        <v>83</v>
      </c>
      <c r="B1411" s="1" t="s">
        <v>76</v>
      </c>
      <c r="C1411" s="1" t="s">
        <v>43</v>
      </c>
      <c r="D1411">
        <v>0.82090906789232909</v>
      </c>
    </row>
    <row r="1412" spans="1:4" x14ac:dyDescent="0.25">
      <c r="A1412" s="1" t="s">
        <v>83</v>
      </c>
      <c r="B1412" s="1" t="s">
        <v>76</v>
      </c>
      <c r="C1412" s="1" t="s">
        <v>44</v>
      </c>
      <c r="D1412">
        <v>0.65733431965160705</v>
      </c>
    </row>
    <row r="1413" spans="1:4" x14ac:dyDescent="0.25">
      <c r="A1413" s="1" t="s">
        <v>83</v>
      </c>
      <c r="B1413" s="1" t="s">
        <v>76</v>
      </c>
      <c r="C1413" s="1" t="s">
        <v>45</v>
      </c>
      <c r="D1413">
        <v>0.65733431965160705</v>
      </c>
    </row>
    <row r="1414" spans="1:4" x14ac:dyDescent="0.25">
      <c r="A1414" s="1" t="s">
        <v>83</v>
      </c>
      <c r="B1414" s="1" t="s">
        <v>76</v>
      </c>
      <c r="C1414" s="1" t="s">
        <v>46</v>
      </c>
      <c r="D1414">
        <v>0.30022750226538897</v>
      </c>
    </row>
    <row r="1415" spans="1:4" x14ac:dyDescent="0.25">
      <c r="A1415" s="1" t="s">
        <v>83</v>
      </c>
      <c r="B1415" s="1" t="s">
        <v>76</v>
      </c>
      <c r="C1415" s="1" t="s">
        <v>47</v>
      </c>
      <c r="D1415">
        <v>0.32570315039326159</v>
      </c>
    </row>
    <row r="1416" spans="1:4" x14ac:dyDescent="0.25">
      <c r="A1416" s="1" t="s">
        <v>83</v>
      </c>
      <c r="B1416" s="1" t="s">
        <v>76</v>
      </c>
      <c r="C1416" s="1" t="s">
        <v>48</v>
      </c>
      <c r="D1416">
        <v>0.31980851941839628</v>
      </c>
    </row>
    <row r="1417" spans="1:4" x14ac:dyDescent="0.25">
      <c r="A1417" s="1" t="s">
        <v>83</v>
      </c>
      <c r="B1417" s="1" t="s">
        <v>76</v>
      </c>
      <c r="C1417" s="1" t="s">
        <v>49</v>
      </c>
      <c r="D1417">
        <v>0.33027266231768149</v>
      </c>
    </row>
    <row r="1418" spans="1:4" x14ac:dyDescent="0.25">
      <c r="A1418" s="1" t="s">
        <v>83</v>
      </c>
      <c r="B1418" s="1" t="s">
        <v>76</v>
      </c>
      <c r="C1418" s="1" t="s">
        <v>50</v>
      </c>
      <c r="D1418">
        <v>0.33827062372179739</v>
      </c>
    </row>
    <row r="1419" spans="1:4" x14ac:dyDescent="0.25">
      <c r="A1419" s="1" t="s">
        <v>83</v>
      </c>
      <c r="B1419" s="1" t="s">
        <v>76</v>
      </c>
      <c r="C1419" s="1" t="s">
        <v>51</v>
      </c>
      <c r="D1419">
        <v>0.30022750226538897</v>
      </c>
    </row>
    <row r="1420" spans="1:4" x14ac:dyDescent="0.25">
      <c r="A1420" s="1" t="s">
        <v>83</v>
      </c>
      <c r="B1420" s="1" t="s">
        <v>76</v>
      </c>
      <c r="C1420" s="1" t="s">
        <v>52</v>
      </c>
      <c r="D1420">
        <v>0.69143856742882026</v>
      </c>
    </row>
    <row r="1421" spans="1:4" x14ac:dyDescent="0.25">
      <c r="A1421" s="1" t="s">
        <v>83</v>
      </c>
      <c r="B1421" s="1" t="s">
        <v>76</v>
      </c>
      <c r="C1421" s="1" t="s">
        <v>53</v>
      </c>
      <c r="D1421">
        <v>0.6795359220911239</v>
      </c>
    </row>
    <row r="1422" spans="1:4" x14ac:dyDescent="0.25">
      <c r="A1422" s="1" t="s">
        <v>83</v>
      </c>
      <c r="B1422" s="1" t="s">
        <v>76</v>
      </c>
      <c r="C1422" s="1" t="s">
        <v>54</v>
      </c>
      <c r="D1422">
        <v>0.66840782835925494</v>
      </c>
    </row>
    <row r="1423" spans="1:4" x14ac:dyDescent="0.25">
      <c r="A1423" s="1" t="s">
        <v>83</v>
      </c>
      <c r="B1423" s="1" t="s">
        <v>76</v>
      </c>
      <c r="C1423" s="1" t="s">
        <v>55</v>
      </c>
      <c r="D1423">
        <v>0.65733431965160705</v>
      </c>
    </row>
    <row r="1424" spans="1:4" x14ac:dyDescent="0.25">
      <c r="A1424" s="1" t="s">
        <v>83</v>
      </c>
      <c r="B1424" s="1" t="s">
        <v>76</v>
      </c>
      <c r="C1424" s="1" t="s">
        <v>56</v>
      </c>
      <c r="D1424">
        <v>0.65733431965160705</v>
      </c>
    </row>
    <row r="1425" spans="1:4" x14ac:dyDescent="0.25">
      <c r="A1425" s="1" t="s">
        <v>83</v>
      </c>
      <c r="B1425" s="1" t="s">
        <v>76</v>
      </c>
      <c r="C1425" s="1" t="s">
        <v>57</v>
      </c>
      <c r="D1425">
        <v>0.65733431965160705</v>
      </c>
    </row>
    <row r="1426" spans="1:4" x14ac:dyDescent="0.25">
      <c r="A1426" s="1" t="s">
        <v>83</v>
      </c>
      <c r="B1426" s="1" t="s">
        <v>76</v>
      </c>
      <c r="C1426" s="1" t="s">
        <v>58</v>
      </c>
      <c r="D1426">
        <v>0.51100608800519365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34"/>
  <sheetViews>
    <sheetView zoomScale="90" zoomScaleNormal="90" workbookViewId="0">
      <selection activeCell="I17" sqref="I17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0.69356036761103068</v>
      </c>
      <c r="D2">
        <v>0.69356036761103068</v>
      </c>
      <c r="E2">
        <v>1.2053101386740352</v>
      </c>
      <c r="F2">
        <v>1.2053101386740352</v>
      </c>
      <c r="G2">
        <v>1.2053101386740352</v>
      </c>
      <c r="H2">
        <v>1.2053101386740352</v>
      </c>
      <c r="I2">
        <v>1.2053101386740352</v>
      </c>
      <c r="J2">
        <v>1.2053101386740352</v>
      </c>
      <c r="K2">
        <v>0.69356036761103068</v>
      </c>
      <c r="L2">
        <v>0.69356036761103068</v>
      </c>
      <c r="M2">
        <v>0.69356036761103068</v>
      </c>
      <c r="N2">
        <v>0.69356036761103068</v>
      </c>
      <c r="O2">
        <v>0.69356036761103068</v>
      </c>
      <c r="P2">
        <v>0.69356036761103068</v>
      </c>
      <c r="Q2">
        <v>1.2053101386740352</v>
      </c>
      <c r="R2">
        <v>1.2053101386740352</v>
      </c>
      <c r="S2">
        <v>1.2053101386740352</v>
      </c>
      <c r="T2">
        <v>1.2053101386740352</v>
      </c>
      <c r="U2">
        <v>1.2053101386740352</v>
      </c>
      <c r="V2">
        <v>1.2053101386740352</v>
      </c>
      <c r="W2">
        <v>0.69356036761103068</v>
      </c>
      <c r="X2">
        <v>0.69356036761103068</v>
      </c>
      <c r="Y2">
        <v>0.69356036761103068</v>
      </c>
      <c r="Z2">
        <v>0.69356036761103068</v>
      </c>
      <c r="AA2">
        <v>0.69356036761103068</v>
      </c>
      <c r="AB2">
        <v>0.69356036761103068</v>
      </c>
      <c r="AC2">
        <v>1.2053101386740352</v>
      </c>
      <c r="AD2">
        <v>1.2053101386740352</v>
      </c>
      <c r="AE2">
        <v>1.2053101386740352</v>
      </c>
      <c r="AF2">
        <v>1.2053101386740352</v>
      </c>
      <c r="AG2">
        <v>1.2053101386740352</v>
      </c>
      <c r="AH2">
        <v>1.2053101386740352</v>
      </c>
      <c r="AI2">
        <v>0.69356036761103068</v>
      </c>
      <c r="AJ2">
        <v>0.69356036761103068</v>
      </c>
      <c r="AK2">
        <v>0.69356036761103068</v>
      </c>
      <c r="AL2">
        <v>0.69356036761103068</v>
      </c>
      <c r="AM2">
        <v>0.69356036761103068</v>
      </c>
      <c r="AN2">
        <v>0.69356036761103068</v>
      </c>
      <c r="AO2">
        <v>1.2053101386740352</v>
      </c>
      <c r="AP2">
        <v>1.2053101386740352</v>
      </c>
      <c r="AQ2">
        <v>1.2053101386740352</v>
      </c>
      <c r="AR2">
        <v>1.2053101386740352</v>
      </c>
      <c r="AS2">
        <v>1.2053101386740352</v>
      </c>
      <c r="AT2">
        <v>1.2053101386740352</v>
      </c>
      <c r="AU2">
        <v>0.69356036761103068</v>
      </c>
      <c r="AV2">
        <v>0.69356036761103068</v>
      </c>
      <c r="AW2">
        <v>0.69356036761103068</v>
      </c>
      <c r="AX2">
        <v>0.69356036761103068</v>
      </c>
      <c r="AY2">
        <v>0.69356036761103068</v>
      </c>
      <c r="AZ2">
        <v>0.69356036761103068</v>
      </c>
      <c r="BA2">
        <v>1.2053101386740352</v>
      </c>
      <c r="BB2">
        <v>1.2053101386740352</v>
      </c>
      <c r="BC2">
        <v>1.2053101386740352</v>
      </c>
      <c r="BD2">
        <v>1.2053101386740352</v>
      </c>
      <c r="BE2">
        <v>1.2053101386740352</v>
      </c>
      <c r="BF2">
        <v>1.2053101386740352</v>
      </c>
      <c r="BG2">
        <v>0.69356036761103068</v>
      </c>
    </row>
    <row r="3" spans="1:59" x14ac:dyDescent="0.25">
      <c r="A3" s="1" t="s">
        <v>60</v>
      </c>
      <c r="B3" s="1" t="s">
        <v>61</v>
      </c>
      <c r="C3">
        <v>0.27498090286458499</v>
      </c>
      <c r="D3">
        <v>0.27498090286458499</v>
      </c>
      <c r="E3">
        <v>0.43050136026021851</v>
      </c>
      <c r="F3">
        <v>0.43050136026021851</v>
      </c>
      <c r="G3">
        <v>0.43050136026021851</v>
      </c>
      <c r="H3">
        <v>0.43050136026021851</v>
      </c>
      <c r="I3">
        <v>0.43050136026021851</v>
      </c>
      <c r="J3">
        <v>0.43050136026021851</v>
      </c>
      <c r="K3">
        <v>0.27498090286458499</v>
      </c>
      <c r="L3">
        <v>0.27498090286458499</v>
      </c>
      <c r="M3">
        <v>0.27498090286458499</v>
      </c>
      <c r="N3">
        <v>0.27498090286458499</v>
      </c>
      <c r="O3">
        <v>0.27498090286458499</v>
      </c>
      <c r="P3">
        <v>0.27498090286458499</v>
      </c>
      <c r="Q3">
        <v>0.43050136026021851</v>
      </c>
      <c r="R3">
        <v>0.43050136026021851</v>
      </c>
      <c r="S3">
        <v>0.43050136026021851</v>
      </c>
      <c r="T3">
        <v>0.43050136026021851</v>
      </c>
      <c r="U3">
        <v>0.43050136026021851</v>
      </c>
      <c r="V3">
        <v>0.43050136026021851</v>
      </c>
      <c r="W3">
        <v>0.27498090286458499</v>
      </c>
      <c r="X3">
        <v>0.27498090286458499</v>
      </c>
      <c r="Y3">
        <v>0.27498090286458499</v>
      </c>
      <c r="Z3">
        <v>0.27498090286458499</v>
      </c>
      <c r="AA3">
        <v>0.27498090286458499</v>
      </c>
      <c r="AB3">
        <v>0.27498090286458499</v>
      </c>
      <c r="AC3">
        <v>0.43050136026021851</v>
      </c>
      <c r="AD3">
        <v>0.43050136026021851</v>
      </c>
      <c r="AE3">
        <v>0.43050136026021851</v>
      </c>
      <c r="AF3">
        <v>0.43050136026021851</v>
      </c>
      <c r="AG3">
        <v>0.43050136026021851</v>
      </c>
      <c r="AH3">
        <v>0.43050136026021851</v>
      </c>
      <c r="AI3">
        <v>0.27498090286458499</v>
      </c>
      <c r="AJ3">
        <v>0.27498090286458499</v>
      </c>
      <c r="AK3">
        <v>0.27498090286458499</v>
      </c>
      <c r="AL3">
        <v>0.27498090286458499</v>
      </c>
      <c r="AM3">
        <v>0.27498090286458499</v>
      </c>
      <c r="AN3">
        <v>0.27498090286458499</v>
      </c>
      <c r="AO3">
        <v>0.43050136026021851</v>
      </c>
      <c r="AP3">
        <v>0.43050136026021851</v>
      </c>
      <c r="AQ3">
        <v>0.43050136026021851</v>
      </c>
      <c r="AR3">
        <v>0.43050136026021851</v>
      </c>
      <c r="AS3">
        <v>0.43050136026021851</v>
      </c>
      <c r="AT3">
        <v>0.43050136026021851</v>
      </c>
      <c r="AU3">
        <v>0.27498090286458499</v>
      </c>
      <c r="AV3">
        <v>0.27498090286458499</v>
      </c>
      <c r="AW3">
        <v>0.27498090286458499</v>
      </c>
      <c r="AX3">
        <v>0.27498090286458499</v>
      </c>
      <c r="AY3">
        <v>0.27498090286458499</v>
      </c>
      <c r="AZ3">
        <v>0.27498090286458499</v>
      </c>
      <c r="BA3">
        <v>0.43050136026021851</v>
      </c>
      <c r="BB3">
        <v>0.43050136026021851</v>
      </c>
      <c r="BC3">
        <v>0.43050136026021851</v>
      </c>
      <c r="BD3">
        <v>0.43050136026021851</v>
      </c>
      <c r="BE3">
        <v>0.43050136026021851</v>
      </c>
      <c r="BF3">
        <v>0.43050136026021851</v>
      </c>
      <c r="BG3">
        <v>0.27498090286458499</v>
      </c>
    </row>
    <row r="4" spans="1:59" x14ac:dyDescent="0.25">
      <c r="A4" s="1" t="s">
        <v>61</v>
      </c>
      <c r="B4" s="1" t="s">
        <v>62</v>
      </c>
      <c r="C4">
        <v>0.23665155900910792</v>
      </c>
      <c r="D4">
        <v>0.23696078511077218</v>
      </c>
      <c r="E4">
        <v>0.33143786239743134</v>
      </c>
      <c r="F4">
        <v>0.33791726286170176</v>
      </c>
      <c r="G4">
        <v>0.37212837014285965</v>
      </c>
      <c r="H4">
        <v>0.37223175287908811</v>
      </c>
      <c r="I4">
        <v>0.34184159646125539</v>
      </c>
      <c r="J4">
        <v>0.33451713893341567</v>
      </c>
      <c r="K4">
        <v>0.24015425626405107</v>
      </c>
      <c r="L4">
        <v>0.23872260977906726</v>
      </c>
      <c r="M4">
        <v>0.23783316493448833</v>
      </c>
      <c r="N4">
        <v>0.23672433025199063</v>
      </c>
      <c r="O4">
        <v>0.23665155900910792</v>
      </c>
      <c r="P4">
        <v>0.23696078511077218</v>
      </c>
      <c r="Q4">
        <v>0.33143786239743134</v>
      </c>
      <c r="R4">
        <v>0.33791726286170176</v>
      </c>
      <c r="S4">
        <v>0.37212837014285965</v>
      </c>
      <c r="T4">
        <v>0.37834794851294251</v>
      </c>
      <c r="U4">
        <v>0.34184159646125539</v>
      </c>
      <c r="V4">
        <v>0.33451713893341567</v>
      </c>
      <c r="W4">
        <v>0.24015425626405107</v>
      </c>
      <c r="X4">
        <v>0.23872260977906726</v>
      </c>
      <c r="Y4">
        <v>0.23783316493448833</v>
      </c>
      <c r="Z4">
        <v>0.23672433025199063</v>
      </c>
      <c r="AA4">
        <v>0.23665155900910792</v>
      </c>
      <c r="AB4">
        <v>0.23696078511077218</v>
      </c>
      <c r="AC4">
        <v>0.33143786239743134</v>
      </c>
      <c r="AD4">
        <v>0.33791726286170176</v>
      </c>
      <c r="AE4">
        <v>0.37212837014285965</v>
      </c>
      <c r="AF4">
        <v>0.37834794851294251</v>
      </c>
      <c r="AG4">
        <v>0.34184159646125539</v>
      </c>
      <c r="AH4">
        <v>0.33410187088367216</v>
      </c>
      <c r="AI4">
        <v>0.23957469896924904</v>
      </c>
      <c r="AJ4">
        <v>0.23812371908394656</v>
      </c>
      <c r="AK4">
        <v>0.23708807422671332</v>
      </c>
      <c r="AL4">
        <v>0.23688803818708845</v>
      </c>
      <c r="AM4">
        <v>0.23726987608777605</v>
      </c>
      <c r="AN4">
        <v>0.23679709401104851</v>
      </c>
      <c r="AO4">
        <v>0.33105675669478946</v>
      </c>
      <c r="AP4">
        <v>0.34355110247361509</v>
      </c>
      <c r="AQ4">
        <v>0.36114451242231299</v>
      </c>
      <c r="AR4">
        <v>0.37626410445953873</v>
      </c>
      <c r="AS4">
        <v>0.33883683953954646</v>
      </c>
      <c r="AT4">
        <v>0.33316495614698755</v>
      </c>
      <c r="AU4">
        <v>0.23921223360658631</v>
      </c>
      <c r="AV4">
        <v>0.23835970636055123</v>
      </c>
      <c r="AW4">
        <v>0.23797845694621747</v>
      </c>
      <c r="AX4">
        <v>0.23728805370337175</v>
      </c>
      <c r="AY4">
        <v>0.23358839730067937</v>
      </c>
      <c r="AZ4">
        <v>0.23574128666594774</v>
      </c>
      <c r="BA4">
        <v>0.32763445813547099</v>
      </c>
      <c r="BB4">
        <v>0.33287008669577955</v>
      </c>
      <c r="BC4">
        <v>0.36223068326231073</v>
      </c>
      <c r="BD4">
        <v>0.32730480625695474</v>
      </c>
      <c r="BE4">
        <v>0.3330867181731817</v>
      </c>
      <c r="BF4">
        <v>0.33105675669478946</v>
      </c>
      <c r="BG4">
        <v>0.2376333396266011</v>
      </c>
    </row>
    <row r="5" spans="1:59" x14ac:dyDescent="0.25">
      <c r="A5" s="1" t="s">
        <v>63</v>
      </c>
      <c r="B5" s="1" t="s">
        <v>61</v>
      </c>
      <c r="C5">
        <v>3.5211604231514954E-3</v>
      </c>
      <c r="D5">
        <v>3.5361013327648875E-3</v>
      </c>
      <c r="E5">
        <v>4.4863322737635491E-3</v>
      </c>
      <c r="F5">
        <v>4.9490100607823507E-3</v>
      </c>
      <c r="G5">
        <v>7.5567013651085743E-3</v>
      </c>
      <c r="H5">
        <v>8.0543310982130242E-3</v>
      </c>
      <c r="I5">
        <v>5.2347297981123518E-3</v>
      </c>
      <c r="J5">
        <v>4.7047668947542819E-3</v>
      </c>
      <c r="K5">
        <v>3.6913843370698432E-3</v>
      </c>
      <c r="L5">
        <v>3.6215494987359795E-3</v>
      </c>
      <c r="M5">
        <v>3.5783433149449047E-3</v>
      </c>
      <c r="N5">
        <v>3.5246749941492159E-3</v>
      </c>
      <c r="O5">
        <v>3.5211604231514954E-3</v>
      </c>
      <c r="P5">
        <v>3.5361013327648875E-3</v>
      </c>
      <c r="Q5">
        <v>4.4863322737635491E-3</v>
      </c>
      <c r="R5">
        <v>4.9490100607823507E-3</v>
      </c>
      <c r="S5">
        <v>7.5567013651085743E-3</v>
      </c>
      <c r="T5">
        <v>8.0543310982130242E-3</v>
      </c>
      <c r="U5">
        <v>5.2347297981123518E-3</v>
      </c>
      <c r="V5">
        <v>4.7047668947542819E-3</v>
      </c>
      <c r="W5">
        <v>3.6913843370698432E-3</v>
      </c>
      <c r="X5">
        <v>3.6215494987359795E-3</v>
      </c>
      <c r="Y5">
        <v>3.5783433149449047E-3</v>
      </c>
      <c r="Z5">
        <v>3.5246749941492159E-3</v>
      </c>
      <c r="AA5">
        <v>3.5211604231514954E-3</v>
      </c>
      <c r="AB5">
        <v>3.5361013327648875E-3</v>
      </c>
      <c r="AC5">
        <v>4.4863322737635491E-3</v>
      </c>
      <c r="AD5">
        <v>4.9490100607823507E-3</v>
      </c>
      <c r="AE5">
        <v>7.5567013651085743E-3</v>
      </c>
      <c r="AF5">
        <v>8.0543310982130242E-3</v>
      </c>
      <c r="AG5">
        <v>5.2347297981123518E-3</v>
      </c>
      <c r="AH5">
        <v>4.6751537507315928E-3</v>
      </c>
      <c r="AI5">
        <v>3.6630709012265769E-3</v>
      </c>
      <c r="AJ5">
        <v>3.5924421678547834E-3</v>
      </c>
      <c r="AK5">
        <v>3.5422564936276229E-3</v>
      </c>
      <c r="AL5">
        <v>3.5325848883233568E-3</v>
      </c>
      <c r="AM5">
        <v>3.5510526276913887E-3</v>
      </c>
      <c r="AN5">
        <v>3.5281901423754071E-3</v>
      </c>
      <c r="AO5">
        <v>4.4594849465211858E-3</v>
      </c>
      <c r="AP5">
        <v>5.3604281054115341E-3</v>
      </c>
      <c r="AQ5">
        <v>8.5056816978325307E-3</v>
      </c>
      <c r="AR5">
        <v>7.8869609139665172E-3</v>
      </c>
      <c r="AS5">
        <v>5.0156008960335506E-3</v>
      </c>
      <c r="AT5">
        <v>4.6085181959136618E-3</v>
      </c>
      <c r="AU5">
        <v>3.6453928685869249E-3</v>
      </c>
      <c r="AV5">
        <v>3.6039041315665868E-3</v>
      </c>
      <c r="AW5">
        <v>3.585391610814774E-3</v>
      </c>
      <c r="AX5">
        <v>3.5519324379064336E-3</v>
      </c>
      <c r="AY5">
        <v>3.5044741151562214E-3</v>
      </c>
      <c r="AZ5">
        <v>3.4772772747881263E-3</v>
      </c>
      <c r="BA5">
        <v>4.5196582929393535E-3</v>
      </c>
      <c r="BB5">
        <v>4.9776822410936483E-3</v>
      </c>
      <c r="BC5">
        <v>6.7777346565701477E-3</v>
      </c>
      <c r="BD5">
        <v>5.154301954222988E-3</v>
      </c>
      <c r="BE5">
        <v>4.6029648651477705E-3</v>
      </c>
      <c r="BF5">
        <v>4.4594849465211858E-3</v>
      </c>
      <c r="BG5">
        <v>3.5686556102865114E-3</v>
      </c>
    </row>
    <row r="6" spans="1:59" x14ac:dyDescent="0.25">
      <c r="A6" s="1" t="s">
        <v>64</v>
      </c>
      <c r="B6" s="1" t="s">
        <v>65</v>
      </c>
      <c r="C6">
        <v>0.1715156015644379</v>
      </c>
      <c r="D6">
        <v>0.1864163552107635</v>
      </c>
      <c r="E6">
        <v>0.30415852622479334</v>
      </c>
      <c r="F6">
        <v>0.30369088606198852</v>
      </c>
      <c r="G6">
        <v>0.19455537112566293</v>
      </c>
      <c r="H6">
        <v>0.15428099306801138</v>
      </c>
      <c r="I6">
        <v>0.15428099306801138</v>
      </c>
      <c r="J6">
        <v>0.15428099306801138</v>
      </c>
      <c r="K6">
        <v>7.0670846173700314E-2</v>
      </c>
      <c r="L6">
        <v>7.0670846173700314E-2</v>
      </c>
      <c r="M6">
        <v>0.12231588678315308</v>
      </c>
      <c r="N6">
        <v>0.14538613546863299</v>
      </c>
      <c r="O6">
        <v>0.13567487150995608</v>
      </c>
      <c r="P6">
        <v>0.14751737881133412</v>
      </c>
      <c r="Q6">
        <v>0.25995081135050968</v>
      </c>
      <c r="R6">
        <v>0.27112763848142069</v>
      </c>
      <c r="S6">
        <v>0.22874904131386037</v>
      </c>
      <c r="T6">
        <v>0.17883110120686768</v>
      </c>
      <c r="U6">
        <v>0.15428099306801138</v>
      </c>
      <c r="V6">
        <v>0.15428099306801138</v>
      </c>
      <c r="W6">
        <v>7.15175204217742E-2</v>
      </c>
      <c r="X6">
        <v>7.0670846173700314E-2</v>
      </c>
      <c r="Y6">
        <v>0.11186299707592233</v>
      </c>
      <c r="Z6">
        <v>0.13165578810895018</v>
      </c>
      <c r="AA6">
        <v>0.15843070800940198</v>
      </c>
      <c r="AB6">
        <v>0.19436784902048454</v>
      </c>
      <c r="AC6">
        <v>0.31445531786847525</v>
      </c>
      <c r="AD6">
        <v>0.3504247201524987</v>
      </c>
      <c r="AE6">
        <v>0.21700980373103962</v>
      </c>
      <c r="AF6">
        <v>0.15428099306801138</v>
      </c>
      <c r="AG6">
        <v>0.19997462369717034</v>
      </c>
      <c r="AH6">
        <v>0.18295170565400656</v>
      </c>
      <c r="AI6">
        <v>0.1000008220880166</v>
      </c>
      <c r="AJ6">
        <v>7.6493375819377568E-2</v>
      </c>
      <c r="AK6">
        <v>0.12061963393576458</v>
      </c>
      <c r="AL6">
        <v>0.1738579717047524</v>
      </c>
      <c r="AM6">
        <v>0.20079817376605863</v>
      </c>
      <c r="AN6">
        <v>0.1823277318509747</v>
      </c>
      <c r="AO6">
        <v>0.37838776656108697</v>
      </c>
      <c r="AP6">
        <v>0.39881069554817533</v>
      </c>
      <c r="AQ6">
        <v>0.54861359809072996</v>
      </c>
      <c r="AR6">
        <v>0.2994729157376208</v>
      </c>
      <c r="AS6">
        <v>0.15428099306801138</v>
      </c>
      <c r="AT6">
        <v>0.1559467704267555</v>
      </c>
      <c r="AU6">
        <v>7.0670846173700314E-2</v>
      </c>
      <c r="AV6">
        <v>7.0670846173700314E-2</v>
      </c>
      <c r="AW6">
        <v>7.0670846173700314E-2</v>
      </c>
      <c r="AX6">
        <v>7.0670846173700314E-2</v>
      </c>
      <c r="AY6">
        <v>7.0670846173700314E-2</v>
      </c>
      <c r="AZ6">
        <v>7.0670846173700314E-2</v>
      </c>
      <c r="BA6">
        <v>0.15428099306801138</v>
      </c>
      <c r="BB6">
        <v>0.15428099306801138</v>
      </c>
      <c r="BC6">
        <v>0.15428099306801138</v>
      </c>
      <c r="BD6">
        <v>0.15428099306801138</v>
      </c>
      <c r="BE6">
        <v>0.15428099306801138</v>
      </c>
      <c r="BF6">
        <v>0.15428099306801138</v>
      </c>
      <c r="BG6">
        <v>7.0670846173700314E-2</v>
      </c>
    </row>
    <row r="7" spans="1:59" x14ac:dyDescent="0.25">
      <c r="A7" s="1" t="s">
        <v>65</v>
      </c>
      <c r="B7" s="1" t="s">
        <v>66</v>
      </c>
      <c r="C7">
        <v>0.17455037844885074</v>
      </c>
      <c r="D7">
        <v>0.18743240956155865</v>
      </c>
      <c r="E7">
        <v>0.2138878236413492</v>
      </c>
      <c r="F7">
        <v>0.21351238388979479</v>
      </c>
      <c r="G7">
        <v>0.13781673583009241</v>
      </c>
      <c r="H7">
        <v>8.5227978882802133E-2</v>
      </c>
      <c r="I7">
        <v>8.5227978882802133E-2</v>
      </c>
      <c r="J7">
        <v>8.5227978882802133E-2</v>
      </c>
      <c r="K7">
        <v>3.8926589496609196E-2</v>
      </c>
      <c r="L7">
        <v>3.8926589496609196E-2</v>
      </c>
      <c r="M7">
        <v>0.12287163982555539</v>
      </c>
      <c r="N7">
        <v>0.14930239618530575</v>
      </c>
      <c r="O7">
        <v>0.13875027872035481</v>
      </c>
      <c r="P7">
        <v>0.15152146888247695</v>
      </c>
      <c r="Q7">
        <v>0.18151021795949615</v>
      </c>
      <c r="R7">
        <v>0.18911331420758071</v>
      </c>
      <c r="S7">
        <v>0.16164585687843838</v>
      </c>
      <c r="T7">
        <v>0.12261810771233661</v>
      </c>
      <c r="U7">
        <v>8.5227978882802133E-2</v>
      </c>
      <c r="V7">
        <v>8.5227978882802133E-2</v>
      </c>
      <c r="W7">
        <v>4.0699451434190244E-2</v>
      </c>
      <c r="X7">
        <v>3.8926589496609196E-2</v>
      </c>
      <c r="Y7">
        <v>0.10912521119461038</v>
      </c>
      <c r="Z7">
        <v>0.13415191394340256</v>
      </c>
      <c r="AA7">
        <v>0.16240602175111613</v>
      </c>
      <c r="AB7">
        <v>0.19398039832376229</v>
      </c>
      <c r="AC7">
        <v>0.22232590557135584</v>
      </c>
      <c r="AD7">
        <v>0.2540680980049676</v>
      </c>
      <c r="AE7">
        <v>0.1541553565504829</v>
      </c>
      <c r="AF7">
        <v>8.5227978882802133E-2</v>
      </c>
      <c r="AG7">
        <v>0.14216571427867392</v>
      </c>
      <c r="AH7">
        <v>0.12706129918766482</v>
      </c>
      <c r="AI7">
        <v>9.182790745238914E-2</v>
      </c>
      <c r="AJ7">
        <v>5.0789462745572646E-2</v>
      </c>
      <c r="AK7">
        <v>0.12072625407194262</v>
      </c>
      <c r="AL7">
        <v>0.17663577605578507</v>
      </c>
      <c r="AM7">
        <v>0.19914035708605876</v>
      </c>
      <c r="AN7">
        <v>0.18398352905154797</v>
      </c>
      <c r="AO7">
        <v>0.28056151527886614</v>
      </c>
      <c r="AP7">
        <v>0.30054572534500512</v>
      </c>
      <c r="AQ7">
        <v>0.45242838919911466</v>
      </c>
      <c r="AR7">
        <v>0.21015743502316733</v>
      </c>
      <c r="AS7">
        <v>8.5227978882802133E-2</v>
      </c>
      <c r="AT7">
        <v>8.8543167205125672E-2</v>
      </c>
      <c r="AU7">
        <v>3.8926589496609196E-2</v>
      </c>
      <c r="AV7">
        <v>3.8926589496609196E-2</v>
      </c>
      <c r="AW7">
        <v>3.8926589496609196E-2</v>
      </c>
      <c r="AX7">
        <v>3.8926589496609196E-2</v>
      </c>
      <c r="AY7">
        <v>3.8926589496609196E-2</v>
      </c>
      <c r="AZ7">
        <v>3.8926589496609196E-2</v>
      </c>
      <c r="BA7">
        <v>8.5227978882802133E-2</v>
      </c>
      <c r="BB7">
        <v>8.5227978882802133E-2</v>
      </c>
      <c r="BC7">
        <v>8.5227978882802133E-2</v>
      </c>
      <c r="BD7">
        <v>8.5227978882802133E-2</v>
      </c>
      <c r="BE7">
        <v>8.5227978882802133E-2</v>
      </c>
      <c r="BF7">
        <v>8.5227978882802133E-2</v>
      </c>
      <c r="BG7">
        <v>3.8926589496609196E-2</v>
      </c>
    </row>
    <row r="8" spans="1:59" x14ac:dyDescent="0.25">
      <c r="A8" s="1" t="s">
        <v>66</v>
      </c>
      <c r="B8" s="1" t="s">
        <v>67</v>
      </c>
      <c r="C8">
        <v>0.29855474011589583</v>
      </c>
      <c r="D8">
        <v>0.32449226761678834</v>
      </c>
      <c r="E8">
        <v>0.52944437079072826</v>
      </c>
      <c r="F8">
        <v>0.52863035628708843</v>
      </c>
      <c r="G8">
        <v>0.33865973552704148</v>
      </c>
      <c r="H8">
        <v>0.26855470505368201</v>
      </c>
      <c r="I8">
        <v>0.26855470505368201</v>
      </c>
      <c r="J8">
        <v>0.26855470505368201</v>
      </c>
      <c r="K8">
        <v>0.12301572522096584</v>
      </c>
      <c r="L8">
        <v>0.12301572522096584</v>
      </c>
      <c r="M8">
        <v>0.21291350441300763</v>
      </c>
      <c r="N8">
        <v>0.2530715543972526</v>
      </c>
      <c r="O8">
        <v>0.23616729693650856</v>
      </c>
      <c r="P8">
        <v>0.25678137902253489</v>
      </c>
      <c r="Q8">
        <v>0.45249263750802293</v>
      </c>
      <c r="R8">
        <v>0.47194797969819546</v>
      </c>
      <c r="S8">
        <v>0.39818016529278827</v>
      </c>
      <c r="T8">
        <v>0.31128872509826488</v>
      </c>
      <c r="U8">
        <v>0.26855470505368201</v>
      </c>
      <c r="V8">
        <v>0.26855470505368201</v>
      </c>
      <c r="W8">
        <v>0.1244895189038195</v>
      </c>
      <c r="X8">
        <v>0.12301572522096584</v>
      </c>
      <c r="Y8">
        <v>0.1947183096812331</v>
      </c>
      <c r="Z8">
        <v>0.22917133628134556</v>
      </c>
      <c r="AA8">
        <v>0.27577805415184825</v>
      </c>
      <c r="AB8">
        <v>0.33833331849636394</v>
      </c>
      <c r="AC8">
        <v>0.5473678478690045</v>
      </c>
      <c r="AD8">
        <v>0.60997926894719845</v>
      </c>
      <c r="AE8">
        <v>0.37774584332015387</v>
      </c>
      <c r="AF8">
        <v>0.26855470505368201</v>
      </c>
      <c r="AG8">
        <v>0.34809295051361477</v>
      </c>
      <c r="AH8">
        <v>0.31846140197788836</v>
      </c>
      <c r="AI8">
        <v>0.1740699923362192</v>
      </c>
      <c r="AJ8">
        <v>0.13315091880875837</v>
      </c>
      <c r="AK8">
        <v>0.20996086148487925</v>
      </c>
      <c r="AL8">
        <v>0.30263207012038584</v>
      </c>
      <c r="AM8">
        <v>0.34952649227043858</v>
      </c>
      <c r="AN8">
        <v>0.31737525975581582</v>
      </c>
      <c r="AO8">
        <v>0.65865414153730661</v>
      </c>
      <c r="AP8">
        <v>0.69420404020850601</v>
      </c>
      <c r="AQ8">
        <v>0.95496379750904781</v>
      </c>
      <c r="AR8">
        <v>0.52128819602573728</v>
      </c>
      <c r="AS8">
        <v>0.26855470505368201</v>
      </c>
      <c r="AT8">
        <v>0.27145429973716595</v>
      </c>
      <c r="AU8">
        <v>0.12301572522096584</v>
      </c>
      <c r="AV8">
        <v>0.12301572522096584</v>
      </c>
      <c r="AW8">
        <v>0.12301572522096584</v>
      </c>
      <c r="AX8">
        <v>0.12301572522096584</v>
      </c>
      <c r="AY8">
        <v>0.12301572522096584</v>
      </c>
      <c r="AZ8">
        <v>0.12301572522096584</v>
      </c>
      <c r="BA8">
        <v>0.26855470505368201</v>
      </c>
      <c r="BB8">
        <v>0.26855470505368201</v>
      </c>
      <c r="BC8">
        <v>0.26855470505368201</v>
      </c>
      <c r="BD8">
        <v>0.26855470505368201</v>
      </c>
      <c r="BE8">
        <v>0.26855470505368201</v>
      </c>
      <c r="BF8">
        <v>0.26855470505368201</v>
      </c>
      <c r="BG8">
        <v>0.12301572522096584</v>
      </c>
    </row>
    <row r="9" spans="1:59" x14ac:dyDescent="0.25">
      <c r="A9" s="1" t="s">
        <v>67</v>
      </c>
      <c r="B9" s="1" t="s">
        <v>68</v>
      </c>
      <c r="C9">
        <v>0.26149155784548272</v>
      </c>
      <c r="D9">
        <v>0.28420914883142911</v>
      </c>
      <c r="E9">
        <v>0.46371808820334226</v>
      </c>
      <c r="F9">
        <v>0.46300512708745795</v>
      </c>
      <c r="G9">
        <v>0.29661783895351479</v>
      </c>
      <c r="H9">
        <v>0.23521578710812266</v>
      </c>
      <c r="I9">
        <v>0.23521578710812266</v>
      </c>
      <c r="J9">
        <v>0.23521578710812266</v>
      </c>
      <c r="K9">
        <v>0.1077443071747415</v>
      </c>
      <c r="L9">
        <v>0.1077443071747415</v>
      </c>
      <c r="M9">
        <v>0.18648199634574864</v>
      </c>
      <c r="N9">
        <v>0.22165474572611554</v>
      </c>
      <c r="O9">
        <v>0.20684901657937629</v>
      </c>
      <c r="P9">
        <v>0.22490402530620873</v>
      </c>
      <c r="Q9">
        <v>0.39631929692240847</v>
      </c>
      <c r="R9">
        <v>0.41335941404046289</v>
      </c>
      <c r="S9">
        <v>0.34874928358251633</v>
      </c>
      <c r="T9">
        <v>0.27264472047598748</v>
      </c>
      <c r="U9">
        <v>0.23521578710812266</v>
      </c>
      <c r="V9">
        <v>0.23521578710812266</v>
      </c>
      <c r="W9">
        <v>0.10903514116358601</v>
      </c>
      <c r="X9">
        <v>0.1077443071747415</v>
      </c>
      <c r="Y9">
        <v>0.17054558946148121</v>
      </c>
      <c r="Z9">
        <v>0.20072154846537441</v>
      </c>
      <c r="AA9">
        <v>0.24154241520924749</v>
      </c>
      <c r="AB9">
        <v>0.29633194398555673</v>
      </c>
      <c r="AC9">
        <v>0.47941650900679994</v>
      </c>
      <c r="AD9">
        <v>0.53425522310760709</v>
      </c>
      <c r="AE9">
        <v>0.33085171918924589</v>
      </c>
      <c r="AF9">
        <v>0.23521578710812266</v>
      </c>
      <c r="AG9">
        <v>0.30487999577397878</v>
      </c>
      <c r="AH9">
        <v>0.27892696690907687</v>
      </c>
      <c r="AI9">
        <v>0.15246059550915067</v>
      </c>
      <c r="AJ9">
        <v>0.11662129756956359</v>
      </c>
      <c r="AK9">
        <v>0.18389590041326398</v>
      </c>
      <c r="AL9">
        <v>0.26506271995233899</v>
      </c>
      <c r="AM9">
        <v>0.30613557479135728</v>
      </c>
      <c r="AN9">
        <v>0.27797566055372891</v>
      </c>
      <c r="AO9">
        <v>0.5768874997098038</v>
      </c>
      <c r="AP9">
        <v>0.60802416289315286</v>
      </c>
      <c r="AQ9">
        <v>0.83641268264487201</v>
      </c>
      <c r="AR9">
        <v>0.45657443727845803</v>
      </c>
      <c r="AS9">
        <v>0.23521578710812266</v>
      </c>
      <c r="AT9">
        <v>0.23775542031110028</v>
      </c>
      <c r="AU9">
        <v>0.1077443071747415</v>
      </c>
      <c r="AV9">
        <v>0.1077443071747415</v>
      </c>
      <c r="AW9">
        <v>0.1077443071747415</v>
      </c>
      <c r="AX9">
        <v>0.1077443071747415</v>
      </c>
      <c r="AY9">
        <v>0.1077443071747415</v>
      </c>
      <c r="AZ9">
        <v>0.1077443071747415</v>
      </c>
      <c r="BA9">
        <v>0.23521578710812266</v>
      </c>
      <c r="BB9">
        <v>0.23521578710812266</v>
      </c>
      <c r="BC9">
        <v>0.23521578710812266</v>
      </c>
      <c r="BD9">
        <v>0.23521578710812266</v>
      </c>
      <c r="BE9">
        <v>0.23521578710812266</v>
      </c>
      <c r="BF9">
        <v>0.23521578710812266</v>
      </c>
      <c r="BG9">
        <v>0.1077443071747415</v>
      </c>
    </row>
    <row r="10" spans="1:59" x14ac:dyDescent="0.25">
      <c r="A10" s="1" t="s">
        <v>68</v>
      </c>
      <c r="B10" s="1" t="s">
        <v>69</v>
      </c>
      <c r="C10">
        <v>1.1732673199070964</v>
      </c>
      <c r="D10">
        <v>1.2751972151222102</v>
      </c>
      <c r="E10">
        <v>2.0806227284028425</v>
      </c>
      <c r="F10">
        <v>2.0774237953874755</v>
      </c>
      <c r="G10">
        <v>1.3308728580494666</v>
      </c>
      <c r="H10">
        <v>1.055372488557579</v>
      </c>
      <c r="I10">
        <v>1.055372488557579</v>
      </c>
      <c r="J10">
        <v>1.055372488557579</v>
      </c>
      <c r="K10">
        <v>0.48343004093789588</v>
      </c>
      <c r="L10">
        <v>0.48343004093789588</v>
      </c>
      <c r="M10">
        <v>0.83671241192722545</v>
      </c>
      <c r="N10">
        <v>0.99452644515751454</v>
      </c>
      <c r="O10">
        <v>0.9280957033837024</v>
      </c>
      <c r="P10">
        <v>1.0091053997362986</v>
      </c>
      <c r="Q10">
        <v>1.7782160279238692</v>
      </c>
      <c r="R10">
        <v>1.8546720814451707</v>
      </c>
      <c r="S10">
        <v>1.5647776189782925</v>
      </c>
      <c r="T10">
        <v>1.2233096284840819</v>
      </c>
      <c r="U10">
        <v>1.055372488557579</v>
      </c>
      <c r="V10">
        <v>1.055372488557579</v>
      </c>
      <c r="W10">
        <v>0.48922178942497901</v>
      </c>
      <c r="X10">
        <v>0.48343004093789588</v>
      </c>
      <c r="Y10">
        <v>0.7652085150209168</v>
      </c>
      <c r="Z10">
        <v>0.9006028154634762</v>
      </c>
      <c r="AA10">
        <v>1.0837589728380461</v>
      </c>
      <c r="AB10">
        <v>1.3295900968559704</v>
      </c>
      <c r="AC10">
        <v>2.151058822992673</v>
      </c>
      <c r="AD10">
        <v>2.3971106330408762</v>
      </c>
      <c r="AE10">
        <v>1.484474348075125</v>
      </c>
      <c r="AF10">
        <v>1.055372488557579</v>
      </c>
      <c r="AG10">
        <v>1.3679437243874386</v>
      </c>
      <c r="AH10">
        <v>1.2514969799086435</v>
      </c>
      <c r="AI10">
        <v>0.68406428015607623</v>
      </c>
      <c r="AJ10">
        <v>0.5232595590117769</v>
      </c>
      <c r="AK10">
        <v>0.825109047486979</v>
      </c>
      <c r="AL10">
        <v>1.1892905056213401</v>
      </c>
      <c r="AM10">
        <v>1.3735772899250369</v>
      </c>
      <c r="AN10">
        <v>1.2472286330941389</v>
      </c>
      <c r="AO10">
        <v>2.5883942726456164</v>
      </c>
      <c r="AP10">
        <v>2.728099086311397</v>
      </c>
      <c r="AQ10">
        <v>3.7528388089795706</v>
      </c>
      <c r="AR10">
        <v>2.0485704042511639</v>
      </c>
      <c r="AS10">
        <v>1.055372488557579</v>
      </c>
      <c r="AT10">
        <v>1.0667673827796149</v>
      </c>
      <c r="AU10">
        <v>0.48343004093789588</v>
      </c>
      <c r="AV10">
        <v>0.48343004093789588</v>
      </c>
      <c r="AW10">
        <v>0.48343004093789588</v>
      </c>
      <c r="AX10">
        <v>0.48343004093789588</v>
      </c>
      <c r="AY10">
        <v>0.48343004093789588</v>
      </c>
      <c r="AZ10">
        <v>0.48343004093789588</v>
      </c>
      <c r="BA10">
        <v>1.055372488557579</v>
      </c>
      <c r="BB10">
        <v>1.055372488557579</v>
      </c>
      <c r="BC10">
        <v>1.055372488557579</v>
      </c>
      <c r="BD10">
        <v>1.055372488557579</v>
      </c>
      <c r="BE10">
        <v>1.055372488557579</v>
      </c>
      <c r="BF10">
        <v>1.055372488557579</v>
      </c>
      <c r="BG10">
        <v>0.48343004093789588</v>
      </c>
    </row>
    <row r="11" spans="1:59" x14ac:dyDescent="0.25">
      <c r="A11" s="1" t="s">
        <v>62</v>
      </c>
      <c r="B11" s="1" t="s">
        <v>64</v>
      </c>
      <c r="C11">
        <v>7.9772998458102498E-2</v>
      </c>
      <c r="D11">
        <v>8.0126232882796355E-2</v>
      </c>
      <c r="E11">
        <v>0.17689628139824251</v>
      </c>
      <c r="F11">
        <v>0.19284344352415189</v>
      </c>
      <c r="G11">
        <v>0.27091885442188773</v>
      </c>
      <c r="H11">
        <v>0.27113883347762224</v>
      </c>
      <c r="I11">
        <v>0.2023315541707347</v>
      </c>
      <c r="J11">
        <v>0.18451767675844336</v>
      </c>
      <c r="K11">
        <v>8.3792668058065262E-2</v>
      </c>
      <c r="L11">
        <v>8.2144833713720861E-2</v>
      </c>
      <c r="M11">
        <v>8.1124475142552721E-2</v>
      </c>
      <c r="N11">
        <v>7.9856097791950575E-2</v>
      </c>
      <c r="O11">
        <v>7.9772998458102498E-2</v>
      </c>
      <c r="P11">
        <v>8.0126232882796355E-2</v>
      </c>
      <c r="Q11">
        <v>0.17689628139824251</v>
      </c>
      <c r="R11">
        <v>0.19284344352415189</v>
      </c>
      <c r="S11">
        <v>0.27091885442188773</v>
      </c>
      <c r="T11">
        <v>0.28398869607556515</v>
      </c>
      <c r="U11">
        <v>0.2023315541707347</v>
      </c>
      <c r="V11">
        <v>0.18451767675844336</v>
      </c>
      <c r="W11">
        <v>8.3792668058065262E-2</v>
      </c>
      <c r="X11">
        <v>8.2144833713720861E-2</v>
      </c>
      <c r="Y11">
        <v>8.1124475142552721E-2</v>
      </c>
      <c r="Z11">
        <v>7.9856097791950575E-2</v>
      </c>
      <c r="AA11">
        <v>7.9772998458102498E-2</v>
      </c>
      <c r="AB11">
        <v>8.0126232882796355E-2</v>
      </c>
      <c r="AC11">
        <v>0.17689628139824251</v>
      </c>
      <c r="AD11">
        <v>0.19284344352415189</v>
      </c>
      <c r="AE11">
        <v>0.27091885442188773</v>
      </c>
      <c r="AF11">
        <v>0.28398869607556515</v>
      </c>
      <c r="AG11">
        <v>0.2023315541707347</v>
      </c>
      <c r="AH11">
        <v>0.18349430508386003</v>
      </c>
      <c r="AI11">
        <v>8.3124782698941857E-2</v>
      </c>
      <c r="AJ11">
        <v>8.1457507642059099E-2</v>
      </c>
      <c r="AK11">
        <v>8.0271729599103031E-2</v>
      </c>
      <c r="AL11">
        <v>8.0043104263005788E-2</v>
      </c>
      <c r="AM11">
        <v>8.0479629726050689E-2</v>
      </c>
      <c r="AN11">
        <v>7.9939206146942055E-2</v>
      </c>
      <c r="AO11">
        <v>0.17594779314196318</v>
      </c>
      <c r="AP11">
        <v>0.20642307286042819</v>
      </c>
      <c r="AQ11">
        <v>0.24700580229189895</v>
      </c>
      <c r="AR11">
        <v>0.27964659939326053</v>
      </c>
      <c r="AS11">
        <v>0.1950785712872572</v>
      </c>
      <c r="AT11">
        <v>0.18118028400735445</v>
      </c>
      <c r="AU11">
        <v>8.270763594364984E-2</v>
      </c>
      <c r="AV11">
        <v>8.1728200831979667E-2</v>
      </c>
      <c r="AW11">
        <v>8.1290973657861421E-2</v>
      </c>
      <c r="AX11">
        <v>8.0500422818995221E-2</v>
      </c>
      <c r="AY11">
        <v>7.6291092065466845E-2</v>
      </c>
      <c r="AZ11">
        <v>7.8735021608764055E-2</v>
      </c>
      <c r="BA11">
        <v>0.16738041702394563</v>
      </c>
      <c r="BB11">
        <v>0.18045054732374927</v>
      </c>
      <c r="BC11">
        <v>0.24941892077670605</v>
      </c>
      <c r="BD11">
        <v>0.16655050962844609</v>
      </c>
      <c r="BE11">
        <v>0.18098673012586128</v>
      </c>
      <c r="BF11">
        <v>0.17594779314196318</v>
      </c>
      <c r="BG11">
        <v>8.0895597728599944E-2</v>
      </c>
    </row>
    <row r="12" spans="1:59" x14ac:dyDescent="0.25">
      <c r="A12" s="1" t="s">
        <v>70</v>
      </c>
      <c r="B12" s="1" t="s">
        <v>69</v>
      </c>
      <c r="C12">
        <v>1.1911400794176601</v>
      </c>
      <c r="D12">
        <v>1.2044082618002105</v>
      </c>
      <c r="E12">
        <v>2.7214301766661606</v>
      </c>
      <c r="F12">
        <v>2.7155554735580036</v>
      </c>
      <c r="G12">
        <v>2.3727472631814632</v>
      </c>
      <c r="H12">
        <v>2.315298610468171</v>
      </c>
      <c r="I12">
        <v>2.2891852375130219</v>
      </c>
      <c r="J12">
        <v>2.2604719699406761</v>
      </c>
      <c r="K12">
        <v>1.0412471833269568</v>
      </c>
      <c r="L12">
        <v>1.0396407309018265</v>
      </c>
      <c r="M12">
        <v>1.0907799839998371</v>
      </c>
      <c r="N12">
        <v>1.1406339573863173</v>
      </c>
      <c r="O12">
        <v>1.0697186095652085</v>
      </c>
      <c r="P12">
        <v>1.1813380456298992</v>
      </c>
      <c r="Q12">
        <v>2.5600835096204353</v>
      </c>
      <c r="R12">
        <v>2.5665591300566737</v>
      </c>
      <c r="S12">
        <v>2.2553626728956764</v>
      </c>
      <c r="T12">
        <v>2.2448523700098648</v>
      </c>
      <c r="U12">
        <v>2.2640449840210639</v>
      </c>
      <c r="V12">
        <v>2.2492598094540464</v>
      </c>
      <c r="W12">
        <v>1.0060423860564323</v>
      </c>
      <c r="X12">
        <v>1.0201622083072173</v>
      </c>
      <c r="Y12">
        <v>1.0817747230131678</v>
      </c>
      <c r="Z12">
        <v>1.1150141156496587</v>
      </c>
      <c r="AA12">
        <v>1.1012018820390839</v>
      </c>
      <c r="AB12">
        <v>1.2378517158798723</v>
      </c>
      <c r="AC12">
        <v>2.8567749227431958</v>
      </c>
      <c r="AD12">
        <v>2.5675148837540451</v>
      </c>
      <c r="AE12">
        <v>2.2993996888446446</v>
      </c>
      <c r="AF12">
        <v>2.3770242738562239</v>
      </c>
      <c r="AG12">
        <v>2.2659912179977386</v>
      </c>
      <c r="AH12">
        <v>2.2462298995310657</v>
      </c>
      <c r="AI12">
        <v>1.0108356823559961</v>
      </c>
      <c r="AJ12">
        <v>1.0567911186134209</v>
      </c>
      <c r="AK12">
        <v>1.1009288442915723</v>
      </c>
      <c r="AL12">
        <v>1.1938700141505691</v>
      </c>
      <c r="AM12">
        <v>1.2139796148373632</v>
      </c>
      <c r="AN12">
        <v>1.2192790919183409</v>
      </c>
      <c r="AO12">
        <v>3.1838812263673018</v>
      </c>
      <c r="AP12">
        <v>3.1232353096264567</v>
      </c>
      <c r="AQ12">
        <v>3.2653356119132524</v>
      </c>
      <c r="AR12">
        <v>2.6393813979161003</v>
      </c>
      <c r="AS12">
        <v>2.336174220588326</v>
      </c>
      <c r="AT12">
        <v>2.306152474614259</v>
      </c>
      <c r="AU12">
        <v>1.0401031280271715</v>
      </c>
      <c r="AV12">
        <v>1.0983990034915705</v>
      </c>
      <c r="AW12">
        <v>1.1292597841458258</v>
      </c>
      <c r="AX12">
        <v>1.2230663912012056</v>
      </c>
      <c r="AY12">
        <v>1.4124349928196462</v>
      </c>
      <c r="AZ12">
        <v>1.4100435309826387</v>
      </c>
      <c r="BA12">
        <v>3.3034899716371759</v>
      </c>
      <c r="BB12">
        <v>3.4804558398473908</v>
      </c>
      <c r="BC12">
        <v>3.0122576780271411</v>
      </c>
      <c r="BD12">
        <v>2.4791647641314336</v>
      </c>
      <c r="BE12">
        <v>2.3049641121140048</v>
      </c>
      <c r="BF12">
        <v>2.2989838036012409</v>
      </c>
      <c r="BG12">
        <v>1.0764521559898801</v>
      </c>
    </row>
    <row r="13" spans="1:59" x14ac:dyDescent="0.25">
      <c r="A13" s="1" t="s">
        <v>69</v>
      </c>
      <c r="B13" s="1" t="s">
        <v>0</v>
      </c>
      <c r="C13">
        <v>1.0483080430611817</v>
      </c>
      <c r="D13">
        <v>1.1529315210058468</v>
      </c>
      <c r="E13">
        <v>1.3675887287290354</v>
      </c>
      <c r="F13">
        <v>1.4097806805052113</v>
      </c>
      <c r="G13">
        <v>0.98845863825264368</v>
      </c>
      <c r="H13">
        <v>0.73886433459398038</v>
      </c>
      <c r="I13">
        <v>0.66089225738864332</v>
      </c>
      <c r="J13">
        <v>0.68138280755699987</v>
      </c>
      <c r="K13">
        <v>0.40347819417714381</v>
      </c>
      <c r="L13">
        <v>0.68560413736926662</v>
      </c>
      <c r="M13">
        <v>0.97492975599739662</v>
      </c>
      <c r="N13">
        <v>1.0116833069743649</v>
      </c>
      <c r="O13">
        <v>1.1320975928251724</v>
      </c>
      <c r="P13">
        <v>1.2429413665965294</v>
      </c>
      <c r="Q13">
        <v>1.6029553654754689</v>
      </c>
      <c r="R13">
        <v>1.4110303093409271</v>
      </c>
      <c r="S13">
        <v>1.0824404930111085</v>
      </c>
      <c r="T13">
        <v>1.141166497189247</v>
      </c>
      <c r="U13">
        <v>0.66630316393045363</v>
      </c>
      <c r="V13">
        <v>0.67390165262642243</v>
      </c>
      <c r="W13">
        <v>0.42903526637768374</v>
      </c>
      <c r="X13">
        <v>0.86968717205194557</v>
      </c>
      <c r="Y13">
        <v>1.0405574955957109</v>
      </c>
      <c r="Z13">
        <v>1.2569648683005954</v>
      </c>
      <c r="AA13">
        <v>1.3681613618080304</v>
      </c>
      <c r="AB13">
        <v>1.2313386089221505</v>
      </c>
      <c r="AC13">
        <v>1.878133482318981</v>
      </c>
      <c r="AD13">
        <v>2.2402741285759684</v>
      </c>
      <c r="AE13">
        <v>3.3689800952063611</v>
      </c>
      <c r="AF13">
        <v>2.2924187917473233</v>
      </c>
      <c r="AG13">
        <v>0.95416047564180317</v>
      </c>
      <c r="AH13">
        <v>0.8734020359421435</v>
      </c>
      <c r="AI13">
        <v>0.6272046197196568</v>
      </c>
      <c r="AJ13">
        <v>1.063720857106057</v>
      </c>
      <c r="AK13">
        <v>1.1331593235125432</v>
      </c>
      <c r="AL13">
        <v>1.3383489917105775</v>
      </c>
      <c r="AM13">
        <v>1.6651966837515517</v>
      </c>
      <c r="AN13">
        <v>1.5541741102441988</v>
      </c>
      <c r="AO13">
        <v>1.9881727148113646</v>
      </c>
      <c r="AP13">
        <v>3.0015039857027301</v>
      </c>
      <c r="AQ13">
        <v>2.5436985529138907</v>
      </c>
      <c r="AR13">
        <v>1.4542011360493785</v>
      </c>
      <c r="AS13">
        <v>0.80684358581266502</v>
      </c>
      <c r="AT13">
        <v>0.84482071848639784</v>
      </c>
      <c r="AU13">
        <v>0.95628643783990341</v>
      </c>
      <c r="AV13">
        <v>0.24797249934022769</v>
      </c>
      <c r="AW13">
        <v>0.24797249934022769</v>
      </c>
      <c r="AX13">
        <v>0.24797249934022769</v>
      </c>
      <c r="AY13">
        <v>0.24797249934022769</v>
      </c>
      <c r="AZ13">
        <v>0.24797249934022769</v>
      </c>
      <c r="BA13">
        <v>0.56858700812647356</v>
      </c>
      <c r="BB13">
        <v>0.56858700812647356</v>
      </c>
      <c r="BC13">
        <v>0.56858700812647356</v>
      </c>
      <c r="BD13">
        <v>0.56858700812647356</v>
      </c>
      <c r="BE13">
        <v>0.56858700812647356</v>
      </c>
      <c r="BF13">
        <v>0.56858700812647356</v>
      </c>
      <c r="BG13">
        <v>0.24797249934022769</v>
      </c>
    </row>
    <row r="14" spans="1:59" x14ac:dyDescent="0.25">
      <c r="A14" s="1" t="s">
        <v>71</v>
      </c>
      <c r="B14" s="1" t="s">
        <v>64</v>
      </c>
      <c r="C14">
        <v>6.3209272129435182E-2</v>
      </c>
      <c r="D14">
        <v>0.10636300271377984</v>
      </c>
      <c r="E14">
        <v>0.15950924765685071</v>
      </c>
      <c r="F14">
        <v>0.16203856087061216</v>
      </c>
      <c r="G14">
        <v>0.16657741981747665</v>
      </c>
      <c r="H14">
        <v>0.14782175802133099</v>
      </c>
      <c r="I14">
        <v>0.2082567666719006</v>
      </c>
      <c r="J14">
        <v>0.17066936494000678</v>
      </c>
      <c r="K14">
        <v>8.2881009398658639E-2</v>
      </c>
      <c r="L14">
        <v>8.6571930840953826E-2</v>
      </c>
      <c r="M14">
        <v>9.0368992724098443E-2</v>
      </c>
      <c r="N14">
        <v>8.9471583468279881E-2</v>
      </c>
      <c r="O14">
        <v>7.6466457445675845E-2</v>
      </c>
      <c r="P14">
        <v>7.6922195709261884E-2</v>
      </c>
      <c r="Q14">
        <v>0.16527339077339367</v>
      </c>
      <c r="R14">
        <v>0.16408590476554594</v>
      </c>
      <c r="S14">
        <v>0.16728083638147767</v>
      </c>
      <c r="T14">
        <v>0.1697194415401175</v>
      </c>
      <c r="U14">
        <v>0.2198785987933192</v>
      </c>
      <c r="V14">
        <v>0.17110665958230967</v>
      </c>
      <c r="W14">
        <v>8.6480511449447975E-2</v>
      </c>
      <c r="X14">
        <v>8.8694117130870609E-2</v>
      </c>
      <c r="Y14">
        <v>8.7958115649366966E-2</v>
      </c>
      <c r="Z14">
        <v>8.8454808219840392E-2</v>
      </c>
      <c r="AA14">
        <v>8.9193023735459176E-2</v>
      </c>
      <c r="AB14">
        <v>8.7572376858700146E-2</v>
      </c>
      <c r="AC14">
        <v>0.19854813197841131</v>
      </c>
      <c r="AD14">
        <v>0.27250195579612163</v>
      </c>
      <c r="AE14">
        <v>0.24282236684269104</v>
      </c>
      <c r="AF14">
        <v>0.22535094108062451</v>
      </c>
      <c r="AG14">
        <v>0.21211224002502449</v>
      </c>
      <c r="AH14">
        <v>0.17508986305067706</v>
      </c>
      <c r="AI14">
        <v>9.1413792757716411E-2</v>
      </c>
      <c r="AJ14">
        <v>8.0132333783414306E-2</v>
      </c>
      <c r="AK14">
        <v>7.6684175543566865E-2</v>
      </c>
      <c r="AL14">
        <v>7.5408708383500153E-2</v>
      </c>
      <c r="AM14">
        <v>7.4332134382864373E-2</v>
      </c>
      <c r="AN14">
        <v>8.8259432008263639E-2</v>
      </c>
      <c r="AO14">
        <v>0.16162706519206607</v>
      </c>
      <c r="AP14">
        <v>0.17220731083516988</v>
      </c>
      <c r="AQ14">
        <v>0.14484979115603711</v>
      </c>
      <c r="AR14">
        <v>0.13805501720702643</v>
      </c>
      <c r="AS14">
        <v>0.20305804414677098</v>
      </c>
      <c r="AT14">
        <v>0.18845740771249161</v>
      </c>
      <c r="AU14">
        <v>9.287383393781877E-2</v>
      </c>
      <c r="AV14">
        <v>0.10089202005496493</v>
      </c>
      <c r="AW14">
        <v>6.3209272129435182E-2</v>
      </c>
      <c r="AX14">
        <v>6.436248109919443E-2</v>
      </c>
      <c r="AY14">
        <v>7.1922378983678592E-2</v>
      </c>
      <c r="AZ14">
        <v>6.3466030983340707E-2</v>
      </c>
      <c r="BA14">
        <v>0.13963124589093459</v>
      </c>
      <c r="BB14">
        <v>0.13805501720702643</v>
      </c>
      <c r="BC14">
        <v>0.13983358505480231</v>
      </c>
      <c r="BD14">
        <v>0.14880179994996121</v>
      </c>
      <c r="BE14">
        <v>0.18927886193780938</v>
      </c>
      <c r="BF14">
        <v>0.18542028619586046</v>
      </c>
      <c r="BG14">
        <v>0.11799155475981571</v>
      </c>
    </row>
    <row r="15" spans="1:59" x14ac:dyDescent="0.25">
      <c r="A15" s="1" t="s">
        <v>72</v>
      </c>
      <c r="B15" s="1" t="s">
        <v>71</v>
      </c>
      <c r="C15">
        <v>0.18677714141287477</v>
      </c>
      <c r="D15">
        <v>0.23680024641865197</v>
      </c>
      <c r="E15">
        <v>0.49455095218690243</v>
      </c>
      <c r="F15">
        <v>0.50394122699196198</v>
      </c>
      <c r="G15">
        <v>0.49232157610328858</v>
      </c>
      <c r="H15">
        <v>0.40893996802656635</v>
      </c>
      <c r="I15">
        <v>0.50572670580962531</v>
      </c>
      <c r="J15">
        <v>0.50241285150694637</v>
      </c>
      <c r="K15">
        <v>0.25670943261435225</v>
      </c>
      <c r="L15">
        <v>0.24879407791768096</v>
      </c>
      <c r="M15">
        <v>0.24875392964562021</v>
      </c>
      <c r="N15">
        <v>0.24495604258120157</v>
      </c>
      <c r="O15">
        <v>0.24263610201565441</v>
      </c>
      <c r="P15">
        <v>0.2445192610760766</v>
      </c>
      <c r="Q15">
        <v>0.50250926719128264</v>
      </c>
      <c r="R15">
        <v>0.51143644034654212</v>
      </c>
      <c r="S15">
        <v>0.49125026814304856</v>
      </c>
      <c r="T15">
        <v>0.49116878206951797</v>
      </c>
      <c r="U15">
        <v>0.51227366455336154</v>
      </c>
      <c r="V15">
        <v>0.50604361237989548</v>
      </c>
      <c r="W15">
        <v>0.25055201386863418</v>
      </c>
      <c r="X15">
        <v>0.24408205938750405</v>
      </c>
      <c r="Y15">
        <v>0.23920066217639058</v>
      </c>
      <c r="Z15">
        <v>0.23357001538145356</v>
      </c>
      <c r="AA15">
        <v>0.23030560954264595</v>
      </c>
      <c r="AB15">
        <v>0.2311409035927349</v>
      </c>
      <c r="AC15">
        <v>0.50291603464746604</v>
      </c>
      <c r="AD15">
        <v>0.51134133765387624</v>
      </c>
      <c r="AE15">
        <v>0.47987283625468885</v>
      </c>
      <c r="AF15">
        <v>0.48199316948489396</v>
      </c>
      <c r="AG15">
        <v>0.51885295845153412</v>
      </c>
      <c r="AH15">
        <v>0.50422982039398945</v>
      </c>
      <c r="AI15">
        <v>0.25775426373058613</v>
      </c>
      <c r="AJ15">
        <v>0.2421000345498093</v>
      </c>
      <c r="AK15">
        <v>0.24353603933142109</v>
      </c>
      <c r="AL15">
        <v>0.23825599818115289</v>
      </c>
      <c r="AM15">
        <v>0.23378445002403134</v>
      </c>
      <c r="AN15">
        <v>0.29059457906432845</v>
      </c>
      <c r="AO15">
        <v>0.5024233798102562</v>
      </c>
      <c r="AP15">
        <v>0.54025352441480012</v>
      </c>
      <c r="AQ15">
        <v>0.40893996802656635</v>
      </c>
      <c r="AR15">
        <v>0.40893996802656635</v>
      </c>
      <c r="AS15">
        <v>0.57492633953281502</v>
      </c>
      <c r="AT15">
        <v>0.56558024500262349</v>
      </c>
      <c r="AU15">
        <v>0.29694754197399748</v>
      </c>
      <c r="AV15">
        <v>0.2783315784806607</v>
      </c>
      <c r="AW15">
        <v>0.18677714141287477</v>
      </c>
      <c r="AX15">
        <v>0.19172015761930897</v>
      </c>
      <c r="AY15">
        <v>0.22372595781599003</v>
      </c>
      <c r="AZ15">
        <v>0.18787909510769121</v>
      </c>
      <c r="BA15">
        <v>0.41559897069222057</v>
      </c>
      <c r="BB15">
        <v>0.40893996802656635</v>
      </c>
      <c r="BC15">
        <v>0.40893996802656635</v>
      </c>
      <c r="BD15">
        <v>0.40893996802656635</v>
      </c>
      <c r="BE15">
        <v>0.56409477755948678</v>
      </c>
      <c r="BF15">
        <v>0.55806832372027793</v>
      </c>
      <c r="BG15">
        <v>0.18677714141287477</v>
      </c>
    </row>
    <row r="16" spans="1:59" x14ac:dyDescent="0.25">
      <c r="A16" s="1" t="s">
        <v>73</v>
      </c>
      <c r="B16" s="1" t="s">
        <v>71</v>
      </c>
      <c r="C16">
        <v>0.20910973884536121</v>
      </c>
      <c r="D16">
        <v>0.31520862993335613</v>
      </c>
      <c r="E16">
        <v>0.45671540933643573</v>
      </c>
      <c r="F16">
        <v>0.45671540933643573</v>
      </c>
      <c r="G16">
        <v>0.45671540933643573</v>
      </c>
      <c r="H16">
        <v>0.45671540933643573</v>
      </c>
      <c r="I16">
        <v>0.60646914765854998</v>
      </c>
      <c r="J16">
        <v>0.45671540933643573</v>
      </c>
      <c r="K16">
        <v>0.21420174334963699</v>
      </c>
      <c r="L16">
        <v>0.23847154994459641</v>
      </c>
      <c r="M16">
        <v>0.2514498865637918</v>
      </c>
      <c r="N16">
        <v>0.2514498865637918</v>
      </c>
      <c r="O16">
        <v>0.20910973884536121</v>
      </c>
      <c r="P16">
        <v>0.20910973884536121</v>
      </c>
      <c r="Q16">
        <v>0.47124078556950805</v>
      </c>
      <c r="R16">
        <v>0.45671540933643573</v>
      </c>
      <c r="S16">
        <v>0.45671540933643573</v>
      </c>
      <c r="T16">
        <v>0.45671540933643573</v>
      </c>
      <c r="U16">
        <v>0.6523425254179861</v>
      </c>
      <c r="V16">
        <v>0.45671540933643573</v>
      </c>
      <c r="W16">
        <v>0.23343968001205417</v>
      </c>
      <c r="X16">
        <v>0.24950669508455076</v>
      </c>
      <c r="Y16">
        <v>0.25091398132659487</v>
      </c>
      <c r="Z16">
        <v>0.25706610865642543</v>
      </c>
      <c r="AA16">
        <v>0.26213051138078125</v>
      </c>
      <c r="AB16">
        <v>0.25599786911989519</v>
      </c>
      <c r="AC16">
        <v>0.60238454965882082</v>
      </c>
      <c r="AD16">
        <v>0.8719018223054027</v>
      </c>
      <c r="AE16">
        <v>0.7790767672991733</v>
      </c>
      <c r="AF16">
        <v>0.69827802419960128</v>
      </c>
      <c r="AG16">
        <v>0.61028022963151107</v>
      </c>
      <c r="AH16">
        <v>0.45671540933643573</v>
      </c>
      <c r="AI16">
        <v>0.20910973884536121</v>
      </c>
      <c r="AJ16">
        <v>0.22200454946974549</v>
      </c>
      <c r="AK16">
        <v>0.20910973884536121</v>
      </c>
      <c r="AL16">
        <v>0.20910973884536121</v>
      </c>
      <c r="AM16">
        <v>0.20910973884536121</v>
      </c>
      <c r="AN16">
        <v>0.20910973884536121</v>
      </c>
      <c r="AO16">
        <v>0.45671540933643573</v>
      </c>
      <c r="AP16">
        <v>0.45671540933643573</v>
      </c>
      <c r="AQ16">
        <v>0.45671540933643573</v>
      </c>
      <c r="AR16">
        <v>0.45671540933643573</v>
      </c>
      <c r="AS16">
        <v>0.51020482305916659</v>
      </c>
      <c r="AT16">
        <v>0.45671540933643573</v>
      </c>
      <c r="AU16">
        <v>0.20910973884536121</v>
      </c>
      <c r="AV16">
        <v>0.26340608375013985</v>
      </c>
      <c r="AW16">
        <v>0.20910973884536121</v>
      </c>
      <c r="AX16">
        <v>0.20910973884536121</v>
      </c>
      <c r="AY16">
        <v>0.20910973884536121</v>
      </c>
      <c r="AZ16">
        <v>0.20910973884536121</v>
      </c>
      <c r="BA16">
        <v>0.45671540933643573</v>
      </c>
      <c r="BB16">
        <v>0.45671540933643573</v>
      </c>
      <c r="BC16">
        <v>0.45671540933643573</v>
      </c>
      <c r="BD16">
        <v>0.45671540933643573</v>
      </c>
      <c r="BE16">
        <v>0.45671540933643573</v>
      </c>
      <c r="BF16">
        <v>0.45671540933643573</v>
      </c>
      <c r="BG16">
        <v>0.38518023785416033</v>
      </c>
    </row>
    <row r="17" spans="1:59" x14ac:dyDescent="0.25">
      <c r="A17" s="1" t="s">
        <v>74</v>
      </c>
      <c r="B17" s="1" t="s">
        <v>72</v>
      </c>
      <c r="C17">
        <v>9.4258892642139172E-2</v>
      </c>
      <c r="D17">
        <v>9.8660175343767989E-2</v>
      </c>
      <c r="E17">
        <v>0.14206327354597381</v>
      </c>
      <c r="F17">
        <v>0.14268841384057335</v>
      </c>
      <c r="G17">
        <v>0.14191798517550194</v>
      </c>
      <c r="H17">
        <v>0.13719838054538919</v>
      </c>
      <c r="I17">
        <v>0.14280975848433</v>
      </c>
      <c r="J17">
        <v>0.14258518247632518</v>
      </c>
      <c r="K17">
        <v>0.10048326664828672</v>
      </c>
      <c r="L17">
        <v>9.9753397775821345E-2</v>
      </c>
      <c r="M17">
        <v>9.9749712875012025E-2</v>
      </c>
      <c r="N17">
        <v>9.9401910587066586E-2</v>
      </c>
      <c r="O17">
        <v>9.9190208642282007E-2</v>
      </c>
      <c r="P17">
        <v>9.9362009352772243E-2</v>
      </c>
      <c r="Q17">
        <v>0.14259167737340803</v>
      </c>
      <c r="R17">
        <v>0.14320331793132474</v>
      </c>
      <c r="S17">
        <v>0.14184858367431297</v>
      </c>
      <c r="T17">
        <v>0.14184331580331255</v>
      </c>
      <c r="U17">
        <v>0.14326174514192414</v>
      </c>
      <c r="V17">
        <v>0.14283138093179476</v>
      </c>
      <c r="W17">
        <v>9.9914914164421484E-2</v>
      </c>
      <c r="X17">
        <v>9.9322089975902916E-2</v>
      </c>
      <c r="Y17">
        <v>9.8877756882431445E-2</v>
      </c>
      <c r="Z17">
        <v>9.8368325858973829E-2</v>
      </c>
      <c r="AA17">
        <v>9.8074489050862468E-2</v>
      </c>
      <c r="AB17">
        <v>9.814957088606395E-2</v>
      </c>
      <c r="AC17">
        <v>0.14261910427890798</v>
      </c>
      <c r="AD17">
        <v>0.14319669279344716</v>
      </c>
      <c r="AE17">
        <v>0.14112767373485854</v>
      </c>
      <c r="AF17">
        <v>0.14125983546614762</v>
      </c>
      <c r="AG17">
        <v>0.14372748134360699</v>
      </c>
      <c r="AH17">
        <v>0.14270797241068778</v>
      </c>
      <c r="AI17">
        <v>0.10058011499369657</v>
      </c>
      <c r="AJ17">
        <v>9.9141371694419986E-2</v>
      </c>
      <c r="AK17">
        <v>9.9272263184810569E-2</v>
      </c>
      <c r="AL17">
        <v>9.8792057467169223E-2</v>
      </c>
      <c r="AM17">
        <v>9.8387666267178014E-2</v>
      </c>
      <c r="AN17">
        <v>0.10368583781737542</v>
      </c>
      <c r="AO17">
        <v>0.14258589158648108</v>
      </c>
      <c r="AP17">
        <v>0.14532860059968852</v>
      </c>
      <c r="AQ17">
        <v>0.13719838054538919</v>
      </c>
      <c r="AR17">
        <v>0.13719838054538919</v>
      </c>
      <c r="AS17">
        <v>0.1482455701217518</v>
      </c>
      <c r="AT17">
        <v>0.14741568400859181</v>
      </c>
      <c r="AU17">
        <v>0.10430079167670442</v>
      </c>
      <c r="AV17">
        <v>0.10251194704531653</v>
      </c>
      <c r="AW17">
        <v>9.4258892642139172E-2</v>
      </c>
      <c r="AX17">
        <v>9.4682831894787753E-2</v>
      </c>
      <c r="AY17">
        <v>9.7485573607837689E-2</v>
      </c>
      <c r="AZ17">
        <v>9.4353199840110688E-2</v>
      </c>
      <c r="BA17">
        <v>0.13753155908864079</v>
      </c>
      <c r="BB17">
        <v>0.13719838054538919</v>
      </c>
      <c r="BC17">
        <v>0.13719838054538919</v>
      </c>
      <c r="BD17">
        <v>0.13719838054538919</v>
      </c>
      <c r="BE17">
        <v>0.1472869083686178</v>
      </c>
      <c r="BF17">
        <v>0.14677293776478961</v>
      </c>
      <c r="BG17">
        <v>9.4258892642139172E-2</v>
      </c>
    </row>
    <row r="18" spans="1:59" x14ac:dyDescent="0.25">
      <c r="A18" s="1" t="s">
        <v>75</v>
      </c>
      <c r="B18" s="1" t="s">
        <v>74</v>
      </c>
      <c r="C18">
        <v>0.28946142789004387</v>
      </c>
      <c r="D18">
        <v>0.289370143997354</v>
      </c>
      <c r="E18">
        <v>0.41558227476393739</v>
      </c>
      <c r="F18">
        <v>0.41673254161692685</v>
      </c>
      <c r="G18">
        <v>0.41275885027513354</v>
      </c>
      <c r="H18">
        <v>0.41289549449882695</v>
      </c>
      <c r="I18">
        <v>0.41523494965172336</v>
      </c>
      <c r="J18">
        <v>0.41497755904318429</v>
      </c>
      <c r="K18">
        <v>0.29229149398040116</v>
      </c>
      <c r="L18">
        <v>0.29185185987831008</v>
      </c>
      <c r="M18">
        <v>0.29184350850304652</v>
      </c>
      <c r="N18">
        <v>0.29105484174945856</v>
      </c>
      <c r="O18">
        <v>0.29057438874517966</v>
      </c>
      <c r="P18">
        <v>0.29096431015208346</v>
      </c>
      <c r="Q18">
        <v>0.41655473606312149</v>
      </c>
      <c r="R18">
        <v>0.41767779109450692</v>
      </c>
      <c r="S18">
        <v>0.41382642198095959</v>
      </c>
      <c r="T18">
        <v>0.41323602439384155</v>
      </c>
      <c r="U18">
        <v>0.41517429832263292</v>
      </c>
      <c r="V18">
        <v>0.41468290565302568</v>
      </c>
      <c r="W18">
        <v>0.29118086321867287</v>
      </c>
      <c r="X18">
        <v>0.29087372652277227</v>
      </c>
      <c r="Y18">
        <v>0.28986472617424802</v>
      </c>
      <c r="Z18">
        <v>0.28870623246887073</v>
      </c>
      <c r="AA18">
        <v>0.28803720580578723</v>
      </c>
      <c r="AB18">
        <v>0.28820821382578621</v>
      </c>
      <c r="AC18">
        <v>0.41660515489560634</v>
      </c>
      <c r="AD18">
        <v>0.4176656412096964</v>
      </c>
      <c r="AE18">
        <v>0.41292600218111675</v>
      </c>
      <c r="AF18">
        <v>0.41298243775887095</v>
      </c>
      <c r="AG18">
        <v>0.41566219502276075</v>
      </c>
      <c r="AH18">
        <v>0.41462368773424257</v>
      </c>
      <c r="AI18">
        <v>0.29069320158063339</v>
      </c>
      <c r="AJ18">
        <v>0.29046351088088934</v>
      </c>
      <c r="AK18">
        <v>0.29076064608089763</v>
      </c>
      <c r="AL18">
        <v>0.28966996261716937</v>
      </c>
      <c r="AM18">
        <v>0.28875024702228169</v>
      </c>
      <c r="AN18">
        <v>0.28816444721378154</v>
      </c>
      <c r="AO18">
        <v>0.41654409934615633</v>
      </c>
      <c r="AP18">
        <v>0.42155904522604143</v>
      </c>
      <c r="AQ18">
        <v>0.41884256251652419</v>
      </c>
      <c r="AR18">
        <v>0.41725823017547464</v>
      </c>
      <c r="AS18">
        <v>0.42446458280815486</v>
      </c>
      <c r="AT18">
        <v>0.42316896360976941</v>
      </c>
      <c r="AU18">
        <v>0.30051685359616626</v>
      </c>
      <c r="AV18">
        <v>0.2980781972756536</v>
      </c>
      <c r="AW18">
        <v>0.29685398394305906</v>
      </c>
      <c r="AX18">
        <v>0.29575171927257765</v>
      </c>
      <c r="AY18">
        <v>0.29288975258353667</v>
      </c>
      <c r="AZ18">
        <v>0.29342408842171308</v>
      </c>
      <c r="BA18">
        <v>0.41813501312130469</v>
      </c>
      <c r="BB18">
        <v>0.42524630123804896</v>
      </c>
      <c r="BC18">
        <v>0.42207864385541699</v>
      </c>
      <c r="BD18">
        <v>0.41762999766579678</v>
      </c>
      <c r="BE18">
        <v>0.42270992721682837</v>
      </c>
      <c r="BF18">
        <v>0.42205212641106943</v>
      </c>
      <c r="BG18">
        <v>0.29940275786071097</v>
      </c>
    </row>
    <row r="19" spans="1:59" x14ac:dyDescent="0.25">
      <c r="A19" s="1" t="s">
        <v>76</v>
      </c>
      <c r="B19" s="1" t="s">
        <v>73</v>
      </c>
      <c r="C19">
        <v>8.2365170642046986E-2</v>
      </c>
      <c r="D19">
        <v>8.5852666122912452E-2</v>
      </c>
      <c r="E19">
        <v>0.18108722934009944</v>
      </c>
      <c r="F19">
        <v>0.18628458847481813</v>
      </c>
      <c r="G19">
        <v>0.20084575895695164</v>
      </c>
      <c r="H19">
        <v>0.1503269079941072</v>
      </c>
      <c r="I19">
        <v>0.14866716406500838</v>
      </c>
      <c r="J19">
        <v>0.15024457782350512</v>
      </c>
      <c r="K19">
        <v>7.2169827720378152E-2</v>
      </c>
      <c r="L19">
        <v>7.6475953058408999E-2</v>
      </c>
      <c r="M19">
        <v>8.2082054171088825E-2</v>
      </c>
      <c r="N19">
        <v>8.0946781976098878E-2</v>
      </c>
      <c r="O19">
        <v>7.4970215190696521E-2</v>
      </c>
      <c r="P19">
        <v>7.6880015490821324E-2</v>
      </c>
      <c r="Q19">
        <v>0.19834022191555972</v>
      </c>
      <c r="R19">
        <v>0.20123989337401085</v>
      </c>
      <c r="S19">
        <v>0.19199609473379875</v>
      </c>
      <c r="T19">
        <v>0.15852737476443626</v>
      </c>
      <c r="U19">
        <v>0.1506555427963038</v>
      </c>
      <c r="V19">
        <v>0.15252410125647461</v>
      </c>
      <c r="W19">
        <v>7.6995358673479689E-2</v>
      </c>
      <c r="X19">
        <v>8.1174196242828831E-2</v>
      </c>
      <c r="Y19">
        <v>8.1287835830940527E-2</v>
      </c>
      <c r="Z19">
        <v>8.3889170957737125E-2</v>
      </c>
      <c r="AA19">
        <v>8.6020335486215502E-2</v>
      </c>
      <c r="AB19">
        <v>8.3438463113704592E-2</v>
      </c>
      <c r="AC19">
        <v>0.194159344421032</v>
      </c>
      <c r="AD19">
        <v>0.27004485468650002</v>
      </c>
      <c r="AE19">
        <v>0.29211223123343061</v>
      </c>
      <c r="AF19">
        <v>0.2357820922123065</v>
      </c>
      <c r="AG19">
        <v>0.17013016458962529</v>
      </c>
      <c r="AH19">
        <v>0.16458981978184023</v>
      </c>
      <c r="AI19">
        <v>8.4844563189695507E-2</v>
      </c>
      <c r="AJ19">
        <v>6.3243511986619372E-2</v>
      </c>
      <c r="AK19">
        <v>6.3243511986619372E-2</v>
      </c>
      <c r="AL19">
        <v>6.3243511986619372E-2</v>
      </c>
      <c r="AM19">
        <v>6.3243511986619372E-2</v>
      </c>
      <c r="AN19">
        <v>6.3243511986619372E-2</v>
      </c>
      <c r="AO19">
        <v>0.13846876322261317</v>
      </c>
      <c r="AP19">
        <v>0.13846876322261317</v>
      </c>
      <c r="AQ19">
        <v>0.13846876322261317</v>
      </c>
      <c r="AR19">
        <v>0.13846876322261317</v>
      </c>
      <c r="AS19">
        <v>0.13846876322261317</v>
      </c>
      <c r="AT19">
        <v>0.13846876322261317</v>
      </c>
      <c r="AU19">
        <v>6.3243511986619372E-2</v>
      </c>
      <c r="AV19">
        <v>6.3243511986619372E-2</v>
      </c>
      <c r="AW19">
        <v>6.3243511986619372E-2</v>
      </c>
      <c r="AX19">
        <v>6.3243511986619372E-2</v>
      </c>
      <c r="AY19">
        <v>6.3243511986619372E-2</v>
      </c>
      <c r="AZ19">
        <v>6.3243511986619372E-2</v>
      </c>
      <c r="BA19">
        <v>0.13846876322261317</v>
      </c>
      <c r="BB19">
        <v>0.13846876322261317</v>
      </c>
      <c r="BC19">
        <v>0.13846876322261317</v>
      </c>
      <c r="BD19">
        <v>0.13846876322261317</v>
      </c>
      <c r="BE19">
        <v>0.13846876322261317</v>
      </c>
      <c r="BF19">
        <v>0.13846876322261317</v>
      </c>
      <c r="BG19">
        <v>6.3243511986619372E-2</v>
      </c>
    </row>
    <row r="20" spans="1:59" x14ac:dyDescent="0.25">
      <c r="A20" s="1" t="s">
        <v>77</v>
      </c>
      <c r="B20" s="1" t="s">
        <v>78</v>
      </c>
      <c r="C20">
        <v>5.5708311243546707E-2</v>
      </c>
      <c r="D20">
        <v>6.1236431921400818E-2</v>
      </c>
      <c r="E20">
        <v>0.113047937729482</v>
      </c>
      <c r="F20">
        <v>0.113047937729482</v>
      </c>
      <c r="G20">
        <v>0.12166585274021713</v>
      </c>
      <c r="H20">
        <v>0.12917290997075656</v>
      </c>
      <c r="I20">
        <v>0.12922751168116015</v>
      </c>
      <c r="J20">
        <v>0.12007610192470387</v>
      </c>
      <c r="K20">
        <v>5.4622034349885849E-2</v>
      </c>
      <c r="L20">
        <v>5.1632934666737254E-2</v>
      </c>
      <c r="M20">
        <v>5.1632934666737254E-2</v>
      </c>
      <c r="N20">
        <v>5.1632934666737254E-2</v>
      </c>
      <c r="O20">
        <v>5.1632934666737254E-2</v>
      </c>
      <c r="P20">
        <v>5.1632934666737254E-2</v>
      </c>
      <c r="Q20">
        <v>0.113047937729482</v>
      </c>
      <c r="R20">
        <v>0.113047937729482</v>
      </c>
      <c r="S20">
        <v>0.1223402116589332</v>
      </c>
      <c r="T20">
        <v>0.12283876667047687</v>
      </c>
      <c r="U20">
        <v>0.13000109171494903</v>
      </c>
      <c r="V20">
        <v>0.12907918730944534</v>
      </c>
      <c r="W20">
        <v>5.5600235195024467E-2</v>
      </c>
      <c r="X20">
        <v>5.1632934666737254E-2</v>
      </c>
      <c r="Y20">
        <v>5.5387909706754015E-2</v>
      </c>
      <c r="Z20">
        <v>5.2759303555619537E-2</v>
      </c>
      <c r="AA20">
        <v>5.448232479097069E-2</v>
      </c>
      <c r="AB20">
        <v>5.68188502880317E-2</v>
      </c>
      <c r="AC20">
        <v>0.13101171693928301</v>
      </c>
      <c r="AD20">
        <v>0.113047937729482</v>
      </c>
      <c r="AE20">
        <v>0.12075685435929256</v>
      </c>
      <c r="AF20">
        <v>0.13981372613093895</v>
      </c>
      <c r="AG20">
        <v>0.13925074462157325</v>
      </c>
      <c r="AH20">
        <v>0.14040139671700974</v>
      </c>
      <c r="AI20">
        <v>7.0962875584005769E-2</v>
      </c>
      <c r="AJ20">
        <v>5.1632934666737254E-2</v>
      </c>
      <c r="AK20">
        <v>7.3470062419306717E-2</v>
      </c>
      <c r="AL20">
        <v>5.3107366606868392E-2</v>
      </c>
      <c r="AM20">
        <v>5.1632934666737254E-2</v>
      </c>
      <c r="AN20">
        <v>5.1632934666737254E-2</v>
      </c>
      <c r="AO20">
        <v>0.11634282648591436</v>
      </c>
      <c r="AP20">
        <v>0.113047937729482</v>
      </c>
      <c r="AQ20">
        <v>0.12350686730117386</v>
      </c>
      <c r="AR20">
        <v>0.1286223669690332</v>
      </c>
      <c r="AS20">
        <v>0.13662228017103895</v>
      </c>
      <c r="AT20">
        <v>0.137480458776958</v>
      </c>
      <c r="AU20">
        <v>6.0024464075865765E-2</v>
      </c>
      <c r="AV20">
        <v>5.1632934666737254E-2</v>
      </c>
      <c r="AW20">
        <v>5.1635209183766101E-2</v>
      </c>
      <c r="AX20">
        <v>5.1632934666737254E-2</v>
      </c>
      <c r="AY20">
        <v>5.1632934666737254E-2</v>
      </c>
      <c r="AZ20">
        <v>5.1632934666737254E-2</v>
      </c>
      <c r="BA20">
        <v>0.17142612360755013</v>
      </c>
      <c r="BB20">
        <v>0.113047937729482</v>
      </c>
      <c r="BC20">
        <v>0.12426904299543723</v>
      </c>
      <c r="BD20">
        <v>0.12138795300289262</v>
      </c>
      <c r="BE20">
        <v>0.12585475746343272</v>
      </c>
      <c r="BF20">
        <v>0.13972972825167973</v>
      </c>
      <c r="BG20">
        <v>0.10387259827123474</v>
      </c>
    </row>
    <row r="21" spans="1:59" x14ac:dyDescent="0.25">
      <c r="A21" s="1" t="s">
        <v>79</v>
      </c>
      <c r="B21" s="1" t="s">
        <v>77</v>
      </c>
      <c r="C21">
        <v>0.12530521458310892</v>
      </c>
      <c r="D21">
        <v>0.13063685404417524</v>
      </c>
      <c r="E21">
        <v>0.30415847422545578</v>
      </c>
      <c r="F21">
        <v>0.37859726374503405</v>
      </c>
      <c r="G21">
        <v>0.31208116535634228</v>
      </c>
      <c r="H21">
        <v>0.2834970599548749</v>
      </c>
      <c r="I21">
        <v>0.27165055596954696</v>
      </c>
      <c r="J21">
        <v>0.26961665709017152</v>
      </c>
      <c r="K21">
        <v>0.12401645363953884</v>
      </c>
      <c r="L21">
        <v>0.12340224316990411</v>
      </c>
      <c r="M21">
        <v>0.12397995264173034</v>
      </c>
      <c r="N21">
        <v>0.12075149551057915</v>
      </c>
      <c r="O21">
        <v>0.12450946164598209</v>
      </c>
      <c r="P21">
        <v>0.13016109810826731</v>
      </c>
      <c r="Q21">
        <v>0.30379839608004955</v>
      </c>
      <c r="R21">
        <v>0.37732529143703741</v>
      </c>
      <c r="S21">
        <v>0.29897823613325691</v>
      </c>
      <c r="T21">
        <v>0.28351327375154073</v>
      </c>
      <c r="U21">
        <v>0.28478438948349288</v>
      </c>
      <c r="V21">
        <v>0.26977432900542864</v>
      </c>
      <c r="W21">
        <v>0.12436084907311769</v>
      </c>
      <c r="X21">
        <v>0.12417415738742209</v>
      </c>
      <c r="Y21">
        <v>0.12438814277625175</v>
      </c>
      <c r="Z21">
        <v>0.12240428551918311</v>
      </c>
      <c r="AA21">
        <v>0.12640178300368268</v>
      </c>
      <c r="AB21">
        <v>0.13182264178669525</v>
      </c>
      <c r="AC21">
        <v>0.30598157067536608</v>
      </c>
      <c r="AD21">
        <v>0.38488799575739774</v>
      </c>
      <c r="AE21">
        <v>0.36579487852827175</v>
      </c>
      <c r="AF21">
        <v>0.33321447421251948</v>
      </c>
      <c r="AG21">
        <v>0.3148446041596768</v>
      </c>
      <c r="AH21">
        <v>0.30726224528431267</v>
      </c>
      <c r="AI21">
        <v>0.14973841310567604</v>
      </c>
      <c r="AJ21">
        <v>0.14597803430003342</v>
      </c>
      <c r="AK21">
        <v>0.14566004175354752</v>
      </c>
      <c r="AL21">
        <v>0.14558954022651102</v>
      </c>
      <c r="AM21">
        <v>0.13701944613827691</v>
      </c>
      <c r="AN21">
        <v>0.13624399220042077</v>
      </c>
      <c r="AO21">
        <v>0.30586870807279237</v>
      </c>
      <c r="AP21">
        <v>0.38450561852746795</v>
      </c>
      <c r="AQ21">
        <v>0.36297878539540679</v>
      </c>
      <c r="AR21">
        <v>0.32709329652146796</v>
      </c>
      <c r="AS21">
        <v>0.3154665029631431</v>
      </c>
      <c r="AT21">
        <v>0.30934825731843507</v>
      </c>
      <c r="AU21">
        <v>0.1523135884872279</v>
      </c>
      <c r="AV21">
        <v>0.14789718256962098</v>
      </c>
      <c r="AW21">
        <v>0.14775126505600464</v>
      </c>
      <c r="AX21">
        <v>0.1471041560111663</v>
      </c>
      <c r="AY21">
        <v>0.13698226976979588</v>
      </c>
      <c r="AZ21">
        <v>0.13565388209532311</v>
      </c>
      <c r="BA21">
        <v>0.30441675565235243</v>
      </c>
      <c r="BB21">
        <v>0.37950353509757334</v>
      </c>
      <c r="BC21">
        <v>0.32090244891712993</v>
      </c>
      <c r="BD21">
        <v>0.30724333541281867</v>
      </c>
      <c r="BE21">
        <v>0.30128740623375211</v>
      </c>
      <c r="BF21">
        <v>0.30111756668369</v>
      </c>
      <c r="BG21">
        <v>0.14748180644256326</v>
      </c>
    </row>
    <row r="22" spans="1:59" x14ac:dyDescent="0.25">
      <c r="A22" s="1" t="s">
        <v>80</v>
      </c>
      <c r="B22" s="1" t="s">
        <v>81</v>
      </c>
      <c r="C22">
        <v>0.16070735096230274</v>
      </c>
      <c r="D22">
        <v>0.16212160340826398</v>
      </c>
      <c r="E22">
        <v>0.38536097784007878</v>
      </c>
      <c r="F22">
        <v>0.42226830720988739</v>
      </c>
      <c r="G22">
        <v>0.45752325965457918</v>
      </c>
      <c r="H22">
        <v>0.40788685432558769</v>
      </c>
      <c r="I22">
        <v>0.34851605474872965</v>
      </c>
      <c r="J22">
        <v>0.34459588262116203</v>
      </c>
      <c r="K22">
        <v>0.16576413885011207</v>
      </c>
      <c r="L22">
        <v>0.15871011906736612</v>
      </c>
      <c r="M22">
        <v>0.15987703755391416</v>
      </c>
      <c r="N22">
        <v>0.15789938267530076</v>
      </c>
      <c r="O22">
        <v>0.15300979913702104</v>
      </c>
      <c r="P22">
        <v>0.15112538081657242</v>
      </c>
      <c r="Q22">
        <v>0.39208617546209562</v>
      </c>
      <c r="R22">
        <v>0.42570960590589951</v>
      </c>
      <c r="S22">
        <v>0.45273507787800849</v>
      </c>
      <c r="T22">
        <v>0.41105852590745506</v>
      </c>
      <c r="U22">
        <v>0.35707442289182095</v>
      </c>
      <c r="V22">
        <v>0.34319539686678463</v>
      </c>
      <c r="W22">
        <v>0.16713801157116423</v>
      </c>
      <c r="X22">
        <v>0.16299193135440379</v>
      </c>
      <c r="Y22">
        <v>0.16307153197861399</v>
      </c>
      <c r="Z22">
        <v>0.16114075495926092</v>
      </c>
      <c r="AA22">
        <v>0.16452154326600446</v>
      </c>
      <c r="AB22">
        <v>0.15691495303543362</v>
      </c>
      <c r="AC22">
        <v>0.39151562136781987</v>
      </c>
      <c r="AD22">
        <v>0.48069566845230383</v>
      </c>
      <c r="AE22">
        <v>0.53207641906441816</v>
      </c>
      <c r="AF22">
        <v>0.47131956575991585</v>
      </c>
      <c r="AG22">
        <v>0.39634536196294412</v>
      </c>
      <c r="AH22">
        <v>0.38306355537606379</v>
      </c>
      <c r="AI22">
        <v>0.17182873652722119</v>
      </c>
      <c r="AJ22">
        <v>0.1856929824650255</v>
      </c>
      <c r="AK22">
        <v>0.19650147916540814</v>
      </c>
      <c r="AL22">
        <v>0.18434148300946476</v>
      </c>
      <c r="AM22">
        <v>0.18155335380355339</v>
      </c>
      <c r="AN22">
        <v>0.17415092885461361</v>
      </c>
      <c r="AO22">
        <v>0.40786972386857601</v>
      </c>
      <c r="AP22">
        <v>0.48410111821312757</v>
      </c>
      <c r="AQ22">
        <v>0.50947986933801104</v>
      </c>
      <c r="AR22">
        <v>0.44747078694773179</v>
      </c>
      <c r="AS22">
        <v>0.39668017862148269</v>
      </c>
      <c r="AT22">
        <v>0.38423619764678119</v>
      </c>
      <c r="AU22">
        <v>0.17413238069788947</v>
      </c>
      <c r="AV22">
        <v>0.18777681999750881</v>
      </c>
      <c r="AW22">
        <v>0.19911460769773887</v>
      </c>
      <c r="AX22">
        <v>0.17891151865200658</v>
      </c>
      <c r="AY22">
        <v>0.16322728787880036</v>
      </c>
      <c r="AZ22">
        <v>0.17726459886920157</v>
      </c>
      <c r="BA22">
        <v>0.39553855268195937</v>
      </c>
      <c r="BB22">
        <v>0.43311535585185218</v>
      </c>
      <c r="BC22">
        <v>0.45566167802505669</v>
      </c>
      <c r="BD22">
        <v>0.41970042626882054</v>
      </c>
      <c r="BE22">
        <v>0.3673140535659698</v>
      </c>
      <c r="BF22">
        <v>0.36276696295788263</v>
      </c>
      <c r="BG22">
        <v>0.15649616234424238</v>
      </c>
    </row>
    <row r="23" spans="1:59" x14ac:dyDescent="0.25">
      <c r="A23" s="1" t="s">
        <v>82</v>
      </c>
      <c r="B23" s="1" t="s">
        <v>59</v>
      </c>
      <c r="C23">
        <v>0.2723966642290539</v>
      </c>
      <c r="D23">
        <v>0.2723966642290539</v>
      </c>
      <c r="E23">
        <v>0.47338699912622251</v>
      </c>
      <c r="F23">
        <v>0.47338699912622251</v>
      </c>
      <c r="G23">
        <v>0.47338699912622251</v>
      </c>
      <c r="H23">
        <v>0.47338699912622251</v>
      </c>
      <c r="I23">
        <v>0.47338699912622251</v>
      </c>
      <c r="J23">
        <v>0.47338699912622251</v>
      </c>
      <c r="K23">
        <v>0.2723966642290539</v>
      </c>
      <c r="L23">
        <v>0.2723966642290539</v>
      </c>
      <c r="M23">
        <v>0.2723966642290539</v>
      </c>
      <c r="N23">
        <v>0.2723966642290539</v>
      </c>
      <c r="O23">
        <v>0.2723966642290539</v>
      </c>
      <c r="P23">
        <v>0.2723966642290539</v>
      </c>
      <c r="Q23">
        <v>0.47338699912622251</v>
      </c>
      <c r="R23">
        <v>0.47338699912622251</v>
      </c>
      <c r="S23">
        <v>0.47338699912622251</v>
      </c>
      <c r="T23">
        <v>0.47338699912622251</v>
      </c>
      <c r="U23">
        <v>0.47338699912622251</v>
      </c>
      <c r="V23">
        <v>0.47338699912622251</v>
      </c>
      <c r="W23">
        <v>0.2723966642290539</v>
      </c>
      <c r="X23">
        <v>0.2723966642290539</v>
      </c>
      <c r="Y23">
        <v>0.2723966642290539</v>
      </c>
      <c r="Z23">
        <v>0.2723966642290539</v>
      </c>
      <c r="AA23">
        <v>0.2723966642290539</v>
      </c>
      <c r="AB23">
        <v>0.2723966642290539</v>
      </c>
      <c r="AC23">
        <v>0.47338699912622251</v>
      </c>
      <c r="AD23">
        <v>0.47338699912622251</v>
      </c>
      <c r="AE23">
        <v>0.47338699912622251</v>
      </c>
      <c r="AF23">
        <v>0.47338699912622251</v>
      </c>
      <c r="AG23">
        <v>0.47338699912622251</v>
      </c>
      <c r="AH23">
        <v>0.47338699912622251</v>
      </c>
      <c r="AI23">
        <v>0.2723966642290539</v>
      </c>
      <c r="AJ23">
        <v>0.2723966642290539</v>
      </c>
      <c r="AK23">
        <v>0.2723966642290539</v>
      </c>
      <c r="AL23">
        <v>0.2723966642290539</v>
      </c>
      <c r="AM23">
        <v>0.2723966642290539</v>
      </c>
      <c r="AN23">
        <v>0.2723966642290539</v>
      </c>
      <c r="AO23">
        <v>0.47338699912622251</v>
      </c>
      <c r="AP23">
        <v>0.47338699912622251</v>
      </c>
      <c r="AQ23">
        <v>0.47338699912622251</v>
      </c>
      <c r="AR23">
        <v>0.47338699912622251</v>
      </c>
      <c r="AS23">
        <v>0.47338699912622251</v>
      </c>
      <c r="AT23">
        <v>0.47338699912622251</v>
      </c>
      <c r="AU23">
        <v>0.2723966642290539</v>
      </c>
      <c r="AV23">
        <v>0.2723966642290539</v>
      </c>
      <c r="AW23">
        <v>0.2723966642290539</v>
      </c>
      <c r="AX23">
        <v>0.2723966642290539</v>
      </c>
      <c r="AY23">
        <v>0.2723966642290539</v>
      </c>
      <c r="AZ23">
        <v>0.2723966642290539</v>
      </c>
      <c r="BA23">
        <v>0.47338699912622251</v>
      </c>
      <c r="BB23">
        <v>0.47338699912622251</v>
      </c>
      <c r="BC23">
        <v>0.47338699912622251</v>
      </c>
      <c r="BD23">
        <v>0.47338699912622251</v>
      </c>
      <c r="BE23">
        <v>0.47338699912622251</v>
      </c>
      <c r="BF23">
        <v>0.47338699912622251</v>
      </c>
      <c r="BG23">
        <v>0.2723966642290539</v>
      </c>
    </row>
    <row r="24" spans="1:59" x14ac:dyDescent="0.25">
      <c r="A24" s="1" t="s">
        <v>81</v>
      </c>
      <c r="B24" s="1" t="s">
        <v>76</v>
      </c>
      <c r="C24">
        <v>6.4189846083211086E-2</v>
      </c>
      <c r="D24">
        <v>5.9170906995682483E-2</v>
      </c>
      <c r="E24">
        <v>0.12955198174614194</v>
      </c>
      <c r="F24">
        <v>0.17428867741729048</v>
      </c>
      <c r="G24">
        <v>0.18123945853497828</v>
      </c>
      <c r="H24">
        <v>0.14064651396572936</v>
      </c>
      <c r="I24">
        <v>0.13909365027140869</v>
      </c>
      <c r="J24">
        <v>0.13934587239199628</v>
      </c>
      <c r="K24">
        <v>6.7522407118067937E-2</v>
      </c>
      <c r="L24">
        <v>6.8260638991050948E-2</v>
      </c>
      <c r="M24">
        <v>6.876252634398293E-2</v>
      </c>
      <c r="N24">
        <v>6.7911944248076256E-2</v>
      </c>
      <c r="O24">
        <v>6.5808952336253501E-2</v>
      </c>
      <c r="P24">
        <v>6.2099892818277713E-2</v>
      </c>
      <c r="Q24">
        <v>0.16863482324803558</v>
      </c>
      <c r="R24">
        <v>0.18309613712425424</v>
      </c>
      <c r="S24">
        <v>0.15842738527342942</v>
      </c>
      <c r="T24">
        <v>0.14831890661670971</v>
      </c>
      <c r="U24">
        <v>0.14095398612699128</v>
      </c>
      <c r="V24">
        <v>0.13901405906381673</v>
      </c>
      <c r="W24">
        <v>6.7472373957496029E-2</v>
      </c>
      <c r="X24">
        <v>7.0102230721121206E-2</v>
      </c>
      <c r="Y24">
        <v>7.0136466657081703E-2</v>
      </c>
      <c r="Z24">
        <v>6.5552164258635637E-2</v>
      </c>
      <c r="AA24">
        <v>6.8223825239442815E-2</v>
      </c>
      <c r="AB24">
        <v>6.7488544677501053E-2</v>
      </c>
      <c r="AC24">
        <v>0.16838943002873058</v>
      </c>
      <c r="AD24">
        <v>0.17830259487307989</v>
      </c>
      <c r="AE24">
        <v>0.19563854203090139</v>
      </c>
      <c r="AF24">
        <v>0.20271281325232032</v>
      </c>
      <c r="AG24">
        <v>0.12955198174614194</v>
      </c>
      <c r="AH24">
        <v>0.12955198174614194</v>
      </c>
      <c r="AI24">
        <v>6.6635310571247455E-2</v>
      </c>
      <c r="AJ24">
        <v>5.9170906995682483E-2</v>
      </c>
      <c r="AK24">
        <v>5.9170906995682483E-2</v>
      </c>
      <c r="AL24">
        <v>5.9170906995682483E-2</v>
      </c>
      <c r="AM24">
        <v>5.9170906995682483E-2</v>
      </c>
      <c r="AN24">
        <v>5.9170906995682483E-2</v>
      </c>
      <c r="AO24">
        <v>0.12955198174614194</v>
      </c>
      <c r="AP24">
        <v>0.12955198174614194</v>
      </c>
      <c r="AQ24">
        <v>0.12955198174614194</v>
      </c>
      <c r="AR24">
        <v>0.12955198174614194</v>
      </c>
      <c r="AS24">
        <v>0.12955198174614194</v>
      </c>
      <c r="AT24">
        <v>0.12955198174614194</v>
      </c>
      <c r="AU24">
        <v>5.9170906995682483E-2</v>
      </c>
      <c r="AV24">
        <v>5.9170906995682483E-2</v>
      </c>
      <c r="AW24">
        <v>5.9170906995682483E-2</v>
      </c>
      <c r="AX24">
        <v>5.9170906995682483E-2</v>
      </c>
      <c r="AY24">
        <v>5.9170906995682483E-2</v>
      </c>
      <c r="AZ24">
        <v>5.9170906995682483E-2</v>
      </c>
      <c r="BA24">
        <v>0.12955198174614194</v>
      </c>
      <c r="BB24">
        <v>0.12955198174614194</v>
      </c>
      <c r="BC24">
        <v>0.12955198174614194</v>
      </c>
      <c r="BD24">
        <v>0.12955198174614194</v>
      </c>
      <c r="BE24">
        <v>0.12955198174614194</v>
      </c>
      <c r="BF24">
        <v>0.12955198174614194</v>
      </c>
      <c r="BG24">
        <v>5.9170906995682483E-2</v>
      </c>
    </row>
    <row r="25" spans="1:59" x14ac:dyDescent="0.25">
      <c r="A25" s="1" t="s">
        <v>78</v>
      </c>
      <c r="B25" s="1" t="s">
        <v>83</v>
      </c>
      <c r="C25">
        <v>8.6211652025174293E-2</v>
      </c>
      <c r="D25">
        <v>9.4766720480736893E-2</v>
      </c>
      <c r="E25">
        <v>0.17494785341974742</v>
      </c>
      <c r="F25">
        <v>0.17494785341974742</v>
      </c>
      <c r="G25">
        <v>0.17494785341974742</v>
      </c>
      <c r="H25">
        <v>0.17494785341974742</v>
      </c>
      <c r="I25">
        <v>0.18298337694082026</v>
      </c>
      <c r="J25">
        <v>0.17494785341974742</v>
      </c>
      <c r="K25">
        <v>8.4530579246826082E-2</v>
      </c>
      <c r="L25">
        <v>7.9904784351957178E-2</v>
      </c>
      <c r="M25">
        <v>7.9904784351957178E-2</v>
      </c>
      <c r="N25">
        <v>7.9904784351957178E-2</v>
      </c>
      <c r="O25">
        <v>7.9904784351957178E-2</v>
      </c>
      <c r="P25">
        <v>7.9904784351957178E-2</v>
      </c>
      <c r="Q25">
        <v>0.17494785341974742</v>
      </c>
      <c r="R25">
        <v>0.17494785341974742</v>
      </c>
      <c r="S25">
        <v>0.17494785341974742</v>
      </c>
      <c r="T25">
        <v>0.17494785341974742</v>
      </c>
      <c r="U25">
        <v>0.17494785341974742</v>
      </c>
      <c r="V25">
        <v>0.17494785341974742</v>
      </c>
      <c r="W25">
        <v>7.9904784351957178E-2</v>
      </c>
      <c r="X25">
        <v>7.9904784351957178E-2</v>
      </c>
      <c r="Y25">
        <v>8.5715813160529092E-2</v>
      </c>
      <c r="Z25">
        <v>8.1647901680999363E-2</v>
      </c>
      <c r="AA25">
        <v>8.4314371079518197E-2</v>
      </c>
      <c r="AB25">
        <v>8.793027180607102E-2</v>
      </c>
      <c r="AC25">
        <v>0.20274778215070186</v>
      </c>
      <c r="AD25">
        <v>0.17494785341974742</v>
      </c>
      <c r="AE25">
        <v>0.17494785341974742</v>
      </c>
      <c r="AF25">
        <v>0.20987042890446106</v>
      </c>
      <c r="AG25">
        <v>0.19642801352868405</v>
      </c>
      <c r="AH25">
        <v>0.19379687240348759</v>
      </c>
      <c r="AI25">
        <v>9.845027111993758E-2</v>
      </c>
      <c r="AJ25">
        <v>7.9904784351957178E-2</v>
      </c>
      <c r="AK25">
        <v>0.1136989313474269</v>
      </c>
      <c r="AL25">
        <v>8.2186548248939673E-2</v>
      </c>
      <c r="AM25">
        <v>7.9904784351957178E-2</v>
      </c>
      <c r="AN25">
        <v>7.9904784351957178E-2</v>
      </c>
      <c r="AO25">
        <v>0.1800468735944814</v>
      </c>
      <c r="AP25">
        <v>0.17494785341974742</v>
      </c>
      <c r="AQ25">
        <v>0.17494785341974742</v>
      </c>
      <c r="AR25">
        <v>0.17494785341974742</v>
      </c>
      <c r="AS25">
        <v>0.17494785341974742</v>
      </c>
      <c r="AT25">
        <v>0.17494785341974742</v>
      </c>
      <c r="AU25">
        <v>7.9904784351957178E-2</v>
      </c>
      <c r="AV25">
        <v>7.9904784351957178E-2</v>
      </c>
      <c r="AW25">
        <v>7.9908304291194943E-2</v>
      </c>
      <c r="AX25">
        <v>7.9904784351957178E-2</v>
      </c>
      <c r="AY25">
        <v>7.9904784351957178E-2</v>
      </c>
      <c r="AZ25">
        <v>7.9904784351957178E-2</v>
      </c>
      <c r="BA25">
        <v>0.26529128215479036</v>
      </c>
      <c r="BB25">
        <v>0.17494785341974742</v>
      </c>
      <c r="BC25">
        <v>0.17494785341974742</v>
      </c>
      <c r="BD25">
        <v>0.17494785341974742</v>
      </c>
      <c r="BE25">
        <v>0.17494785341974742</v>
      </c>
      <c r="BF25">
        <v>0.17494785341974742</v>
      </c>
      <c r="BG25">
        <v>7.9904784351957178E-2</v>
      </c>
    </row>
    <row r="26" spans="1:59" x14ac:dyDescent="0.25">
      <c r="A26" s="1" t="s">
        <v>83</v>
      </c>
      <c r="B26" s="1" t="s">
        <v>76</v>
      </c>
      <c r="C26">
        <v>4.9527733749820092E-2</v>
      </c>
      <c r="D26">
        <v>5.7842867132329945E-2</v>
      </c>
      <c r="E26">
        <v>0.11935407323549123</v>
      </c>
      <c r="F26">
        <v>9.329273783526805E-2</v>
      </c>
      <c r="G26">
        <v>9.329273783526805E-2</v>
      </c>
      <c r="H26">
        <v>9.329273783526805E-2</v>
      </c>
      <c r="I26">
        <v>9.329273783526805E-2</v>
      </c>
      <c r="J26">
        <v>9.329273783526805E-2</v>
      </c>
      <c r="K26">
        <v>4.2610046094394276E-2</v>
      </c>
      <c r="L26">
        <v>4.2610046094394276E-2</v>
      </c>
      <c r="M26">
        <v>4.2610046094394276E-2</v>
      </c>
      <c r="N26">
        <v>4.2610046094394276E-2</v>
      </c>
      <c r="O26">
        <v>4.2610046094394276E-2</v>
      </c>
      <c r="P26">
        <v>4.4719262046073301E-2</v>
      </c>
      <c r="Q26">
        <v>9.329273783526805E-2</v>
      </c>
      <c r="R26">
        <v>9.329273783526805E-2</v>
      </c>
      <c r="S26">
        <v>0.11408644098708438</v>
      </c>
      <c r="T26">
        <v>9.329273783526805E-2</v>
      </c>
      <c r="U26">
        <v>9.329273783526805E-2</v>
      </c>
      <c r="V26">
        <v>9.329273783526805E-2</v>
      </c>
      <c r="W26">
        <v>4.2610046094394276E-2</v>
      </c>
      <c r="X26">
        <v>4.2610046094394276E-2</v>
      </c>
      <c r="Y26">
        <v>4.570883682885718E-2</v>
      </c>
      <c r="Z26">
        <v>4.6292615270776057E-2</v>
      </c>
      <c r="AA26">
        <v>4.6826501264912161E-2</v>
      </c>
      <c r="AB26">
        <v>4.6889719622371165E-2</v>
      </c>
      <c r="AC26">
        <v>0.10811733506375464</v>
      </c>
      <c r="AD26">
        <v>0.12835174344170361</v>
      </c>
      <c r="AE26">
        <v>0.14088287161772023</v>
      </c>
      <c r="AF26">
        <v>0.10158108373931357</v>
      </c>
      <c r="AG26">
        <v>0.11462447178367584</v>
      </c>
      <c r="AH26">
        <v>0.11089168813167835</v>
      </c>
      <c r="AI26">
        <v>5.2036380430664581E-2</v>
      </c>
      <c r="AJ26">
        <v>4.2610046094394276E-2</v>
      </c>
      <c r="AK26">
        <v>4.2610046094394276E-2</v>
      </c>
      <c r="AL26">
        <v>4.2610046094394276E-2</v>
      </c>
      <c r="AM26">
        <v>4.2610046094394276E-2</v>
      </c>
      <c r="AN26">
        <v>4.2610046094394276E-2</v>
      </c>
      <c r="AO26">
        <v>9.329273783526805E-2</v>
      </c>
      <c r="AP26">
        <v>9.329273783526805E-2</v>
      </c>
      <c r="AQ26">
        <v>9.329273783526805E-2</v>
      </c>
      <c r="AR26">
        <v>9.329273783526805E-2</v>
      </c>
      <c r="AS26">
        <v>9.329273783526805E-2</v>
      </c>
      <c r="AT26">
        <v>9.329273783526805E-2</v>
      </c>
      <c r="AU26">
        <v>4.2610046094394276E-2</v>
      </c>
      <c r="AV26">
        <v>4.2610046094394276E-2</v>
      </c>
      <c r="AW26">
        <v>4.2610046094394276E-2</v>
      </c>
      <c r="AX26">
        <v>4.2610046094394276E-2</v>
      </c>
      <c r="AY26">
        <v>4.2610046094394276E-2</v>
      </c>
      <c r="AZ26">
        <v>4.2610046094394276E-2</v>
      </c>
      <c r="BA26">
        <v>9.329273783526805E-2</v>
      </c>
      <c r="BB26">
        <v>9.329273783526805E-2</v>
      </c>
      <c r="BC26">
        <v>9.329273783526805E-2</v>
      </c>
      <c r="BD26">
        <v>9.329273783526805E-2</v>
      </c>
      <c r="BE26">
        <v>9.329273783526805E-2</v>
      </c>
      <c r="BF26">
        <v>9.329273783526805E-2</v>
      </c>
      <c r="BG26">
        <v>4.2610046094394276E-2</v>
      </c>
    </row>
    <row r="31" spans="1:59" x14ac:dyDescent="0.25">
      <c r="A31" t="s">
        <v>97</v>
      </c>
    </row>
    <row r="32" spans="1:59" x14ac:dyDescent="0.25">
      <c r="A32" s="1" t="s">
        <v>61</v>
      </c>
      <c r="B32" s="1" t="s">
        <v>62</v>
      </c>
      <c r="C32">
        <f>C4*247.105381*1.1</f>
        <v>64.325661018508555</v>
      </c>
      <c r="D32">
        <f t="shared" ref="D32:BG32" si="0">D4*247.105381*1.1</f>
        <v>64.409713595542129</v>
      </c>
      <c r="E32">
        <f t="shared" si="0"/>
        <v>90.09008719209713</v>
      </c>
      <c r="F32">
        <f t="shared" si="0"/>
        <v>91.851291384509764</v>
      </c>
      <c r="G32">
        <f t="shared" si="0"/>
        <v>101.1504149535664</v>
      </c>
      <c r="H32">
        <f t="shared" si="0"/>
        <v>101.17851602703341</v>
      </c>
      <c r="I32">
        <f t="shared" si="0"/>
        <v>92.917987728727454</v>
      </c>
      <c r="J32">
        <f t="shared" si="0"/>
        <v>90.92708357388878</v>
      </c>
      <c r="K32">
        <f t="shared" si="0"/>
        <v>65.277749892189973</v>
      </c>
      <c r="L32">
        <f t="shared" si="0"/>
        <v>64.88860558704782</v>
      </c>
      <c r="M32">
        <f t="shared" si="0"/>
        <v>64.646840319129851</v>
      </c>
      <c r="N32">
        <f t="shared" si="0"/>
        <v>64.345441400776764</v>
      </c>
      <c r="O32">
        <f t="shared" si="0"/>
        <v>64.325661018508555</v>
      </c>
      <c r="P32">
        <f t="shared" si="0"/>
        <v>64.409713595542129</v>
      </c>
      <c r="Q32">
        <f t="shared" si="0"/>
        <v>90.09008719209713</v>
      </c>
      <c r="R32">
        <f t="shared" si="0"/>
        <v>91.851291384509764</v>
      </c>
      <c r="S32">
        <f t="shared" si="0"/>
        <v>101.1504149535664</v>
      </c>
      <c r="T32">
        <f t="shared" si="0"/>
        <v>102.84099536464495</v>
      </c>
      <c r="U32">
        <f t="shared" si="0"/>
        <v>92.917987728727454</v>
      </c>
      <c r="V32">
        <f t="shared" si="0"/>
        <v>90.92708357388878</v>
      </c>
      <c r="W32">
        <f t="shared" si="0"/>
        <v>65.277749892189973</v>
      </c>
      <c r="X32">
        <f t="shared" si="0"/>
        <v>64.88860558704782</v>
      </c>
      <c r="Y32">
        <f t="shared" si="0"/>
        <v>64.646840319129851</v>
      </c>
      <c r="Z32">
        <f t="shared" si="0"/>
        <v>64.345441400776764</v>
      </c>
      <c r="AA32">
        <f t="shared" si="0"/>
        <v>64.325661018508555</v>
      </c>
      <c r="AB32">
        <f t="shared" si="0"/>
        <v>64.409713595542129</v>
      </c>
      <c r="AC32">
        <f t="shared" si="0"/>
        <v>90.09008719209713</v>
      </c>
      <c r="AD32">
        <f t="shared" si="0"/>
        <v>91.851291384509764</v>
      </c>
      <c r="AE32">
        <f t="shared" si="0"/>
        <v>101.1504149535664</v>
      </c>
      <c r="AF32">
        <f t="shared" si="0"/>
        <v>102.84099536464495</v>
      </c>
      <c r="AG32">
        <f t="shared" si="0"/>
        <v>92.917987728727454</v>
      </c>
      <c r="AH32">
        <f t="shared" si="0"/>
        <v>90.814207107274882</v>
      </c>
      <c r="AI32">
        <f t="shared" si="0"/>
        <v>65.120216993432251</v>
      </c>
      <c r="AJ32">
        <f t="shared" si="0"/>
        <v>64.725817562313154</v>
      </c>
      <c r="AK32">
        <f t="shared" si="0"/>
        <v>64.444312803583102</v>
      </c>
      <c r="AL32">
        <f t="shared" si="0"/>
        <v>64.389939823619343</v>
      </c>
      <c r="AM32">
        <f t="shared" si="0"/>
        <v>64.493729443541966</v>
      </c>
      <c r="AN32">
        <f t="shared" si="0"/>
        <v>64.36521974882227</v>
      </c>
      <c r="AO32">
        <f t="shared" si="0"/>
        <v>89.986496595259283</v>
      </c>
      <c r="AP32">
        <f t="shared" si="0"/>
        <v>93.382658676683974</v>
      </c>
      <c r="AQ32">
        <f t="shared" si="0"/>
        <v>98.164827571992376</v>
      </c>
      <c r="AR32">
        <f t="shared" si="0"/>
        <v>102.27457337800793</v>
      </c>
      <c r="AS32">
        <f t="shared" si="0"/>
        <v>92.101246964381048</v>
      </c>
      <c r="AT32">
        <f t="shared" si="0"/>
        <v>90.559538767004625</v>
      </c>
      <c r="AU32">
        <f t="shared" si="0"/>
        <v>65.021693137738168</v>
      </c>
      <c r="AV32">
        <f t="shared" si="0"/>
        <v>64.789962660799347</v>
      </c>
      <c r="AW32">
        <f t="shared" si="0"/>
        <v>64.686333000835887</v>
      </c>
      <c r="AX32">
        <f t="shared" si="0"/>
        <v>64.498670408832155</v>
      </c>
      <c r="AY32">
        <f t="shared" si="0"/>
        <v>63.493044903380124</v>
      </c>
      <c r="AZ32">
        <f t="shared" si="0"/>
        <v>64.07823450492117</v>
      </c>
      <c r="BA32">
        <f t="shared" si="0"/>
        <v>89.056261366923522</v>
      </c>
      <c r="BB32">
        <f t="shared" si="0"/>
        <v>90.47938855611001</v>
      </c>
      <c r="BC32">
        <f t="shared" si="0"/>
        <v>98.460066097165992</v>
      </c>
      <c r="BD32">
        <f t="shared" si="0"/>
        <v>88.966656738581591</v>
      </c>
      <c r="BE32">
        <f t="shared" si="0"/>
        <v>90.538272440246061</v>
      </c>
      <c r="BF32">
        <f t="shared" si="0"/>
        <v>89.986496595259283</v>
      </c>
      <c r="BG32">
        <f t="shared" si="0"/>
        <v>64.59252461940703</v>
      </c>
    </row>
    <row r="34" spans="1:59" x14ac:dyDescent="0.25">
      <c r="A34" t="s">
        <v>64</v>
      </c>
      <c r="B34" t="s">
        <v>65</v>
      </c>
      <c r="C34">
        <f>C6*247.105381</f>
        <v>42.382428072024624</v>
      </c>
      <c r="D34">
        <f t="shared" ref="D34:BG34" si="1">D6*247.105381</f>
        <v>46.064484478987048</v>
      </c>
      <c r="E34">
        <f t="shared" si="1"/>
        <v>75.159208507176047</v>
      </c>
      <c r="F34">
        <f t="shared" si="1"/>
        <v>75.043652106575266</v>
      </c>
      <c r="G34">
        <f t="shared" si="1"/>
        <v>48.075679107603335</v>
      </c>
      <c r="H34">
        <f t="shared" si="1"/>
        <v>38.123663573129313</v>
      </c>
      <c r="I34">
        <f t="shared" si="1"/>
        <v>38.123663573129313</v>
      </c>
      <c r="J34">
        <f t="shared" si="1"/>
        <v>38.123663573129313</v>
      </c>
      <c r="K34">
        <f t="shared" si="1"/>
        <v>17.463146369344607</v>
      </c>
      <c r="L34">
        <f t="shared" si="1"/>
        <v>17.463146369344607</v>
      </c>
      <c r="M34">
        <f t="shared" si="1"/>
        <v>30.224913805903906</v>
      </c>
      <c r="N34">
        <f t="shared" si="1"/>
        <v>35.925696397094171</v>
      </c>
      <c r="O34">
        <f t="shared" si="1"/>
        <v>33.52599081659374</v>
      </c>
      <c r="P34">
        <f t="shared" si="1"/>
        <v>36.452338095296042</v>
      </c>
      <c r="Q34">
        <f t="shared" si="1"/>
        <v>64.235244280026819</v>
      </c>
      <c r="R34">
        <f t="shared" si="1"/>
        <v>66.997098406581713</v>
      </c>
      <c r="S34">
        <f t="shared" si="1"/>
        <v>56.525119007246204</v>
      </c>
      <c r="T34">
        <f t="shared" si="1"/>
        <v>44.190127398372596</v>
      </c>
      <c r="U34">
        <f t="shared" si="1"/>
        <v>38.123663573129313</v>
      </c>
      <c r="V34">
        <f t="shared" si="1"/>
        <v>38.123663573129313</v>
      </c>
      <c r="W34">
        <f t="shared" si="1"/>
        <v>17.672364131997792</v>
      </c>
      <c r="X34">
        <f t="shared" si="1"/>
        <v>17.463146369344607</v>
      </c>
      <c r="Y34">
        <f t="shared" si="1"/>
        <v>27.641948512247673</v>
      </c>
      <c r="Z34">
        <f t="shared" si="1"/>
        <v>32.532853681517402</v>
      </c>
      <c r="AA34">
        <f t="shared" si="1"/>
        <v>39.149080464763024</v>
      </c>
      <c r="AB34">
        <f t="shared" si="1"/>
        <v>48.029341386357309</v>
      </c>
      <c r="AC34">
        <f t="shared" si="1"/>
        <v>77.70360112936568</v>
      </c>
      <c r="AD34">
        <f t="shared" si="1"/>
        <v>86.591833985101573</v>
      </c>
      <c r="AE34">
        <f t="shared" si="1"/>
        <v>53.624290231693763</v>
      </c>
      <c r="AF34">
        <f t="shared" si="1"/>
        <v>38.123663573129313</v>
      </c>
      <c r="AG34">
        <f t="shared" si="1"/>
        <v>49.414805579020907</v>
      </c>
      <c r="AH34">
        <f t="shared" si="1"/>
        <v>45.208350930233145</v>
      </c>
      <c r="AI34">
        <f t="shared" si="1"/>
        <v>24.710741242372556</v>
      </c>
      <c r="AJ34">
        <f t="shared" si="1"/>
        <v>18.901924775823481</v>
      </c>
      <c r="AK34">
        <f t="shared" si="1"/>
        <v>29.805760599777635</v>
      </c>
      <c r="AL34">
        <f t="shared" si="1"/>
        <v>42.961240337990063</v>
      </c>
      <c r="AM34">
        <f t="shared" si="1"/>
        <v>49.618309232566119</v>
      </c>
      <c r="AN34">
        <f t="shared" si="1"/>
        <v>45.054163645900935</v>
      </c>
      <c r="AO34">
        <f t="shared" si="1"/>
        <v>93.501653221816454</v>
      </c>
      <c r="AP34">
        <f t="shared" si="1"/>
        <v>98.54826887030687</v>
      </c>
      <c r="AQ34">
        <f t="shared" si="1"/>
        <v>135.5653721779907</v>
      </c>
      <c r="AR34">
        <f t="shared" si="1"/>
        <v>74.001368942525687</v>
      </c>
      <c r="AS34">
        <f t="shared" si="1"/>
        <v>38.123663573129313</v>
      </c>
      <c r="AT34">
        <f t="shared" si="1"/>
        <v>38.535286122022953</v>
      </c>
      <c r="AU34">
        <f t="shared" si="1"/>
        <v>17.463146369344607</v>
      </c>
      <c r="AV34">
        <f t="shared" si="1"/>
        <v>17.463146369344607</v>
      </c>
      <c r="AW34">
        <f t="shared" si="1"/>
        <v>17.463146369344607</v>
      </c>
      <c r="AX34">
        <f t="shared" si="1"/>
        <v>17.463146369344607</v>
      </c>
      <c r="AY34">
        <f t="shared" si="1"/>
        <v>17.463146369344607</v>
      </c>
      <c r="AZ34">
        <f t="shared" si="1"/>
        <v>17.463146369344607</v>
      </c>
      <c r="BA34">
        <f t="shared" si="1"/>
        <v>38.123663573129313</v>
      </c>
      <c r="BB34">
        <f t="shared" si="1"/>
        <v>38.123663573129313</v>
      </c>
      <c r="BC34">
        <f t="shared" si="1"/>
        <v>38.123663573129313</v>
      </c>
      <c r="BD34">
        <f t="shared" si="1"/>
        <v>38.123663573129313</v>
      </c>
      <c r="BE34">
        <f t="shared" si="1"/>
        <v>38.123663573129313</v>
      </c>
      <c r="BF34">
        <f t="shared" si="1"/>
        <v>38.123663573129313</v>
      </c>
      <c r="BG34">
        <f t="shared" si="1"/>
        <v>17.463146369344607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Z</vt:lpstr>
      <vt:lpstr>WSI</vt:lpstr>
      <vt:lpstr>W</vt:lpstr>
      <vt:lpstr>FCI</vt:lpstr>
      <vt:lpstr>F</vt:lpstr>
      <vt:lpstr>F_Opt</vt:lpstr>
      <vt:lpstr>RSI_Sim</vt:lpstr>
      <vt:lpstr>RSI_Opt</vt:lpstr>
      <vt:lpstr>R</vt:lpstr>
      <vt:lpstr>Q</vt:lpstr>
      <vt:lpstr>RR</vt:lpstr>
      <vt:lpstr>Hyrum_BOR_Data</vt:lpstr>
      <vt:lpstr>FlowMarginal</vt:lpstr>
      <vt:lpstr>STOR</vt:lpstr>
      <vt:lpstr>Length</vt:lpstr>
      <vt:lpstr>WD</vt:lpstr>
      <vt:lpstr>C</vt:lpstr>
      <vt:lpstr>demandReq</vt:lpstr>
      <vt:lpstr>Plot</vt:lpstr>
      <vt:lpstr>PlotCorrect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david</cp:lastModifiedBy>
  <dcterms:created xsi:type="dcterms:W3CDTF">2017-02-18T07:41:34Z</dcterms:created>
  <dcterms:modified xsi:type="dcterms:W3CDTF">2019-09-06T18:49:18Z</dcterms:modified>
</cp:coreProperties>
</file>